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ansen\Documents\1. Deal Advisory Transformation\5. L &amp; D\3. Workbooks\April-2\"/>
    </mc:Choice>
  </mc:AlternateContent>
  <bookViews>
    <workbookView xWindow="360" yWindow="60" windowWidth="18450" windowHeight="8475" activeTab="1"/>
  </bookViews>
  <sheets>
    <sheet name="Historical development" sheetId="5" r:id="rId1"/>
    <sheet name="Current trading" sheetId="2" r:id="rId2"/>
    <sheet name="_TM_6.Wirtschaftliche_Ist-Sit_L" sheetId="4" state="veryHidden" r:id="rId3"/>
    <sheet name="Current trading_Liquidity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_____c" localSheetId="3" hidden="1">{#N/A,#N/A,FALSE,"DCF Summary";#N/A,#N/A,FALSE,"Casema";#N/A,#N/A,FALSE,"Casema NoTel";#N/A,#N/A,FALSE,"UK";#N/A,#N/A,FALSE,"RCF";#N/A,#N/A,FALSE,"Intercable CZ";#N/A,#N/A,FALSE,"Interkabel P"}</definedName>
    <definedName name="_____c" hidden="1">{#N/A,#N/A,FALSE,"DCF Summary";#N/A,#N/A,FALSE,"Casema";#N/A,#N/A,FALSE,"Casema NoTel";#N/A,#N/A,FALSE,"UK";#N/A,#N/A,FALSE,"RCF";#N/A,#N/A,FALSE,"Intercable CZ";#N/A,#N/A,FALSE,"Interkabel P"}</definedName>
    <definedName name="_____D1" localSheetId="3" hidden="1">{#N/A,#N/A,FALSE,"DCF Summary";#N/A,#N/A,FALSE,"Casema";#N/A,#N/A,FALSE,"Casema NoTel";#N/A,#N/A,FALSE,"UK";#N/A,#N/A,FALSE,"RCF";#N/A,#N/A,FALSE,"Intercable CZ";#N/A,#N/A,FALSE,"Interkabel P"}</definedName>
    <definedName name="_____D1" hidden="1">{#N/A,#N/A,FALSE,"DCF Summary";#N/A,#N/A,FALSE,"Casema";#N/A,#N/A,FALSE,"Casema NoTel";#N/A,#N/A,FALSE,"UK";#N/A,#N/A,FALSE,"RCF";#N/A,#N/A,FALSE,"Intercable CZ";#N/A,#N/A,FALSE,"Interkabel P"}</definedName>
    <definedName name="_____DCF1" localSheetId="3" hidden="1">{#N/A,#N/A,FALSE,"DCF Summary";#N/A,#N/A,FALSE,"Casema";#N/A,#N/A,FALSE,"Casema NoTel";#N/A,#N/A,FALSE,"UK";#N/A,#N/A,FALSE,"RCF";#N/A,#N/A,FALSE,"Intercable CZ";#N/A,#N/A,FALSE,"Interkabel P"}</definedName>
    <definedName name="_____DCF1" hidden="1">{#N/A,#N/A,FALSE,"DCF Summary";#N/A,#N/A,FALSE,"Casema";#N/A,#N/A,FALSE,"Casema NoTel";#N/A,#N/A,FALSE,"UK";#N/A,#N/A,FALSE,"RCF";#N/A,#N/A,FALSE,"Intercable CZ";#N/A,#N/A,FALSE,"Interkabel P"}</definedName>
    <definedName name="_____DCF2" localSheetId="3" hidden="1">{#N/A,#N/A,FALSE,"DCF Summary";#N/A,#N/A,FALSE,"Casema";#N/A,#N/A,FALSE,"Casema NoTel";#N/A,#N/A,FALSE,"UK";#N/A,#N/A,FALSE,"RCF";#N/A,#N/A,FALSE,"Intercable CZ";#N/A,#N/A,FALSE,"Interkabel P"}</definedName>
    <definedName name="_____DCF2" hidden="1">{#N/A,#N/A,FALSE,"DCF Summary";#N/A,#N/A,FALSE,"Casema";#N/A,#N/A,FALSE,"Casema NoTel";#N/A,#N/A,FALSE,"UK";#N/A,#N/A,FALSE,"RCF";#N/A,#N/A,FALSE,"Intercable CZ";#N/A,#N/A,FALSE,"Interkabel P"}</definedName>
    <definedName name="_____DCF8" localSheetId="3" hidden="1">{#N/A,#N/A,FALSE,"DCF Summary";#N/A,#N/A,FALSE,"Casema";#N/A,#N/A,FALSE,"Casema NoTel";#N/A,#N/A,FALSE,"UK";#N/A,#N/A,FALSE,"RCF";#N/A,#N/A,FALSE,"Intercable CZ";#N/A,#N/A,FALSE,"Interkabel P"}</definedName>
    <definedName name="_____DCF8" hidden="1">{#N/A,#N/A,FALSE,"DCF Summary";#N/A,#N/A,FALSE,"Casema";#N/A,#N/A,FALSE,"Casema NoTel";#N/A,#N/A,FALSE,"UK";#N/A,#N/A,FALSE,"RCF";#N/A,#N/A,FALSE,"Intercable CZ";#N/A,#N/A,FALSE,"Interkabel P"}</definedName>
    <definedName name="_____E1" localSheetId="3" hidden="1">{#N/A,#N/A,FALSE,"DCF Summary";#N/A,#N/A,FALSE,"Casema";#N/A,#N/A,FALSE,"Casema NoTel";#N/A,#N/A,FALSE,"UK";#N/A,#N/A,FALSE,"RCF";#N/A,#N/A,FALSE,"Intercable CZ";#N/A,#N/A,FALSE,"Interkabel P"}</definedName>
    <definedName name="_____E1" hidden="1">{#N/A,#N/A,FALSE,"DCF Summary";#N/A,#N/A,FALSE,"Casema";#N/A,#N/A,FALSE,"Casema NoTel";#N/A,#N/A,FALSE,"UK";#N/A,#N/A,FALSE,"RCF";#N/A,#N/A,FALSE,"Intercable CZ";#N/A,#N/A,FALSE,"Interkabel P"}</definedName>
    <definedName name="____c" localSheetId="3" hidden="1">{#N/A,#N/A,FALSE,"DCF Summary";#N/A,#N/A,FALSE,"Casema";#N/A,#N/A,FALSE,"Casema NoTel";#N/A,#N/A,FALSE,"UK";#N/A,#N/A,FALSE,"RCF";#N/A,#N/A,FALSE,"Intercable CZ";#N/A,#N/A,FALSE,"Interkabel P"}</definedName>
    <definedName name="____c" hidden="1">{#N/A,#N/A,FALSE,"DCF Summary";#N/A,#N/A,FALSE,"Casema";#N/A,#N/A,FALSE,"Casema NoTel";#N/A,#N/A,FALSE,"UK";#N/A,#N/A,FALSE,"RCF";#N/A,#N/A,FALSE,"Intercable CZ";#N/A,#N/A,FALSE,"Interkabel P"}</definedName>
    <definedName name="____D1" localSheetId="3" hidden="1">{#N/A,#N/A,FALSE,"DCF Summary";#N/A,#N/A,FALSE,"Casema";#N/A,#N/A,FALSE,"Casema NoTel";#N/A,#N/A,FALSE,"UK";#N/A,#N/A,FALSE,"RCF";#N/A,#N/A,FALSE,"Intercable CZ";#N/A,#N/A,FALSE,"Interkabel P"}</definedName>
    <definedName name="____D1" hidden="1">{#N/A,#N/A,FALSE,"DCF Summary";#N/A,#N/A,FALSE,"Casema";#N/A,#N/A,FALSE,"Casema NoTel";#N/A,#N/A,FALSE,"UK";#N/A,#N/A,FALSE,"RCF";#N/A,#N/A,FALSE,"Intercable CZ";#N/A,#N/A,FALSE,"Interkabel P"}</definedName>
    <definedName name="____DCF1" localSheetId="3" hidden="1">{#N/A,#N/A,FALSE,"DCF Summary";#N/A,#N/A,FALSE,"Casema";#N/A,#N/A,FALSE,"Casema NoTel";#N/A,#N/A,FALSE,"UK";#N/A,#N/A,FALSE,"RCF";#N/A,#N/A,FALSE,"Intercable CZ";#N/A,#N/A,FALSE,"Interkabel P"}</definedName>
    <definedName name="____DCF1" hidden="1">{#N/A,#N/A,FALSE,"DCF Summary";#N/A,#N/A,FALSE,"Casema";#N/A,#N/A,FALSE,"Casema NoTel";#N/A,#N/A,FALSE,"UK";#N/A,#N/A,FALSE,"RCF";#N/A,#N/A,FALSE,"Intercable CZ";#N/A,#N/A,FALSE,"Interkabel P"}</definedName>
    <definedName name="____DCF2" localSheetId="3" hidden="1">{#N/A,#N/A,FALSE,"DCF Summary";#N/A,#N/A,FALSE,"Casema";#N/A,#N/A,FALSE,"Casema NoTel";#N/A,#N/A,FALSE,"UK";#N/A,#N/A,FALSE,"RCF";#N/A,#N/A,FALSE,"Intercable CZ";#N/A,#N/A,FALSE,"Interkabel P"}</definedName>
    <definedName name="____DCF2" hidden="1">{#N/A,#N/A,FALSE,"DCF Summary";#N/A,#N/A,FALSE,"Casema";#N/A,#N/A,FALSE,"Casema NoTel";#N/A,#N/A,FALSE,"UK";#N/A,#N/A,FALSE,"RCF";#N/A,#N/A,FALSE,"Intercable CZ";#N/A,#N/A,FALSE,"Interkabel P"}</definedName>
    <definedName name="____DCF8" localSheetId="3" hidden="1">{#N/A,#N/A,FALSE,"DCF Summary";#N/A,#N/A,FALSE,"Casema";#N/A,#N/A,FALSE,"Casema NoTel";#N/A,#N/A,FALSE,"UK";#N/A,#N/A,FALSE,"RCF";#N/A,#N/A,FALSE,"Intercable CZ";#N/A,#N/A,FALSE,"Interkabel P"}</definedName>
    <definedName name="____DCF8" hidden="1">{#N/A,#N/A,FALSE,"DCF Summary";#N/A,#N/A,FALSE,"Casema";#N/A,#N/A,FALSE,"Casema NoTel";#N/A,#N/A,FALSE,"UK";#N/A,#N/A,FALSE,"RCF";#N/A,#N/A,FALSE,"Intercable CZ";#N/A,#N/A,FALSE,"Interkabel P"}</definedName>
    <definedName name="____E1" localSheetId="3" hidden="1">{#N/A,#N/A,FALSE,"DCF Summary";#N/A,#N/A,FALSE,"Casema";#N/A,#N/A,FALSE,"Casema NoTel";#N/A,#N/A,FALSE,"UK";#N/A,#N/A,FALSE,"RCF";#N/A,#N/A,FALSE,"Intercable CZ";#N/A,#N/A,FALSE,"Interkabel P"}</definedName>
    <definedName name="____E1" hidden="1">{#N/A,#N/A,FALSE,"DCF Summary";#N/A,#N/A,FALSE,"Casema";#N/A,#N/A,FALSE,"Casema NoTel";#N/A,#N/A,FALSE,"UK";#N/A,#N/A,FALSE,"RCF";#N/A,#N/A,FALSE,"Intercable CZ";#N/A,#N/A,FALSE,"Interkabel P"}</definedName>
    <definedName name="___abw1" localSheetId="3">#REF!</definedName>
    <definedName name="___abw1">#REF!</definedName>
    <definedName name="___abw2" localSheetId="3">#REF!</definedName>
    <definedName name="___abw2">#REF!</definedName>
    <definedName name="___abw3" localSheetId="3">#REF!</definedName>
    <definedName name="___abw3">#REF!</definedName>
    <definedName name="___abw4" localSheetId="3">#REF!</definedName>
    <definedName name="___abw4">#REF!</definedName>
    <definedName name="___abw5" localSheetId="3">#REF!</definedName>
    <definedName name="___abw5">#REF!</definedName>
    <definedName name="___c" localSheetId="3" hidden="1">{#N/A,#N/A,FALSE,"DCF Summary";#N/A,#N/A,FALSE,"Casema";#N/A,#N/A,FALSE,"Casema NoTel";#N/A,#N/A,FALSE,"UK";#N/A,#N/A,FALSE,"RCF";#N/A,#N/A,FALSE,"Intercable CZ";#N/A,#N/A,FALSE,"Interkabel P"}</definedName>
    <definedName name="___c" hidden="1">{#N/A,#N/A,FALSE,"DCF Summary";#N/A,#N/A,FALSE,"Casema";#N/A,#N/A,FALSE,"Casema NoTel";#N/A,#N/A,FALSE,"UK";#N/A,#N/A,FALSE,"RCF";#N/A,#N/A,FALSE,"Intercable CZ";#N/A,#N/A,FALSE,"Interkabel P"}</definedName>
    <definedName name="___D1" localSheetId="3" hidden="1">{#N/A,#N/A,FALSE,"DCF Summary";#N/A,#N/A,FALSE,"Casema";#N/A,#N/A,FALSE,"Casema NoTel";#N/A,#N/A,FALSE,"UK";#N/A,#N/A,FALSE,"RCF";#N/A,#N/A,FALSE,"Intercable CZ";#N/A,#N/A,FALSE,"Interkabel P"}</definedName>
    <definedName name="___D1" hidden="1">{#N/A,#N/A,FALSE,"DCF Summary";#N/A,#N/A,FALSE,"Casema";#N/A,#N/A,FALSE,"Casema NoTel";#N/A,#N/A,FALSE,"UK";#N/A,#N/A,FALSE,"RCF";#N/A,#N/A,FALSE,"Intercable CZ";#N/A,#N/A,FALSE,"Interkabel P"}</definedName>
    <definedName name="___DCF1" localSheetId="3" hidden="1">{#N/A,#N/A,FALSE,"DCF Summary";#N/A,#N/A,FALSE,"Casema";#N/A,#N/A,FALSE,"Casema NoTel";#N/A,#N/A,FALSE,"UK";#N/A,#N/A,FALSE,"RCF";#N/A,#N/A,FALSE,"Intercable CZ";#N/A,#N/A,FALSE,"Interkabel P"}</definedName>
    <definedName name="___DCF1" hidden="1">{#N/A,#N/A,FALSE,"DCF Summary";#N/A,#N/A,FALSE,"Casema";#N/A,#N/A,FALSE,"Casema NoTel";#N/A,#N/A,FALSE,"UK";#N/A,#N/A,FALSE,"RCF";#N/A,#N/A,FALSE,"Intercable CZ";#N/A,#N/A,FALSE,"Interkabel P"}</definedName>
    <definedName name="___DCF2" localSheetId="3" hidden="1">{#N/A,#N/A,FALSE,"DCF Summary";#N/A,#N/A,FALSE,"Casema";#N/A,#N/A,FALSE,"Casema NoTel";#N/A,#N/A,FALSE,"UK";#N/A,#N/A,FALSE,"RCF";#N/A,#N/A,FALSE,"Intercable CZ";#N/A,#N/A,FALSE,"Interkabel P"}</definedName>
    <definedName name="___DCF2" hidden="1">{#N/A,#N/A,FALSE,"DCF Summary";#N/A,#N/A,FALSE,"Casema";#N/A,#N/A,FALSE,"Casema NoTel";#N/A,#N/A,FALSE,"UK";#N/A,#N/A,FALSE,"RCF";#N/A,#N/A,FALSE,"Intercable CZ";#N/A,#N/A,FALSE,"Interkabel P"}</definedName>
    <definedName name="___DCF8" localSheetId="3" hidden="1">{#N/A,#N/A,FALSE,"DCF Summary";#N/A,#N/A,FALSE,"Casema";#N/A,#N/A,FALSE,"Casema NoTel";#N/A,#N/A,FALSE,"UK";#N/A,#N/A,FALSE,"RCF";#N/A,#N/A,FALSE,"Intercable CZ";#N/A,#N/A,FALSE,"Interkabel P"}</definedName>
    <definedName name="___DCF8" hidden="1">{#N/A,#N/A,FALSE,"DCF Summary";#N/A,#N/A,FALSE,"Casema";#N/A,#N/A,FALSE,"Casema NoTel";#N/A,#N/A,FALSE,"UK";#N/A,#N/A,FALSE,"RCF";#N/A,#N/A,FALSE,"Intercable CZ";#N/A,#N/A,FALSE,"Interkabel P"}</definedName>
    <definedName name="___E1" localSheetId="3" hidden="1">{#N/A,#N/A,FALSE,"DCF Summary";#N/A,#N/A,FALSE,"Casema";#N/A,#N/A,FALSE,"Casema NoTel";#N/A,#N/A,FALSE,"UK";#N/A,#N/A,FALSE,"RCF";#N/A,#N/A,FALSE,"Intercable CZ";#N/A,#N/A,FALSE,"Interkabel P"}</definedName>
    <definedName name="___E1" hidden="1">{#N/A,#N/A,FALSE,"DCF Summary";#N/A,#N/A,FALSE,"Casema";#N/A,#N/A,FALSE,"Casema NoTel";#N/A,#N/A,FALSE,"UK";#N/A,#N/A,FALSE,"RCF";#N/A,#N/A,FALSE,"Intercable CZ";#N/A,#N/A,FALSE,"Interkabel P"}</definedName>
    <definedName name="___mds_first_cell___" localSheetId="3">#REF!</definedName>
    <definedName name="___mds_first_cell___">#REF!</definedName>
    <definedName name="___mds_view_data___" localSheetId="3">#REF!</definedName>
    <definedName name="___mds_view_data___">#REF!</definedName>
    <definedName name="___thinkcell18WayEePmECP8m.AXCFU1g" hidden="1">'[1]13) TELDAS P&amp;L'!$EE$639</definedName>
    <definedName name="___thinkcellFVN0w0.El0i.x56dISGlvg" hidden="1">'[1]12) OM CCM'!$EE$542</definedName>
    <definedName name="___thinkcellheBSXcY92USCH92zdqeCOg" hidden="1">'[1]1) OM DTMS Konzern incl MV'!$EE$507</definedName>
    <definedName name="___thinkcellJjxNjn3rB0W5Y6cPANxccA" localSheetId="3" hidden="1">#REF!</definedName>
    <definedName name="___thinkcellJjxNjn3rB0W5Y6cPANxccA" hidden="1">#REF!</definedName>
    <definedName name="___thinkcellkevRZZ7OC0iVz3ZM.KXA1w" localSheetId="3" hidden="1">#REF!</definedName>
    <definedName name="___thinkcellkevRZZ7OC0iVz3ZM.KXA1w" hidden="1">#REF!</definedName>
    <definedName name="___thinkcellMjWy2oe7s0GlHmhafPCWKQ" hidden="1">'[1]14) OM Solutions'!$EE$538</definedName>
    <definedName name="___thinkcellMWTT0RAc30Oq_w_YVdBDjw" localSheetId="3" hidden="1">#REF!</definedName>
    <definedName name="___thinkcellMWTT0RAc30Oq_w_YVdBDjw" hidden="1">#REF!</definedName>
    <definedName name="___thinkcellOdO1BmJClEOlMdD7bgf8hg" localSheetId="3" hidden="1">#REF!</definedName>
    <definedName name="___thinkcellOdO1BmJClEOlMdD7bgf8hg" hidden="1">#REF!</definedName>
    <definedName name="___thinkcellS0aF_5oLQku8Bh1ChsUUkw" hidden="1">'[1]3) Heycom incl 8G P&amp;L'!$EE$617</definedName>
    <definedName name="___thinkcellsF8AG8ELtU27teEWbi_g4A" localSheetId="3" hidden="1">#REF!</definedName>
    <definedName name="___thinkcellsF8AG8ELtU27teEWbi_g4A" hidden="1">#REF!</definedName>
    <definedName name="___thinkcellvlXBkQy3MUeT6XNSZjdXxQ" hidden="1">'[1]2) OM Mobile view'!$EE$485</definedName>
    <definedName name="___thinkcellWy1rCUrkNUGWO8ToPx59nQ" hidden="1">'[1]10) OM AG'!$EE$532</definedName>
    <definedName name="___thinkcellYxCYOT5hk0CbHmFSmUXTtA" hidden="1">'[1]11) OM CC Locations'!$EE$537</definedName>
    <definedName name="__abw1" localSheetId="3">#REF!</definedName>
    <definedName name="__abw1">#REF!</definedName>
    <definedName name="__abw2" localSheetId="3">#REF!</definedName>
    <definedName name="__abw2">#REF!</definedName>
    <definedName name="__abw3" localSheetId="3">#REF!</definedName>
    <definedName name="__abw3">#REF!</definedName>
    <definedName name="__abw4" localSheetId="3">#REF!</definedName>
    <definedName name="__abw4">#REF!</definedName>
    <definedName name="__abw5" localSheetId="3">#REF!</definedName>
    <definedName name="__abw5">#REF!</definedName>
    <definedName name="__c" localSheetId="3" hidden="1">{#N/A,#N/A,FALSE,"DCF Summary";#N/A,#N/A,FALSE,"Casema";#N/A,#N/A,FALSE,"Casema NoTel";#N/A,#N/A,FALSE,"UK";#N/A,#N/A,FALSE,"RCF";#N/A,#N/A,FALSE,"Intercable CZ";#N/A,#N/A,FALSE,"Interkabel P"}</definedName>
    <definedName name="__c" hidden="1">{#N/A,#N/A,FALSE,"DCF Summary";#N/A,#N/A,FALSE,"Casema";#N/A,#N/A,FALSE,"Casema NoTel";#N/A,#N/A,FALSE,"UK";#N/A,#N/A,FALSE,"RCF";#N/A,#N/A,FALSE,"Intercable CZ";#N/A,#N/A,FALSE,"Interkabel P"}</definedName>
    <definedName name="__D1" localSheetId="3" hidden="1">{#N/A,#N/A,FALSE,"DCF Summary";#N/A,#N/A,FALSE,"Casema";#N/A,#N/A,FALSE,"Casema NoTel";#N/A,#N/A,FALSE,"UK";#N/A,#N/A,FALSE,"RCF";#N/A,#N/A,FALSE,"Intercable CZ";#N/A,#N/A,FALSE,"Interkabel P"}</definedName>
    <definedName name="__D1" hidden="1">{#N/A,#N/A,FALSE,"DCF Summary";#N/A,#N/A,FALSE,"Casema";#N/A,#N/A,FALSE,"Casema NoTel";#N/A,#N/A,FALSE,"UK";#N/A,#N/A,FALSE,"RCF";#N/A,#N/A,FALSE,"Intercable CZ";#N/A,#N/A,FALSE,"Interkabel P"}</definedName>
    <definedName name="__DCF1" localSheetId="3" hidden="1">{#N/A,#N/A,FALSE,"DCF Summary";#N/A,#N/A,FALSE,"Casema";#N/A,#N/A,FALSE,"Casema NoTel";#N/A,#N/A,FALSE,"UK";#N/A,#N/A,FALSE,"RCF";#N/A,#N/A,FALSE,"Intercable CZ";#N/A,#N/A,FALSE,"Interkabel P"}</definedName>
    <definedName name="__DCF1" hidden="1">{#N/A,#N/A,FALSE,"DCF Summary";#N/A,#N/A,FALSE,"Casema";#N/A,#N/A,FALSE,"Casema NoTel";#N/A,#N/A,FALSE,"UK";#N/A,#N/A,FALSE,"RCF";#N/A,#N/A,FALSE,"Intercable CZ";#N/A,#N/A,FALSE,"Interkabel P"}</definedName>
    <definedName name="__DCF2" localSheetId="3" hidden="1">{#N/A,#N/A,FALSE,"DCF Summary";#N/A,#N/A,FALSE,"Casema";#N/A,#N/A,FALSE,"Casema NoTel";#N/A,#N/A,FALSE,"UK";#N/A,#N/A,FALSE,"RCF";#N/A,#N/A,FALSE,"Intercable CZ";#N/A,#N/A,FALSE,"Interkabel P"}</definedName>
    <definedName name="__DCF2" hidden="1">{#N/A,#N/A,FALSE,"DCF Summary";#N/A,#N/A,FALSE,"Casema";#N/A,#N/A,FALSE,"Casema NoTel";#N/A,#N/A,FALSE,"UK";#N/A,#N/A,FALSE,"RCF";#N/A,#N/A,FALSE,"Intercable CZ";#N/A,#N/A,FALSE,"Interkabel P"}</definedName>
    <definedName name="__DCF8" localSheetId="3" hidden="1">{#N/A,#N/A,FALSE,"DCF Summary";#N/A,#N/A,FALSE,"Casema";#N/A,#N/A,FALSE,"Casema NoTel";#N/A,#N/A,FALSE,"UK";#N/A,#N/A,FALSE,"RCF";#N/A,#N/A,FALSE,"Intercable CZ";#N/A,#N/A,FALSE,"Interkabel P"}</definedName>
    <definedName name="__DCF8" hidden="1">{#N/A,#N/A,FALSE,"DCF Summary";#N/A,#N/A,FALSE,"Casema";#N/A,#N/A,FALSE,"Casema NoTel";#N/A,#N/A,FALSE,"UK";#N/A,#N/A,FALSE,"RCF";#N/A,#N/A,FALSE,"Intercable CZ";#N/A,#N/A,FALSE,"Interkabel P"}</definedName>
    <definedName name="__Dec02">[2]SalaryData!$AV$11</definedName>
    <definedName name="__Dec03">[2]SalaryData!$BH$11</definedName>
    <definedName name="__E1" localSheetId="3" hidden="1">{#N/A,#N/A,FALSE,"DCF Summary";#N/A,#N/A,FALSE,"Casema";#N/A,#N/A,FALSE,"Casema NoTel";#N/A,#N/A,FALSE,"UK";#N/A,#N/A,FALSE,"RCF";#N/A,#N/A,FALSE,"Intercable CZ";#N/A,#N/A,FALSE,"Interkabel P"}</definedName>
    <definedName name="__E1" hidden="1">{#N/A,#N/A,FALSE,"DCF Summary";#N/A,#N/A,FALSE,"Casema";#N/A,#N/A,FALSE,"Casema NoTel";#N/A,#N/A,FALSE,"UK";#N/A,#N/A,FALSE,"RCF";#N/A,#N/A,FALSE,"Intercable CZ";#N/A,#N/A,FALSE,"Interkabel P"}</definedName>
    <definedName name="__JAN02">[2]SalaryData!$AK$11</definedName>
    <definedName name="_2" localSheetId="3" hidden="1">#REF!</definedName>
    <definedName name="_2" hidden="1">#REF!</definedName>
    <definedName name="_abw1" localSheetId="3">#REF!</definedName>
    <definedName name="_abw1">#REF!</definedName>
    <definedName name="_abw2" localSheetId="3">#REF!</definedName>
    <definedName name="_abw2">#REF!</definedName>
    <definedName name="_abw3" localSheetId="3">#REF!</definedName>
    <definedName name="_abw3">#REF!</definedName>
    <definedName name="_abw4" localSheetId="3">#REF!</definedName>
    <definedName name="_abw4">#REF!</definedName>
    <definedName name="_abw5" localSheetId="3">#REF!</definedName>
    <definedName name="_abw5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c" localSheetId="3" hidden="1">{#N/A,#N/A,FALSE,"DCF Summary";#N/A,#N/A,FALSE,"Casema";#N/A,#N/A,FALSE,"Casema NoTel";#N/A,#N/A,FALSE,"UK";#N/A,#N/A,FALSE,"RCF";#N/A,#N/A,FALSE,"Intercable CZ";#N/A,#N/A,FALSE,"Interkabel P"}</definedName>
    <definedName name="_c" hidden="1">{#N/A,#N/A,FALSE,"DCF Summary";#N/A,#N/A,FALSE,"Casema";#N/A,#N/A,FALSE,"Casema NoTel";#N/A,#N/A,FALSE,"UK";#N/A,#N/A,FALSE,"RCF";#N/A,#N/A,FALSE,"Intercable CZ";#N/A,#N/A,FALSE,"Interkabel P"}</definedName>
    <definedName name="_D1" localSheetId="3" hidden="1">{#N/A,#N/A,FALSE,"DCF Summary";#N/A,#N/A,FALSE,"Casema";#N/A,#N/A,FALSE,"Casema NoTel";#N/A,#N/A,FALSE,"UK";#N/A,#N/A,FALSE,"RCF";#N/A,#N/A,FALSE,"Intercable CZ";#N/A,#N/A,FALSE,"Interkabel P"}</definedName>
    <definedName name="_D1" hidden="1">{#N/A,#N/A,FALSE,"DCF Summary";#N/A,#N/A,FALSE,"Casema";#N/A,#N/A,FALSE,"Casema NoTel";#N/A,#N/A,FALSE,"UK";#N/A,#N/A,FALSE,"RCF";#N/A,#N/A,FALSE,"Intercable CZ";#N/A,#N/A,FALSE,"Interkabel P"}</definedName>
    <definedName name="_DCF1" localSheetId="3" hidden="1">{#N/A,#N/A,FALSE,"DCF Summary";#N/A,#N/A,FALSE,"Casema";#N/A,#N/A,FALSE,"Casema NoTel";#N/A,#N/A,FALSE,"UK";#N/A,#N/A,FALSE,"RCF";#N/A,#N/A,FALSE,"Intercable CZ";#N/A,#N/A,FALSE,"Interkabel P"}</definedName>
    <definedName name="_DCF1" hidden="1">{#N/A,#N/A,FALSE,"DCF Summary";#N/A,#N/A,FALSE,"Casema";#N/A,#N/A,FALSE,"Casema NoTel";#N/A,#N/A,FALSE,"UK";#N/A,#N/A,FALSE,"RCF";#N/A,#N/A,FALSE,"Intercable CZ";#N/A,#N/A,FALSE,"Interkabel P"}</definedName>
    <definedName name="_DCF2" localSheetId="3" hidden="1">{#N/A,#N/A,FALSE,"DCF Summary";#N/A,#N/A,FALSE,"Casema";#N/A,#N/A,FALSE,"Casema NoTel";#N/A,#N/A,FALSE,"UK";#N/A,#N/A,FALSE,"RCF";#N/A,#N/A,FALSE,"Intercable CZ";#N/A,#N/A,FALSE,"Interkabel P"}</definedName>
    <definedName name="_DCF2" hidden="1">{#N/A,#N/A,FALSE,"DCF Summary";#N/A,#N/A,FALSE,"Casema";#N/A,#N/A,FALSE,"Casema NoTel";#N/A,#N/A,FALSE,"UK";#N/A,#N/A,FALSE,"RCF";#N/A,#N/A,FALSE,"Intercable CZ";#N/A,#N/A,FALSE,"Interkabel P"}</definedName>
    <definedName name="_DCF8" localSheetId="3" hidden="1">{#N/A,#N/A,FALSE,"DCF Summary";#N/A,#N/A,FALSE,"Casema";#N/A,#N/A,FALSE,"Casema NoTel";#N/A,#N/A,FALSE,"UK";#N/A,#N/A,FALSE,"RCF";#N/A,#N/A,FALSE,"Intercable CZ";#N/A,#N/A,FALSE,"Interkabel P"}</definedName>
    <definedName name="_DCF8" hidden="1">{#N/A,#N/A,FALSE,"DCF Summary";#N/A,#N/A,FALSE,"Casema";#N/A,#N/A,FALSE,"Casema NoTel";#N/A,#N/A,FALSE,"UK";#N/A,#N/A,FALSE,"RCF";#N/A,#N/A,FALSE,"Intercable CZ";#N/A,#N/A,FALSE,"Interkabel P"}</definedName>
    <definedName name="_Dec02">[2]SalaryData!$AV$11</definedName>
    <definedName name="_Dec03">[2]SalaryData!$BH$11</definedName>
    <definedName name="_E1" localSheetId="3" hidden="1">{#N/A,#N/A,FALSE,"DCF Summary";#N/A,#N/A,FALSE,"Casema";#N/A,#N/A,FALSE,"Casema NoTel";#N/A,#N/A,FALSE,"UK";#N/A,#N/A,FALSE,"RCF";#N/A,#N/A,FALSE,"Intercable CZ";#N/A,#N/A,FALSE,"Interkabel P"}</definedName>
    <definedName name="_E1" hidden="1">{#N/A,#N/A,FALSE,"DCF Summary";#N/A,#N/A,FALSE,"Casema";#N/A,#N/A,FALSE,"Casema NoTel";#N/A,#N/A,FALSE,"UK";#N/A,#N/A,FALSE,"RCF";#N/A,#N/A,FALSE,"Intercable CZ";#N/A,#N/A,FALSE,"Interkabel P"}</definedName>
    <definedName name="_Fill" localSheetId="3" hidden="1">#REF!</definedName>
    <definedName name="_Fill" hidden="1">#REF!</definedName>
    <definedName name="_xlnm._FilterDatabase" localSheetId="3" hidden="1">#REF!</definedName>
    <definedName name="_xlnm._FilterDatabase" hidden="1">#REF!</definedName>
    <definedName name="_JAN02">[2]SalaryData!$AK$11</definedName>
    <definedName name="_KAW999950" hidden="1">[3]__Goal_Metadata!$B$70</definedName>
    <definedName name="_Key1" localSheetId="3" hidden="1">#REF!</definedName>
    <definedName name="_Key1" hidden="1">#REF!</definedName>
    <definedName name="_Key2" hidden="1">[4]Kostenstellen!#REF!</definedName>
    <definedName name="_Order1">0</definedName>
    <definedName name="_Order2" hidden="1">255</definedName>
    <definedName name="_Sort" localSheetId="3" hidden="1">#REF!</definedName>
    <definedName name="_Sort" hidden="1">#REF!</definedName>
    <definedName name="_tes3">#N/A</definedName>
    <definedName name="a" localSheetId="3" hidden="1">{#N/A,#N/A,FALSE,"Aging Summary";#N/A,#N/A,FALSE,"Ratio Analysis";#N/A,#N/A,FALSE,"Test 120 Day Accts";#N/A,#N/A,FALSE,"Tickmarks"}</definedName>
    <definedName name="a" hidden="1">{#N/A,#N/A,FALSE,"Aging Summary";#N/A,#N/A,FALSE,"Ratio Analysis";#N/A,#N/A,FALSE,"Test 120 Day Accts";#N/A,#N/A,FALSE,"Tickmarks"}</definedName>
    <definedName name="aa">[5]fORMULAE!$BG$7</definedName>
    <definedName name="ab">[5]fORMULAE!$CI$7</definedName>
    <definedName name="abc" localSheetId="3">#REF!</definedName>
    <definedName name="Absatz_Umsatz" localSheetId="3">#REF!</definedName>
    <definedName name="Absatz_Umsatz">#REF!</definedName>
    <definedName name="abwp1" localSheetId="3">#REF!</definedName>
    <definedName name="abwp1">#REF!</definedName>
    <definedName name="abwp2" localSheetId="3">#REF!</definedName>
    <definedName name="abwp2">#REF!</definedName>
    <definedName name="abwp3" localSheetId="3">#REF!</definedName>
    <definedName name="abwp3">#REF!</definedName>
    <definedName name="abwp4" localSheetId="3">#REF!</definedName>
    <definedName name="abwp4">#REF!</definedName>
    <definedName name="abwp5" localSheetId="3">#REF!</definedName>
    <definedName name="abwp5">#REF!</definedName>
    <definedName name="ac">[5]fORMULAE!$BU$7</definedName>
    <definedName name="ACTBUD" localSheetId="3">#REF!</definedName>
    <definedName name="ACTBUD">#REF!</definedName>
    <definedName name="AD" localSheetId="3" hidden="1">{#N/A,#N/A,FALSE,"Aging Summary";#N/A,#N/A,FALSE,"Ratio Analysis";#N/A,#N/A,FALSE,"Test 120 Day Accts";#N/A,#N/A,FALSE,"Tickmarks"}</definedName>
    <definedName name="AD" hidden="1">{#N/A,#N/A,FALSE,"Aging Summary";#N/A,#N/A,FALSE,"Ratio Analysis";#N/A,#N/A,FALSE,"Test 120 Day Accts";#N/A,#N/A,FALSE,"Tickmarks"}</definedName>
    <definedName name="address">[6]address!$A$1:$D$65536</definedName>
    <definedName name="adsfr" localSheetId="3">#REF!</definedName>
    <definedName name="adsfr">#REF!</definedName>
    <definedName name="af">[5]fORMULAE!$O$7</definedName>
    <definedName name="Afa">'[7]Leasingraten_Afa neu p.m.'!$B$37:$S$66</definedName>
    <definedName name="Afa_FL">'[7]Leasingraten_Afa neu p.m.'!$B$70:$S$99</definedName>
    <definedName name="AG">[6]AG!$A$1:$D$65536</definedName>
    <definedName name="ai">[5]fORMULAE!$DK$7</definedName>
    <definedName name="ak">[5]fORMULAE!$AC$7</definedName>
    <definedName name="al">[5]fORMULAE!$A$7</definedName>
    <definedName name="Allowances">[2]SalaryData!#REF!</definedName>
    <definedName name="altdez" localSheetId="3">#REF!</definedName>
    <definedName name="altdez">#REF!</definedName>
    <definedName name="Andrew___Data">'[8]Original Andrew___Data'!$B$6:$N$507</definedName>
    <definedName name="AnlagimBau">'[9]EBIT 2004'!$O$10</definedName>
    <definedName name="AnzahlSaeulen" localSheetId="3">#REF!</definedName>
    <definedName name="AnzahlSaeulen">#REF!</definedName>
    <definedName name="ARAP">'[9]EBIT 2004'!$AA$10</definedName>
    <definedName name="AS2DocOpenMode" hidden="1">"AS2DocumentEdit"</definedName>
    <definedName name="ascs">[2]SalaryData!#REF!</definedName>
    <definedName name="asdf" localSheetId="3" hidden="1">{#N/A,#N/A,FALSE,"Aging Summary";#N/A,#N/A,FALSE,"Ratio Analysis";#N/A,#N/A,FALSE,"Test 120 Day Accts";#N/A,#N/A,FALSE,"Tickmarks"}</definedName>
    <definedName name="asdf" hidden="1">{#N/A,#N/A,FALSE,"Aging Summary";#N/A,#N/A,FALSE,"Ratio Analysis";#N/A,#N/A,FALSE,"Test 120 Day Accts";#N/A,#N/A,FALSE,"Tickmarks"}</definedName>
    <definedName name="Augsburg">[6]Augsburg!$A$1:$D$65536</definedName>
    <definedName name="Auswahlliquidität" localSheetId="3">#REF!</definedName>
    <definedName name="Auswahlliquidität">#REF!</definedName>
    <definedName name="Auswahlliste_Monate">[10]Dropdownliste!$A$1:$A$16</definedName>
    <definedName name="Auswahlnummer" localSheetId="3">#REF!</definedName>
    <definedName name="Auswahlnummer">#REF!</definedName>
    <definedName name="awsd" localSheetId="3">#REF!</definedName>
    <definedName name="awsd">#REF!</definedName>
    <definedName name="B" localSheetId="3" hidden="1">{#N/A,#N/A,FALSE,"Aging Summary";#N/A,#N/A,FALSE,"Ratio Analysis";#N/A,#N/A,FALSE,"Test 120 Day Accts";#N/A,#N/A,FALSE,"Tickmarks"}</definedName>
    <definedName name="B" hidden="1">{#N/A,#N/A,FALSE,"Aging Summary";#N/A,#N/A,FALSE,"Ratio Analysis";#N/A,#N/A,FALSE,"Test 120 Day Accts";#N/A,#N/A,FALSE,"Tickmarks"}</definedName>
    <definedName name="Bank_loans_basis" localSheetId="3">#REF!</definedName>
    <definedName name="Bank_loans_basis">#REF!</definedName>
    <definedName name="bank_loans_Verkettung" localSheetId="3">#REF!</definedName>
    <definedName name="bank_loans_Verkettung">#REF!</definedName>
    <definedName name="BaseYear">[11]Controls!$C$13</definedName>
    <definedName name="BasicSalaries" localSheetId="3">#REF!</definedName>
    <definedName name="BasicSalaries">#REF!</definedName>
    <definedName name="Basisschuld" localSheetId="3">#REF!</definedName>
    <definedName name="Basisschuld">#REF!</definedName>
    <definedName name="Berag_Überfällig_CC">'[10]Eingabemaske D+S CC'!$A$5:$DX$111</definedName>
    <definedName name="Betrag_überfällig">'[10]Eingabemaske NETRADA'!$A$5:$DX$127</definedName>
    <definedName name="Betrag_überfällig_dtms">'[10]Eingabemaske dtms'!$A$5:$DX$42</definedName>
    <definedName name="Bezeichnung">'[10]Eingabemaske NETRADA'!$A$9:$DX$127</definedName>
    <definedName name="Bezeichnung_AG">'[10]Eingabemaske D+S AG DPO'!$A$9:$DX$28</definedName>
    <definedName name="Bezeichnung_CC">'[10]Eingabemaske D+S CC'!$A$9:$DX$111</definedName>
    <definedName name="Bezeichnung_dtms">'[10]Eingabemaske dtms'!$A$9:$DX$42</definedName>
    <definedName name="BGA">'[9]EBIT 2004'!$N$10</definedName>
    <definedName name="bn" localSheetId="3" hidden="1">{#N/A,#N/A,FALSE,"DCF Summary";#N/A,#N/A,FALSE,"Casema";#N/A,#N/A,FALSE,"Casema NoTel";#N/A,#N/A,FALSE,"UK";#N/A,#N/A,FALSE,"RCF";#N/A,#N/A,FALSE,"Intercable CZ";#N/A,#N/A,FALSE,"Interkabel P"}</definedName>
    <definedName name="bn" hidden="1">{#N/A,#N/A,FALSE,"DCF Summary";#N/A,#N/A,FALSE,"Casema";#N/A,#N/A,FALSE,"Casema NoTel";#N/A,#N/A,FALSE,"UK";#N/A,#N/A,FALSE,"RCF";#N/A,#N/A,FALSE,"Intercable CZ";#N/A,#N/A,FALSE,"Interkabel P"}</definedName>
    <definedName name="BS_CL">[12]BS!#REF!</definedName>
    <definedName name="BS_Convertible_Debt">[12]BS!#REF!</definedName>
    <definedName name="BS_Deferred_Taxes">[11]BS!#REF!</definedName>
    <definedName name="BS_Investments">[11]BS!#REF!</definedName>
    <definedName name="BS_Straight_Preferred">[11]BS!#REF!</definedName>
    <definedName name="c_date" localSheetId="3">#REF!</definedName>
    <definedName name="c_date">#REF!</definedName>
    <definedName name="c_dateswitch" localSheetId="3">#REF!</definedName>
    <definedName name="c_dateswitch">#REF!</definedName>
    <definedName name="c_pageswitch" localSheetId="3">#REF!</definedName>
    <definedName name="c_pageswitch">#REF!</definedName>
    <definedName name="c_pathswitch" localSheetId="3">#REF!</definedName>
    <definedName name="c_pathswitch">#REF!</definedName>
    <definedName name="c_proj_switch" localSheetId="3">#REF!</definedName>
    <definedName name="c_proj_switch">#REF!</definedName>
    <definedName name="c_SSBswitch" localSheetId="3">#REF!</definedName>
    <definedName name="c_SSBswitch">#REF!</definedName>
    <definedName name="Car_Ownewship" localSheetId="3">#REF!</definedName>
    <definedName name="Car_Ownewship">#REF!</definedName>
    <definedName name="CarAllowance">[2]SalaryData!$GA$10</definedName>
    <definedName name="cds" localSheetId="3">#REF!</definedName>
    <definedName name="cds">#REF!</definedName>
    <definedName name="CF_Convertible_Debt">[12]CFS!#REF!</definedName>
    <definedName name="CF_Convertible_Preferred">[12]CFS!#REF!</definedName>
    <definedName name="CF_Deferred_Taxes">[11]CFS!#REF!</definedName>
    <definedName name="CF_Dividends_Subsidiary">[11]CFS!#REF!</definedName>
    <definedName name="CF_Equity_Earnings">[11]CFS!#REF!</definedName>
    <definedName name="CF_Investments">[11]CFS!#REF!</definedName>
    <definedName name="CF_Non_Cash_Interest">[11]CFS!#REF!</definedName>
    <definedName name="CF_Non_Cash_Straight_PDividend">[11]CFS!#REF!</definedName>
    <definedName name="CF_Other">[12]CFS!#REF!</definedName>
    <definedName name="CF_Other_CL">[12]CFS!#REF!</definedName>
    <definedName name="CF_Straight_Preferred">[11]CFS!#REF!</definedName>
    <definedName name="CHG_KD">#N/A</definedName>
    <definedName name="CM" localSheetId="3" hidden="1">{#N/A,#N/A,TRUE,"DCF Summary";#N/A,#N/A,TRUE,"Casema";#N/A,#N/A,TRUE,"UK";#N/A,#N/A,TRUE,"RCF";#N/A,#N/A,TRUE,"Intercable CZ";#N/A,#N/A,TRUE,"Interkabel P";#N/A,#N/A,TRUE,"LBO-Total";#N/A,#N/A,TRUE,"LBO-Casema"}</definedName>
    <definedName name="CM" hidden="1">{#N/A,#N/A,TRUE,"DCF Summary";#N/A,#N/A,TRUE,"Casema";#N/A,#N/A,TRUE,"UK";#N/A,#N/A,TRUE,"RCF";#N/A,#N/A,TRUE,"Intercable CZ";#N/A,#N/A,TRUE,"Interkabel P";#N/A,#N/A,TRUE,"LBO-Total";#N/A,#N/A,TRUE,"LBO-Casema"}</definedName>
    <definedName name="Company">[11]Controls!$C$6</definedName>
    <definedName name="ComparableAnalysis" localSheetId="3">#REF!</definedName>
    <definedName name="ComparableAnalysis">#REF!</definedName>
    <definedName name="CondAbsVonBis" localSheetId="3">#REF!</definedName>
    <definedName name="CondAbsVonBis">#REF!</definedName>
    <definedName name="CondPercentVonBis" localSheetId="3">#REF!</definedName>
    <definedName name="CondPercentVonBis">#REF!</definedName>
    <definedName name="Convertible_Debt_Converted" localSheetId="3">#REF!</definedName>
    <definedName name="Convertible_Debt_Converted">#REF!</definedName>
    <definedName name="Convertible_Preferred_Converted" localSheetId="3">#REF!</definedName>
    <definedName name="Convertible_Preferred_Converted">#REF!</definedName>
    <definedName name="Currency" localSheetId="3">#REF!</definedName>
    <definedName name="Currency">#REF!</definedName>
    <definedName name="Customer_No.">'[13]FC1_2 - AWECO GROUP  (mtl KPMG)'!$A$7:$CN$2117</definedName>
    <definedName name="cv" localSheetId="3" hidden="1">{#N/A,#N/A,FALSE,"Aging Summary";#N/A,#N/A,FALSE,"Ratio Analysis";#N/A,#N/A,FALSE,"Test 120 Day Accts";#N/A,#N/A,FALSE,"Tickmarks"}</definedName>
    <definedName name="cv" hidden="1">{#N/A,#N/A,FALSE,"Aging Summary";#N/A,#N/A,FALSE,"Ratio Analysis";#N/A,#N/A,FALSE,"Test 120 Day Accts";#N/A,#N/A,FALSE,"Tickmarks"}</definedName>
    <definedName name="Darstellung">[14]LoV!$C$2:$C$3</definedName>
    <definedName name="DATA1" localSheetId="3">#REF!</definedName>
    <definedName name="DATA1">#REF!</definedName>
    <definedName name="DATA2" localSheetId="3">#REF!</definedName>
    <definedName name="DATA2">#REF!</definedName>
    <definedName name="DATA3" localSheetId="3">#REF!</definedName>
    <definedName name="DATA3">#REF!</definedName>
    <definedName name="DATA4" localSheetId="3">#REF!</definedName>
    <definedName name="DATA4">#REF!</definedName>
    <definedName name="DATA5" localSheetId="3">#REF!</definedName>
    <definedName name="DATA5">#REF!</definedName>
    <definedName name="DATA50" localSheetId="3">#REF!</definedName>
    <definedName name="DATA50">#REF!</definedName>
    <definedName name="DATA6" localSheetId="3">#REF!</definedName>
    <definedName name="DATA6">#REF!</definedName>
    <definedName name="DATA7" localSheetId="3">#REF!</definedName>
    <definedName name="DATA7">#REF!</definedName>
    <definedName name="DATA8" localSheetId="3">#REF!</definedName>
    <definedName name="DATA8">#REF!</definedName>
    <definedName name="DateHeader">[11]Controls!$D$17</definedName>
    <definedName name="DBF" localSheetId="3" hidden="1">{#N/A,#N/A,FALSE,"DCF Summary";#N/A,#N/A,FALSE,"Casema";#N/A,#N/A,FALSE,"Casema NoTel";#N/A,#N/A,FALSE,"UK";#N/A,#N/A,FALSE,"RCF";#N/A,#N/A,FALSE,"Intercable CZ";#N/A,#N/A,FALSE,"Interkabel P"}</definedName>
    <definedName name="DBF" hidden="1">{#N/A,#N/A,FALSE,"DCF Summary";#N/A,#N/A,FALSE,"Casema";#N/A,#N/A,FALSE,"Casema NoTel";#N/A,#N/A,FALSE,"UK";#N/A,#N/A,FALSE,"RCF";#N/A,#N/A,FALSE,"Intercable CZ";#N/A,#N/A,FALSE,"Interkabel P"}</definedName>
    <definedName name="DCF" localSheetId="3" hidden="1">{#N/A,#N/A,FALSE,"DCF Summary";#N/A,#N/A,FALSE,"Casema";#N/A,#N/A,FALSE,"Casema NoTel";#N/A,#N/A,FALSE,"UK";#N/A,#N/A,FALSE,"RCF";#N/A,#N/A,FALSE,"Intercable CZ";#N/A,#N/A,FALSE,"Interkabel P"}</definedName>
    <definedName name="DCF" hidden="1">{#N/A,#N/A,FALSE,"DCF Summary";#N/A,#N/A,FALSE,"Casema";#N/A,#N/A,FALSE,"Casema NoTel";#N/A,#N/A,FALSE,"UK";#N/A,#N/A,FALSE,"RCF";#N/A,#N/A,FALSE,"Intercable CZ";#N/A,#N/A,FALSE,"Interkabel P"}</definedName>
    <definedName name="DCV" localSheetId="3" hidden="1">{#N/A,#N/A,FALSE,"DCF Summary";#N/A,#N/A,FALSE,"Casema";#N/A,#N/A,FALSE,"Casema NoTel";#N/A,#N/A,FALSE,"UK";#N/A,#N/A,FALSE,"RCF";#N/A,#N/A,FALSE,"Intercable CZ";#N/A,#N/A,FALSE,"Interkabel P"}</definedName>
    <definedName name="DCV" hidden="1">{#N/A,#N/A,FALSE,"DCF Summary";#N/A,#N/A,FALSE,"Casema";#N/A,#N/A,FALSE,"Casema NoTel";#N/A,#N/A,FALSE,"UK";#N/A,#N/A,FALSE,"RCF";#N/A,#N/A,FALSE,"Intercable CZ";#N/A,#N/A,FALSE,"Interkabel P"}</definedName>
    <definedName name="ddd" localSheetId="3">#REF!</definedName>
    <definedName name="ddd">#REF!</definedName>
    <definedName name="ddddd" localSheetId="3">#REF!</definedName>
    <definedName name="ddddd">#REF!</definedName>
    <definedName name="Desc_Bonus" localSheetId="3">#REF!</definedName>
    <definedName name="Desc_Bonus">#REF!</definedName>
    <definedName name="DollarHeader">[11]Controls!$D$12</definedName>
    <definedName name="DPO_AG">'[10]Eingabemaske D+S AG DPO'!$A$6:$DX$28</definedName>
    <definedName name="Dropdown" localSheetId="3">#REF!</definedName>
    <definedName name="Dropdown">#REF!</definedName>
    <definedName name="DSO">[15]DSO!$O$1:$DE$56</definedName>
    <definedName name="DSO_DPO">'[16]Eingabemaske NETRADA'!$A$6:$DX$127</definedName>
    <definedName name="DSO_DPO_CC">'[16]Eingabemaske D+S CC'!$A$6:$DX$111</definedName>
    <definedName name="DSO_DPO_dtms">'[16]Eingabemaske dtms'!$A$6:$DX$42</definedName>
    <definedName name="DSO_DPO_Monat_1">'[10]Eingabemaske NETRADA'!$A$1:$DX$127</definedName>
    <definedName name="DSO_DPO_Monat_2">'[10]Eingabemaske NETRADA'!$A$2:$DX$127</definedName>
    <definedName name="DSO_DPO_Monat_3">'[10]Eingabemaske NETRADA'!$A$3:$DX$127</definedName>
    <definedName name="EBITDA" localSheetId="3">#REF!</definedName>
    <definedName name="EBITDA">#REF!</definedName>
    <definedName name="ee" localSheetId="3" hidden="1">{#N/A,#N/A,FALSE,"Aging Summary";#N/A,#N/A,FALSE,"Ratio Analysis";#N/A,#N/A,FALSE,"Test 120 Day Accts";#N/A,#N/A,FALSE,"Tickmarks"}</definedName>
    <definedName name="ee" hidden="1">{#N/A,#N/A,FALSE,"Aging Summary";#N/A,#N/A,FALSE,"Ratio Analysis";#N/A,#N/A,FALSE,"Test 120 Day Accts";#N/A,#N/A,FALSE,"Tickmarks"}</definedName>
    <definedName name="Eingabe" localSheetId="3">#REF!</definedName>
    <definedName name="Eingabe">#REF!</definedName>
    <definedName name="Eingabebereich" localSheetId="3">#REF!</definedName>
    <definedName name="Eingabebereich">#REF!</definedName>
    <definedName name="EingabeWerte">'[17]Bridge CM2'!$Q$7:$Q$57</definedName>
    <definedName name="Ende1" localSheetId="3">#REF!</definedName>
    <definedName name="Ende1">#REF!</definedName>
    <definedName name="Ende2" localSheetId="3">#REF!</definedName>
    <definedName name="Ende2">#REF!</definedName>
    <definedName name="EStart" localSheetId="3">#REF!</definedName>
    <definedName name="EStart">#REF!</definedName>
    <definedName name="ExitYear" localSheetId="3">#REF!</definedName>
    <definedName name="ExitYear">#REF!</definedName>
    <definedName name="_xlnm.Extract" localSheetId="3">#REF!</definedName>
    <definedName name="_xlnm.Extract">#REF!</definedName>
    <definedName name="FEHLERMATRIX">'[18]Einleseblatt K-Matrix'!$C$1:$I$200</definedName>
    <definedName name="fg">'[19]Einleseblatt K-Matrix'!#REF!</definedName>
    <definedName name="Firma" localSheetId="3">#REF!</definedName>
    <definedName name="Firma">#REF!</definedName>
    <definedName name="Ford_AG">'[10]Eingabemaske D+S AG DPO'!$A$8:$DX$28</definedName>
    <definedName name="Ford_dtms">'[10]Eingabemaske dtms'!$A$8:$DX$42</definedName>
    <definedName name="Forderungen_Verbindlichkeiten">'[10]Eingabemaske NETRADA'!$A$8:$DX$127</definedName>
    <definedName name="Forderungen_Verbl_CC">'[10]Eingabemaske D+S CC'!$A$8:$DX$111</definedName>
    <definedName name="FordLiLei">'[9]EBIT 2004'!$V$10</definedName>
    <definedName name="FordverbUntern">'[9]EBIT 2004'!$W$10</definedName>
    <definedName name="ftebasic">[5]fORMULAE!$AS$7</definedName>
    <definedName name="gds" localSheetId="3">#REF!</definedName>
    <definedName name="gds">#REF!</definedName>
    <definedName name="gdsare" localSheetId="3" hidden="1">{#VALUE!,#N/A,FALSE,0;#N/A,#N/A,FALSE,0;#N/A,#N/A,FALSE,0;#N/A,#N/A,FALSE,0;#N/A,#N/A,FALSE,0;#N/A,#N/A,FALSE,0;#N/A,#N/A,FALSE,0}</definedName>
    <definedName name="gdsare" hidden="1">{#VALUE!,#N/A,FALSE,0;#N/A,#N/A,FALSE,0;#N/A,#N/A,FALSE,0;#N/A,#N/A,FALSE,0;#N/A,#N/A,FALSE,0;#N/A,#N/A,FALSE,0;#N/A,#N/A,FALSE,0}</definedName>
    <definedName name="gehezuSuhner">#N/A</definedName>
    <definedName name="Gesellschaft">[20]Listen!$B$3:$H$35</definedName>
    <definedName name="Gesellschaften">[21]Listen!$L$3:$Q$65536</definedName>
    <definedName name="Gewinnvortr">'[9]EBIT 2004'!$AE$10</definedName>
    <definedName name="GezKapital">'[9]EBIT 2004'!$AB$10</definedName>
    <definedName name="GF">[21]Listen!$F$3:$G$31</definedName>
    <definedName name="Goodwill" localSheetId="3">#REF!</definedName>
    <definedName name="Goodwill">#REF!</definedName>
    <definedName name="Govt">[22]TS!$Q$29</definedName>
    <definedName name="Grundstücke">'[9]EBIT 2004'!$L$10</definedName>
    <definedName name="Heycom">[23]Heycom!$A$1:$D$65536</definedName>
    <definedName name="Heycom1">[6]Heycom!$A$1:$F$65536</definedName>
    <definedName name="hfztnbk" localSheetId="3">#REF!</definedName>
    <definedName name="hfztnbk">#REF!</definedName>
    <definedName name="hh" localSheetId="3">#REF!</definedName>
    <definedName name="hh">#REF!</definedName>
    <definedName name="hi">[24]Layout!#REF!</definedName>
    <definedName name="hj" localSheetId="3" hidden="1">{#N/A,#N/A,FALSE,"DCF Summary";#N/A,#N/A,FALSE,"Casema";#N/A,#N/A,FALSE,"Casema NoTel";#N/A,#N/A,FALSE,"UK";#N/A,#N/A,FALSE,"RCF";#N/A,#N/A,FALSE,"Intercable CZ";#N/A,#N/A,FALSE,"Interkabel P"}</definedName>
    <definedName name="hj" hidden="1">{#N/A,#N/A,FALSE,"DCF Summary";#N/A,#N/A,FALSE,"Casema";#N/A,#N/A,FALSE,"Casema NoTel";#N/A,#N/A,FALSE,"UK";#N/A,#N/A,FALSE,"RCF";#N/A,#N/A,FALSE,"Intercable CZ";#N/A,#N/A,FALSE,"Interkabel P"}</definedName>
    <definedName name="hngudkj" localSheetId="3">#REF!</definedName>
    <definedName name="hngudkj">#REF!</definedName>
    <definedName name="ho">[24]Layout!#REF!</definedName>
    <definedName name="HRalt" hidden="1">"0E5S8068XFVC6WHMVMSXD218P"</definedName>
    <definedName name="htzgudki" localSheetId="3">#REF!</definedName>
    <definedName name="htzgudki">#REF!</definedName>
    <definedName name="hu" localSheetId="3">#REF!</definedName>
    <definedName name="hu">#REF!</definedName>
    <definedName name="Hyp_Capex" localSheetId="3">#REF!,#REF!,#REF!,#REF!,#REF!,#REF!,#REF!,#REF!</definedName>
    <definedName name="Hyp_Capex">#REF!,#REF!,#REF!,#REF!,#REF!,#REF!,#REF!,#REF!</definedName>
    <definedName name="Hyp_Cogs" localSheetId="3">#REF!,#REF!,#REF!,#REF!,#REF!,#REF!,#REF!,#REF!</definedName>
    <definedName name="Hyp_Cogs">#REF!,#REF!,#REF!,#REF!,#REF!,#REF!,#REF!,#REF!</definedName>
    <definedName name="Hyp_Contres" localSheetId="3">#REF!,#REF!,#REF!,#REF!,#REF!,#REF!,#REF!,#REF!</definedName>
    <definedName name="Hyp_Contres">#REF!,#REF!,#REF!,#REF!,#REF!,#REF!,#REF!,#REF!</definedName>
    <definedName name="Hyp_Creditors" localSheetId="3">#REF!,#REF!,#REF!,#REF!,#REF!,#REF!,#REF!,#REF!</definedName>
    <definedName name="Hyp_Creditors">#REF!,#REF!,#REF!,#REF!,#REF!,#REF!,#REF!,#REF!</definedName>
    <definedName name="Hyp_Debtors" localSheetId="3">#REF!,#REF!,#REF!,#REF!,#REF!,#REF!,#REF!,#REF!</definedName>
    <definedName name="Hyp_Debtors">#REF!,#REF!,#REF!,#REF!,#REF!,#REF!,#REF!,#REF!</definedName>
    <definedName name="Hyp_Overheads" localSheetId="3">#REF!,#REF!,#REF!,#REF!,#REF!,#REF!,#REF!,#REF!</definedName>
    <definedName name="Hyp_Overheads">#REF!,#REF!,#REF!,#REF!,#REF!,#REF!,#REF!,#REF!</definedName>
    <definedName name="Hyp_Sales" localSheetId="3">#REF!,#REF!,#REF!,#REF!,#REF!,#REF!,#REF!,#REF!</definedName>
    <definedName name="Hyp_Sales">#REF!,#REF!,#REF!,#REF!,#REF!,#REF!,#REF!,#REF!</definedName>
    <definedName name="Hyp_Tfr" localSheetId="3">#REF!,#REF!,#REF!,#REF!,#REF!,#REF!,#REF!,#REF!</definedName>
    <definedName name="Hyp_Tfr">#REF!,#REF!,#REF!,#REF!,#REF!,#REF!,#REF!,#REF!</definedName>
    <definedName name="Hyp_Trdcred" localSheetId="3">#REF!,#REF!,#REF!,#REF!,#REF!,#REF!,#REF!,#REF!</definedName>
    <definedName name="Hyp_Trdcred">#REF!,#REF!,#REF!,#REF!,#REF!,#REF!,#REF!,#REF!</definedName>
    <definedName name="Hyp_Trddeb" localSheetId="3">#REF!,#REF!,#REF!,#REF!,#REF!,#REF!,#REF!,#REF!</definedName>
    <definedName name="Hyp_Trddeb">#REF!,#REF!,#REF!,#REF!,#REF!,#REF!,#REF!,#REF!</definedName>
    <definedName name="interest_Derivate_basis" localSheetId="3">#REF!</definedName>
    <definedName name="interest_Derivate_basis">#REF!</definedName>
    <definedName name="interest_Derivate_basisI">'[25]Bank financing_I'!$F$130:$CF$131</definedName>
    <definedName name="interest_Derivate_Verkettung" localSheetId="3">#REF!</definedName>
    <definedName name="interest_Derivate_Verkettung">#REF!</definedName>
    <definedName name="interest_derivate_VerkettungI">'[25]Bank financing_I'!$CH$130:$FH$131</definedName>
    <definedName name="interest_payments_basis" localSheetId="3">#REF!</definedName>
    <definedName name="interest_payments_basis">#REF!</definedName>
    <definedName name="interest_payments_basisI">'[25]Bank financing_I'!$F$50:$CF$89</definedName>
    <definedName name="interest_payments_Verkettung" localSheetId="3">#REF!</definedName>
    <definedName name="interest_payments_Verkettung">#REF!</definedName>
    <definedName name="interest_payments_VerkettungI">'[25]Bank financing_I'!$CH$50:$FH$89</definedName>
    <definedName name="interest_Pyramus_basis" localSheetId="3">#REF!</definedName>
    <definedName name="interest_Pyramus_basis">#REF!</definedName>
    <definedName name="interest_Pyramus_basisI">'[25]Bank financing_I'!$F$64:$CF$65</definedName>
    <definedName name="interest_Pyramus_Verkettung" localSheetId="3">#REF!</definedName>
    <definedName name="interest_Pyramus_Verkettung">#REF!</definedName>
    <definedName name="interest_Pyramus_VerkettungI">'[25]Bank financing_I'!$CH$64:$FH$65</definedName>
    <definedName name="interest_Sonstige_basis" localSheetId="3">#REF!</definedName>
    <definedName name="interest_Sonstige_basis">#REF!</definedName>
    <definedName name="interest_Sonstige_basisI">'[25]Bank financing_I'!$F$104:$CF$109</definedName>
    <definedName name="interest_Sonstige_Verkettung" localSheetId="3">#REF!</definedName>
    <definedName name="interest_Sonstige_Verkettung">#REF!</definedName>
    <definedName name="interest_Sonstige_VerkettungI">'[25]Bank financing_I'!$CH$104:$FH$109</definedName>
    <definedName name="interest_Stille_basis" localSheetId="3">#REF!</definedName>
    <definedName name="interest_Stille_basis">#REF!</definedName>
    <definedName name="interest_Stille_basisI">'[25]Bank financing_I'!$F$121:$CF$126</definedName>
    <definedName name="interest_Stille_Verkettung" localSheetId="3">#REF!</definedName>
    <definedName name="interest_Stille_Verkettung">#REF!</definedName>
    <definedName name="interest_Stille_VerkettungI">'[25]Bank financing_I'!$CH$121:$FH$126</definedName>
    <definedName name="Invest_FL">'[7]Zusammenfassung Investitionen'!$B$70:$S$99</definedName>
    <definedName name="Invest_OL">'[7]Zusammenfassung Investitionen'!$B$103:$S$132</definedName>
    <definedName name="Investitionen">'[7]Zusammenfassung Investitionen'!$B$37:$S$66</definedName>
    <definedName name="Ist">'[26]Ist-Eingabe'!$B$2:$N$44</definedName>
    <definedName name="Ist_kum">[26]Stammdaten!$B$2:$N$44</definedName>
    <definedName name="Istan" localSheetId="3">#REF!</definedName>
    <definedName name="Istan">#REF!</definedName>
    <definedName name="IstDez" localSheetId="3">#REF!</definedName>
    <definedName name="IstDez">#REF!</definedName>
    <definedName name="IstJanVRM" localSheetId="3">#REF!</definedName>
    <definedName name="IstJanVRM">#REF!</definedName>
    <definedName name="IstJanVRN" localSheetId="3">#REF!</definedName>
    <definedName name="IstJanVRN">#REF!</definedName>
    <definedName name="IstJanVRSO" localSheetId="3">#REF!</definedName>
    <definedName name="IstJanVRSO">#REF!</definedName>
    <definedName name="IstJanVRSW" localSheetId="3">#REF!</definedName>
    <definedName name="IstJanVRSW">#REF!</definedName>
    <definedName name="IstNov" localSheetId="3">#REF!</definedName>
    <definedName name="IstNov">#REF!</definedName>
    <definedName name="IstOkt" localSheetId="3">#REF!</definedName>
    <definedName name="IstOkt">#REF!</definedName>
    <definedName name="JaNein">[14]LoV!$D$2:$D$3</definedName>
    <definedName name="jhuhkio">[11]Debt!#REF!</definedName>
    <definedName name="k">[27]Dropdownliste!$A$1:$A$16</definedName>
    <definedName name="KasseBank">'[9]EBIT 2004'!$Z$10</definedName>
    <definedName name="kdiefrght" localSheetId="3">#REF!</definedName>
    <definedName name="kdiefrght">#REF!</definedName>
    <definedName name="kijdr" localSheetId="3">#REF!</definedName>
    <definedName name="kijdr">#REF!</definedName>
    <definedName name="kjiuo" localSheetId="3">#REF!</definedName>
    <definedName name="kjiuo">#REF!</definedName>
    <definedName name="kjuhil" localSheetId="3">#REF!</definedName>
    <definedName name="kjuhil">#REF!</definedName>
    <definedName name="Klasse">[28]adamicus!$K$3:$K$6</definedName>
    <definedName name="KMatrix">'[29]Einleseblatt K-Matrix'!$C$1:$I$200</definedName>
    <definedName name="KName">'[19]Einleseblatt K-Matrix'!$C$1:$C$164</definedName>
    <definedName name="Kontenbezeichnung">'[29]Einleseblatt K-Matrix'!#REF!</definedName>
    <definedName name="Kontenmatrix">'[29]Einleseblatt K-Matrix'!#REF!</definedName>
    <definedName name="Kontobezeichnung">'[29]Einleseblatt K-Matrix'!#REF!</definedName>
    <definedName name="KPI">[30]Mapping!$A$32:$B$40</definedName>
    <definedName name="KSaldo">'[19]Einleseblatt K-Matrix'!$F$1:$F$164</definedName>
    <definedName name="kuiodf" localSheetId="3">#REF!</definedName>
    <definedName name="kuiodf">#REF!</definedName>
    <definedName name="LBOIPOExit1" localSheetId="3">#REF!</definedName>
    <definedName name="LBOIPOExit1">#REF!</definedName>
    <definedName name="LBOIPOExit2" localSheetId="3">#REF!</definedName>
    <definedName name="LBOIPOExit2">#REF!</definedName>
    <definedName name="LBOSaleExit1" localSheetId="3">#REF!</definedName>
    <definedName name="LBOSaleExit1">#REF!</definedName>
    <definedName name="LBOSaleExit2" localSheetId="3">#REF!</definedName>
    <definedName name="LBOSaleExit2">#REF!</definedName>
    <definedName name="Leasingraten">'[7]Leasingraten_Afa neu p.m.'!$B$4:$S$33</definedName>
    <definedName name="letzte_Kopfzeile" localSheetId="3">#REF!</definedName>
    <definedName name="letzte_Kopfzeile">#REF!</definedName>
    <definedName name="LGE">[31]Listen!$H$4:$I$65536</definedName>
    <definedName name="Location_Annual" localSheetId="3">#REF!</definedName>
    <definedName name="Location_Annual">#REF!</definedName>
    <definedName name="LookUp" localSheetId="3">#REF!</definedName>
    <definedName name="LookUp">#REF!</definedName>
    <definedName name="LookUpRange" localSheetId="3">#REF!</definedName>
    <definedName name="LookUpRange">#REF!</definedName>
    <definedName name="main" localSheetId="3">#REF!</definedName>
    <definedName name="main">#REF!</definedName>
    <definedName name="MakroFRG">#N/A</definedName>
    <definedName name="MakroSperr">#N/A</definedName>
    <definedName name="Mandant">[28]Daten!$B$7:$B$19</definedName>
    <definedName name="Marken">[30]Mapping!$A$4:$B$24</definedName>
    <definedName name="Matrixistende" localSheetId="3">#REF!</definedName>
    <definedName name="Matrixistende">#REF!</definedName>
    <definedName name="Matrixiststart" localSheetId="3">#REF!</definedName>
    <definedName name="Matrixiststart">#REF!</definedName>
    <definedName name="Matrixplanende" localSheetId="3">#REF!</definedName>
    <definedName name="Matrixplanende">#REF!</definedName>
    <definedName name="Matrixplanstart" localSheetId="3">#REF!</definedName>
    <definedName name="Matrixplanstart">#REF!</definedName>
    <definedName name="MAX" localSheetId="3">#REF!</definedName>
    <definedName name="MAX">#REF!</definedName>
    <definedName name="MaxValueAxis" localSheetId="3">#REF!</definedName>
    <definedName name="MaxValueAxis">#REF!</definedName>
    <definedName name="MIN" localSheetId="3">#REF!</definedName>
    <definedName name="MIN">#REF!</definedName>
    <definedName name="MinValueAxis" localSheetId="3">#REF!</definedName>
    <definedName name="MinValueAxis">#REF!</definedName>
    <definedName name="Monat" localSheetId="3">#REF!</definedName>
    <definedName name="Monat">#REF!</definedName>
    <definedName name="monat1_AG">'[10]Eingabemaske D+S AG DPO'!$A$1:$DX$28</definedName>
    <definedName name="Monat1_CC">'[10]Eingabemaske D+S CC'!$A$1:$DX$111</definedName>
    <definedName name="Monat1_dtms">'[10]Eingabemaske dtms'!$A$1:$DX$42</definedName>
    <definedName name="monat2_AG">'[10]Eingabemaske D+S AG DPO'!$A$2:$DX$28</definedName>
    <definedName name="Monat2_CC">'[10]Eingabemaske D+S CC'!$A$2:$DX$111</definedName>
    <definedName name="Monat2_dtms">'[10]Eingabemaske dtms'!$A$2:$DX$42</definedName>
    <definedName name="monat3_AG">'[10]Eingabemaske D+S AG DPO'!$A$3:$DX$28</definedName>
    <definedName name="Monat3_CC">'[10]Eingabemaske D+S CC'!$A$3:$DX$111</definedName>
    <definedName name="Monat3_dtms">'[10]Eingabemaske dtms'!$A$3:$DX$42</definedName>
    <definedName name="Monate" localSheetId="3">#REF!</definedName>
    <definedName name="Monate">#REF!</definedName>
    <definedName name="Motiv_Bonus" localSheetId="3">#REF!</definedName>
    <definedName name="Motiv_Bonus">#REF!</definedName>
    <definedName name="NA">"NA "</definedName>
    <definedName name="NetDebt" localSheetId="3">#REF!</definedName>
    <definedName name="NetDebt">#REF!</definedName>
    <definedName name="neu" localSheetId="3">#REF!</definedName>
    <definedName name="neu">#REF!</definedName>
    <definedName name="NI" localSheetId="3">#REF!</definedName>
    <definedName name="NI">#REF!</definedName>
    <definedName name="NM">"NM  "</definedName>
    <definedName name="OLA">[2]SalaryData!$EE$10</definedName>
    <definedName name="ON" localSheetId="3" hidden="1">{#N/A,#N/A,FALSE,"DCF Summary";#N/A,#N/A,FALSE,"Casema";#N/A,#N/A,FALSE,"Casema NoTel";#N/A,#N/A,FALSE,"UK";#N/A,#N/A,FALSE,"RCF";#N/A,#N/A,FALSE,"Intercable CZ";#N/A,#N/A,FALSE,"Interkabel P"}</definedName>
    <definedName name="ON" hidden="1">{#N/A,#N/A,FALSE,"DCF Summary";#N/A,#N/A,FALSE,"Casema";#N/A,#N/A,FALSE,"Casema NoTel";#N/A,#N/A,FALSE,"UK";#N/A,#N/A,FALSE,"RCF";#N/A,#N/A,FALSE,"Intercable CZ";#N/A,#N/A,FALSE,"Interkabel P"}</definedName>
    <definedName name="öpolkiu" localSheetId="3">#REF!</definedName>
    <definedName name="öpolkiu">#REF!</definedName>
    <definedName name="OT" localSheetId="3">#REF!</definedName>
    <definedName name="OT">#REF!</definedName>
    <definedName name="p_Amort" localSheetId="3">#REF!</definedName>
    <definedName name="p_Amort">#REF!</definedName>
    <definedName name="p_ConvDebt" localSheetId="3">#REF!</definedName>
    <definedName name="p_ConvDebt">#REF!</definedName>
    <definedName name="p_ConvPref" localSheetId="3">#REF!</definedName>
    <definedName name="p_ConvPref">#REF!</definedName>
    <definedName name="p_DebtBreakdownB">[11]Debt!#REF!</definedName>
    <definedName name="p_DebtBreakdownC">[11]Debt!#REF!</definedName>
    <definedName name="p_DebtBreakdownD">[11]Debt!#REF!</definedName>
    <definedName name="p_Depr" localSheetId="3">#REF!</definedName>
    <definedName name="p_Depr">#REF!</definedName>
    <definedName name="p_EVA" localSheetId="3">#REF!</definedName>
    <definedName name="p_EVA">#REF!</definedName>
    <definedName name="p_football" localSheetId="3">#REF!</definedName>
    <definedName name="p_football">#REF!</definedName>
    <definedName name="p_highyield_BS" localSheetId="3">#REF!</definedName>
    <definedName name="p_highyield_BS">#REF!</definedName>
    <definedName name="p_highyield_CFS" localSheetId="3">#REF!</definedName>
    <definedName name="p_highyield_CFS">#REF!</definedName>
    <definedName name="p_highyield_Depr" localSheetId="3">#REF!</definedName>
    <definedName name="p_highyield_Depr">#REF!</definedName>
    <definedName name="p_highyield_FA" localSheetId="3">#REF!</definedName>
    <definedName name="p_highyield_FA">#REF!</definedName>
    <definedName name="p_highyield_IS" localSheetId="3">#REF!</definedName>
    <definedName name="p_highyield_IS">#REF!</definedName>
    <definedName name="p_highyield_Return" localSheetId="3">#REF!</definedName>
    <definedName name="p_highyield_Return">#REF!</definedName>
    <definedName name="p_highyield_to" localSheetId="3">#REF!</definedName>
    <definedName name="p_highyield_to">#REF!</definedName>
    <definedName name="p_Index" localSheetId="3">#REF!</definedName>
    <definedName name="p_Index">#REF!</definedName>
    <definedName name="p_LBO_Amort" localSheetId="3">#REF!</definedName>
    <definedName name="p_LBO_Amort">#REF!</definedName>
    <definedName name="p_LBO_BS" localSheetId="3">#REF!</definedName>
    <definedName name="p_LBO_BS">#REF!</definedName>
    <definedName name="p_LBO_BS_Adj" localSheetId="3">#REF!</definedName>
    <definedName name="p_LBO_BS_Adj">#REF!</definedName>
    <definedName name="p_LBO_CF" localSheetId="3">#REF!</definedName>
    <definedName name="p_LBO_CF">#REF!</definedName>
    <definedName name="p_LBO_Debt" localSheetId="3">#REF!</definedName>
    <definedName name="p_LBO_Debt">#REF!</definedName>
    <definedName name="p_LBO_DebtB" localSheetId="3">#REF!</definedName>
    <definedName name="p_LBO_DebtB">#REF!</definedName>
    <definedName name="p_LBO_IS" localSheetId="3">#REF!</definedName>
    <definedName name="p_LBO_IS">#REF!</definedName>
    <definedName name="p_LBO_returncalc" localSheetId="3">#REF!</definedName>
    <definedName name="p_LBO_returncalc">#REF!</definedName>
    <definedName name="p_LBO_returncalcb" localSheetId="3">#REF!</definedName>
    <definedName name="p_LBO_returncalcb">#REF!</definedName>
    <definedName name="p_LBO_Returns" localSheetId="3">#REF!</definedName>
    <definedName name="p_LBO_Returns">#REF!</definedName>
    <definedName name="p_LBO_SO" localSheetId="3">#REF!</definedName>
    <definedName name="p_LBO_SO">#REF!</definedName>
    <definedName name="p_LBO_Summary" localSheetId="3">#REF!</definedName>
    <definedName name="p_LBO_Summary">#REF!</definedName>
    <definedName name="p_LBO_Tax" localSheetId="3">#REF!</definedName>
    <definedName name="p_LBO_Tax">#REF!</definedName>
    <definedName name="p_LTM_BS" localSheetId="3">#REF!</definedName>
    <definedName name="p_LTM_BS">#REF!</definedName>
    <definedName name="p_LTM_IS" localSheetId="3">#REF!</definedName>
    <definedName name="p_LTM_IS">#REF!</definedName>
    <definedName name="p_Preferred" localSheetId="3">#REF!</definedName>
    <definedName name="p_Preferred">#REF!</definedName>
    <definedName name="p_Premium" localSheetId="3">#REF!</definedName>
    <definedName name="p_Premium">#REF!</definedName>
    <definedName name="p_Tax" localSheetId="3">#REF!</definedName>
    <definedName name="p_Tax">#REF!</definedName>
    <definedName name="Pensions" localSheetId="3">#REF!</definedName>
    <definedName name="Pensions">#REF!</definedName>
    <definedName name="percent_inc">[32]Assistance!$D$3</definedName>
    <definedName name="PL_BasicSO">'[12]P&amp;L'!#REF!</definedName>
    <definedName name="PL_Convertible_PDividend">'[11]P&amp;L'!#REF!</definedName>
    <definedName name="PL_Equity_Earnings">'[11]P&amp;L'!#REF!</definedName>
    <definedName name="PL_FDEPS">'[12]P&amp;L'!#REF!</definedName>
    <definedName name="PL_FDSO">'[12]P&amp;L'!#REF!</definedName>
    <definedName name="PL_Loss_Debt">'[11]P&amp;L'!#REF!</definedName>
    <definedName name="PL_Loss_Preferred">'[11]P&amp;L'!#REF!</definedName>
    <definedName name="PL_Operating_Expenses">'[11]P&amp;L'!#REF!</definedName>
    <definedName name="PL_Rent">'[11]P&amp;L'!#REF!</definedName>
    <definedName name="PL_SAC">'[12]P&amp;L'!#REF!</definedName>
    <definedName name="PL_Straight_PDividend">'[11]P&amp;L'!#REF!</definedName>
    <definedName name="Plan">[26]Stammdaten!$B$49:$N$91</definedName>
    <definedName name="Plan_Kum">[26]Stammdaten!$B$95:$N$137</definedName>
    <definedName name="Planan" localSheetId="3">#REF!</definedName>
    <definedName name="Planan">#REF!</definedName>
    <definedName name="PlanNov" localSheetId="3">#REF!</definedName>
    <definedName name="PlanNov">#REF!</definedName>
    <definedName name="PlanOkt" localSheetId="3">#REF!</definedName>
    <definedName name="PlanOkt">#REF!</definedName>
    <definedName name="pldzrh" localSheetId="3">#REF!,#REF!,#REF!,#REF!,#REF!,#REF!,#REF!,#REF!</definedName>
    <definedName name="pldzrh">#REF!,#REF!,#REF!,#REF!,#REF!,#REF!,#REF!,#REF!</definedName>
    <definedName name="PPL" localSheetId="3">#REF!</definedName>
    <definedName name="PPL">#REF!</definedName>
    <definedName name="PrecedentAnalysis" localSheetId="3">#REF!</definedName>
    <definedName name="PrecedentAnalysis">#REF!</definedName>
    <definedName name="_xlnm.Print_Area" localSheetId="1">'Current trading'!$B$1:$G$69</definedName>
    <definedName name="_xlnm.Print_Area" localSheetId="3">'Current trading_Liquidity'!$A$2:$Z$24</definedName>
    <definedName name="_xlnm.Print_Area">#REF!</definedName>
    <definedName name="proj" localSheetId="3">#REF!</definedName>
    <definedName name="proj">#REF!</definedName>
    <definedName name="Protokoll_300701">#N/A</definedName>
    <definedName name="Proz.überfällig">'[10]Eingabemaske NETRADA'!$A$4:$DX$127</definedName>
    <definedName name="proz_überfällig_AG">'[10]Eingabemaske D+S AG DPO'!$A$4:$DX$28</definedName>
    <definedName name="Proz_überfällig_CC">'[10]Eingabemaske D+S CC'!$A$4:$DX$111</definedName>
    <definedName name="proz_überfällig_CC_2">'[10]Eingabemaske D+S CC'!$A$1:$DX$111</definedName>
    <definedName name="Proz_überfällig_dtms">'[10]Eingabemaske dtms'!$A$4:$DX$42</definedName>
    <definedName name="qqq" localSheetId="3" hidden="1">{#N/A,#N/A,FALSE,"DCF Summary";#N/A,#N/A,FALSE,"Casema";#N/A,#N/A,FALSE,"Casema NoTel";#N/A,#N/A,FALSE,"UK";#N/A,#N/A,FALSE,"RCF";#N/A,#N/A,FALSE,"Intercable CZ";#N/A,#N/A,FALSE,"Interkabel P"}</definedName>
    <definedName name="qqq" hidden="1">{#N/A,#N/A,FALSE,"DCF Summary";#N/A,#N/A,FALSE,"Casema";#N/A,#N/A,FALSE,"Casema NoTel";#N/A,#N/A,FALSE,"UK";#N/A,#N/A,FALSE,"RCF";#N/A,#N/A,FALSE,"Intercable CZ";#N/A,#N/A,FALSE,"Interkabel P"}</definedName>
    <definedName name="qr" localSheetId="3" hidden="1">{#VALUE!,#N/A,FALSE,0;#N/A,#N/A,FALSE,0;#N/A,#N/A,FALSE,0;#N/A,#N/A,FALSE,0;#N/A,#N/A,FALSE,0;#N/A,#N/A,FALSE,0;#N/A,#N/A,FALSE,0}</definedName>
    <definedName name="qr" hidden="1">{#VALUE!,#N/A,FALSE,0;#N/A,#N/A,FALSE,0;#N/A,#N/A,FALSE,0;#N/A,#N/A,FALSE,0;#N/A,#N/A,FALSE,0;#N/A,#N/A,FALSE,0;#N/A,#N/A,FALSE,0}</definedName>
    <definedName name="qwerasd" localSheetId="3">#REF!</definedName>
    <definedName name="qwerasd">#REF!</definedName>
    <definedName name="qwert" localSheetId="3">#REF!</definedName>
    <definedName name="qwert">#REF!</definedName>
    <definedName name="qwertz" localSheetId="3">#REF!</definedName>
    <definedName name="qwertz">#REF!</definedName>
    <definedName name="qwertzu" localSheetId="3">#REF!</definedName>
    <definedName name="qwertzu">#REF!</definedName>
    <definedName name="qwertzui" localSheetId="3">#REF!</definedName>
    <definedName name="qwertzui">#REF!</definedName>
    <definedName name="qwesdfer" localSheetId="3">#REF!</definedName>
    <definedName name="qwesdfer">#REF!</definedName>
    <definedName name="r_printfunction" localSheetId="3">#REF!</definedName>
    <definedName name="r_printfunction">#REF!</definedName>
    <definedName name="Report_Version_4">"A1"</definedName>
    <definedName name="RHB">'[9]EBIT 2004'!$S$10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tew" localSheetId="3" hidden="1">{#VALUE!,#N/A,FALSE,0;#N/A,#N/A,FALSE,0;#N/A,#N/A,FALSE,0;#N/A,#N/A,FALSE,0;#N/A,#N/A,FALSE,0;#N/A,#N/A,FALSE,0;#N/A,#N/A,FALSE,0}</definedName>
    <definedName name="rtew" hidden="1">{#VALUE!,#N/A,FALSE,0;#N/A,#N/A,FALSE,0;#N/A,#N/A,FALSE,0;#N/A,#N/A,FALSE,0;#N/A,#N/A,FALSE,0;#N/A,#N/A,FALSE,0;#N/A,#N/A,FALSE,0}</definedName>
    <definedName name="sales">[33]Sens!#REF!</definedName>
    <definedName name="Sales_deviation_2009">[33]Sens!$J$32</definedName>
    <definedName name="Sales_deviation_2010">[33]Sens!$K$32</definedName>
    <definedName name="Sales_deviation_2011">[33]Sens!$L$32</definedName>
    <definedName name="Sals_OT_Allows" localSheetId="3">#REF!</definedName>
    <definedName name="Sals_OT_Allows">#REF!</definedName>
    <definedName name="SAPBEXhrIndnt" hidden="1">1</definedName>
    <definedName name="SAPBEXrevision" hidden="1">2</definedName>
    <definedName name="SAPBEXsysID" hidden="1">"BWP"</definedName>
    <definedName name="SAPBEXwbID" hidden="1">"7OV1GSI95XIQL4W1FLQCXK19E"</definedName>
    <definedName name="Scenario">[34]Ctrls!$E$12</definedName>
    <definedName name="Schriftgroesse" localSheetId="3">#REF!</definedName>
    <definedName name="Schriftgroesse">#REF!</definedName>
    <definedName name="SEG">[21]Listen!$D$3:$E$31</definedName>
    <definedName name="shareholders_others_basis" localSheetId="3">#REF!</definedName>
    <definedName name="shareholders_others_basis">#REF!</definedName>
    <definedName name="shareholders_others_Verkettung" localSheetId="3">#REF!</definedName>
    <definedName name="shareholders_others_Verkettung">#REF!</definedName>
    <definedName name="Shares_Issued_Debt">'[11]Shares Outstanding'!#REF!</definedName>
    <definedName name="Sicht">[14]LoV!$B$2:$B$3</definedName>
    <definedName name="Solutions">[6]Solutions!$A$1:$D$65536</definedName>
    <definedName name="SonstRückst">'[9]EBIT 2004'!$AI$10</definedName>
    <definedName name="SonstVerb">'[9]EBIT 2004'!$AN$10</definedName>
    <definedName name="SonstVerm">'[9]EBIT 2004'!$X$10</definedName>
    <definedName name="Spalten" localSheetId="3">#REF!</definedName>
    <definedName name="Spalten">#REF!</definedName>
    <definedName name="SparteA" localSheetId="3">#REF!</definedName>
    <definedName name="SparteA">#REF!</definedName>
    <definedName name="SparteB" localSheetId="3">#REF!</definedName>
    <definedName name="SparteB">#REF!</definedName>
    <definedName name="SparteC" localSheetId="3">#REF!</definedName>
    <definedName name="SparteC">#REF!</definedName>
    <definedName name="SparteD" localSheetId="3">#REF!</definedName>
    <definedName name="SparteD">#REF!</definedName>
    <definedName name="SparteE" localSheetId="3">#REF!</definedName>
    <definedName name="SparteE">#REF!</definedName>
    <definedName name="SparteF" localSheetId="3">#REF!</definedName>
    <definedName name="SparteF">#REF!</definedName>
    <definedName name="SparteG" localSheetId="3">#REF!</definedName>
    <definedName name="SparteG">#REF!</definedName>
    <definedName name="SparteH" localSheetId="3">#REF!</definedName>
    <definedName name="SparteH">#REF!</definedName>
    <definedName name="ss" localSheetId="3" hidden="1">{#N/A,#N/A,FALSE,"Aging Summary";#N/A,#N/A,FALSE,"Ratio Analysis";#N/A,#N/A,FALSE,"Test 120 Day Accts";#N/A,#N/A,FALSE,"Tickmarks"}</definedName>
    <definedName name="ss" hidden="1">{#N/A,#N/A,FALSE,"Aging Summary";#N/A,#N/A,FALSE,"Ratio Analysis";#N/A,#N/A,FALSE,"Test 120 Day Accts";#N/A,#N/A,FALSE,"Tickmarks"}</definedName>
    <definedName name="sss" localSheetId="3">#REF!</definedName>
    <definedName name="sss">#REF!</definedName>
    <definedName name="Start" localSheetId="3">#REF!</definedName>
    <definedName name="Start">#REF!</definedName>
    <definedName name="Start1" localSheetId="3">#REF!</definedName>
    <definedName name="Start1">#REF!</definedName>
    <definedName name="Start2" localSheetId="3">#REF!</definedName>
    <definedName name="Start2">#REF!</definedName>
    <definedName name="Steuerrückst">'[9]EBIT 2004'!$AH$10</definedName>
    <definedName name="tar" localSheetId="3">#REF!</definedName>
    <definedName name="tar">#REF!</definedName>
    <definedName name="Tax_Amortization" localSheetId="3">#REF!</definedName>
    <definedName name="Tax_Amortization">#REF!</definedName>
    <definedName name="TechAnlagen">'[9]EBIT 2004'!$M$10</definedName>
    <definedName name="teest">#N/A</definedName>
    <definedName name="tes">#N/A</definedName>
    <definedName name="test">#N/A</definedName>
    <definedName name="TEST0" localSheetId="3">#REF!</definedName>
    <definedName name="TEST0">#REF!</definedName>
    <definedName name="test2">#N/A</definedName>
    <definedName name="TESTHKEY" localSheetId="3">#REF!</definedName>
    <definedName name="TESTHKEY">#REF!</definedName>
    <definedName name="TESTKEYS" localSheetId="3">#REF!</definedName>
    <definedName name="TESTKEYS">#REF!</definedName>
    <definedName name="Testmatrix">'[19]Einleseblatt K-Matrix'!$A$1:$I$164</definedName>
    <definedName name="TESTVKEY" localSheetId="3">#REF!</definedName>
    <definedName name="TESTVKEY">#REF!</definedName>
    <definedName name="TextRefCopy1" localSheetId="3">#REF!</definedName>
    <definedName name="TextRefCopy1">#REF!</definedName>
    <definedName name="TextRefCopy10" localSheetId="3">#REF!</definedName>
    <definedName name="TextRefCopy10">#REF!</definedName>
    <definedName name="TextRefCopy11" localSheetId="3">#REF!</definedName>
    <definedName name="TextRefCopy11">#REF!</definedName>
    <definedName name="TextRefCopy12" localSheetId="3">#REF!</definedName>
    <definedName name="TextRefCopy12">#REF!</definedName>
    <definedName name="TextRefCopy13">'[35]Aufwand Vergleichsvereinbarung'!$D$4</definedName>
    <definedName name="TextRefCopy14" localSheetId="3">#REF!</definedName>
    <definedName name="TextRefCopy14">#REF!</definedName>
    <definedName name="TextRefCopy15">'[35]Derivate Summary 2008'!$F$92</definedName>
    <definedName name="TextRefCopy16">'[35]Derivate Summary 2008'!$E$116</definedName>
    <definedName name="TextRefCopy17" localSheetId="3">#REF!</definedName>
    <definedName name="TextRefCopy17">#REF!</definedName>
    <definedName name="TextRefCopy18" localSheetId="3">#REF!</definedName>
    <definedName name="TextRefCopy18">#REF!</definedName>
    <definedName name="TextRefCopy19" localSheetId="3">#REF!</definedName>
    <definedName name="TextRefCopy19">#REF!</definedName>
    <definedName name="TextRefCopy2" localSheetId="3">#REF!</definedName>
    <definedName name="TextRefCopy2">#REF!</definedName>
    <definedName name="TextRefCopy20" localSheetId="3">#REF!</definedName>
    <definedName name="TextRefCopy20">#REF!</definedName>
    <definedName name="TextRefCopy21" localSheetId="3">#REF!</definedName>
    <definedName name="TextRefCopy21">#REF!</definedName>
    <definedName name="TextRefCopy22" localSheetId="3">#REF!</definedName>
    <definedName name="TextRefCopy22">#REF!</definedName>
    <definedName name="TextRefCopy23" localSheetId="3">#REF!</definedName>
    <definedName name="TextRefCopy23">#REF!</definedName>
    <definedName name="TextRefCopy24" localSheetId="3">#REF!</definedName>
    <definedName name="TextRefCopy24">#REF!</definedName>
    <definedName name="TextRefCopy25" localSheetId="3">#REF!</definedName>
    <definedName name="TextRefCopy25">#REF!</definedName>
    <definedName name="TextRefCopy26" localSheetId="3">#REF!</definedName>
    <definedName name="TextRefCopy26">#REF!</definedName>
    <definedName name="TextRefCopy27" localSheetId="3">#REF!</definedName>
    <definedName name="TextRefCopy27">#REF!</definedName>
    <definedName name="TextRefCopy28" localSheetId="3">#REF!</definedName>
    <definedName name="TextRefCopy28">#REF!</definedName>
    <definedName name="TextRefCopy29" localSheetId="3">#REF!</definedName>
    <definedName name="TextRefCopy29">#REF!</definedName>
    <definedName name="TextRefCopy3" localSheetId="3">#REF!</definedName>
    <definedName name="TextRefCopy3">#REF!</definedName>
    <definedName name="TextRefCopy30" localSheetId="3">#REF!</definedName>
    <definedName name="TextRefCopy30">#REF!</definedName>
    <definedName name="TextRefCopy31" localSheetId="3">#REF!</definedName>
    <definedName name="TextRefCopy31">#REF!</definedName>
    <definedName name="TextRefCopy33" localSheetId="3">#REF!</definedName>
    <definedName name="TextRefCopy33">#REF!</definedName>
    <definedName name="TextRefCopy34" localSheetId="3">#REF!</definedName>
    <definedName name="TextRefCopy34">#REF!</definedName>
    <definedName name="TextRefCopy35" localSheetId="3">#REF!</definedName>
    <definedName name="TextRefCopy35">#REF!</definedName>
    <definedName name="TextRefCopy36" localSheetId="3">#REF!</definedName>
    <definedName name="TextRefCopy36">#REF!</definedName>
    <definedName name="TextRefCopy4" localSheetId="3">#REF!</definedName>
    <definedName name="TextRefCopy4">#REF!</definedName>
    <definedName name="TextRefCopy5" localSheetId="3">#REF!</definedName>
    <definedName name="TextRefCopy5">#REF!</definedName>
    <definedName name="TextRefCopy6" localSheetId="3">#REF!</definedName>
    <definedName name="TextRefCopy6">#REF!</definedName>
    <definedName name="TextRefCopy7" localSheetId="3">#REF!</definedName>
    <definedName name="TextRefCopy7">#REF!</definedName>
    <definedName name="TextRefCopy8" localSheetId="3">#REF!</definedName>
    <definedName name="TextRefCopy8">#REF!</definedName>
    <definedName name="TextRefCopyRangeCount" hidden="1">36</definedName>
    <definedName name="Total" localSheetId="3">#REF!</definedName>
    <definedName name="Total">#REF!</definedName>
    <definedName name="TrYear">[22]Ctrls!$D$10</definedName>
    <definedName name="txtHeight" localSheetId="3">#REF!</definedName>
    <definedName name="txtHeight">#REF!</definedName>
    <definedName name="txtLeft" localSheetId="3">#REF!</definedName>
    <definedName name="txtLeft">#REF!</definedName>
    <definedName name="txtTop" localSheetId="3">#REF!</definedName>
    <definedName name="txtTop">#REF!</definedName>
    <definedName name="txtWidth" localSheetId="3">#REF!</definedName>
    <definedName name="txtWidth">#REF!</definedName>
    <definedName name="Überleitung_dtms">'[36]Überleitung dtms'!$D$4:$Q$37</definedName>
    <definedName name="Umsatz_dtms">'[10]Eingabemaske dtms'!$A$7:$DX$42</definedName>
    <definedName name="Umsatz_Materialkosten">'[10]Eingabemaske NETRADA'!$A$7:$DX$127</definedName>
    <definedName name="Umsatz_Materialkosten_CC">'[10]Eingabemaske D+S CC'!$A$7:$DX$111</definedName>
    <definedName name="Unfertige">'[9]EBIT 2004'!$T$10</definedName>
    <definedName name="Valutarische_Saldenübersicht____Nolte_moebel_industrie_Holding_GmbH___Co._KGaA" localSheetId="3">#REF!</definedName>
    <definedName name="Valutarische_Saldenübersicht____Nolte_moebel_industrie_Holding_GmbH___Co._KGaA">#REF!</definedName>
    <definedName name="Valutensaldo">'[29]Einleseblatt K-Matrix'!#REF!</definedName>
    <definedName name="vb" localSheetId="3" hidden="1">{#N/A,#N/A,FALSE,"DCF Summary";#N/A,#N/A,FALSE,"Casema";#N/A,#N/A,FALSE,"Casema NoTel";#N/A,#N/A,FALSE,"UK";#N/A,#N/A,FALSE,"RCF";#N/A,#N/A,FALSE,"Intercable CZ";#N/A,#N/A,FALSE,"Interkabel P"}</definedName>
    <definedName name="vb" hidden="1">{#N/A,#N/A,FALSE,"DCF Summary";#N/A,#N/A,FALSE,"Casema";#N/A,#N/A,FALSE,"Casema NoTel";#N/A,#N/A,FALSE,"UK";#N/A,#N/A,FALSE,"RCF";#N/A,#N/A,FALSE,"Intercable CZ";#N/A,#N/A,FALSE,"Interkabel P"}</definedName>
    <definedName name="VerbLiLei">'[9]EBIT 2004'!$AL$10</definedName>
    <definedName name="VerbverbUntern">'[9]EBIT 2004'!$AM$10</definedName>
    <definedName name="VJ_Kum">[26]Stammdaten!$B$188:$N$230</definedName>
    <definedName name="w">[11]CFS!#REF!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Complete." localSheetId="3" hidden="1">{#N/A,#N/A,TRUE,"DCF Summary";#N/A,#N/A,TRUE,"Casema";#N/A,#N/A,TRUE,"UK";#N/A,#N/A,TRUE,"RCF";#N/A,#N/A,TRUE,"Intercable CZ";#N/A,#N/A,TRUE,"Interkabel P";#N/A,#N/A,TRUE,"LBO-Total";#N/A,#N/A,TRUE,"LBO-Casema"}</definedName>
    <definedName name="wrn.Complete." hidden="1">{#N/A,#N/A,TRUE,"DCF Summary";#N/A,#N/A,TRUE,"Casema";#N/A,#N/A,TRUE,"UK";#N/A,#N/A,TRUE,"RCF";#N/A,#N/A,TRUE,"Intercable CZ";#N/A,#N/A,TRUE,"Interkabel P";#N/A,#N/A,TRUE,"LBO-Total";#N/A,#N/A,TRUE,"LBO-Casema"}</definedName>
    <definedName name="wrn.DCF._.Only." localSheetId="3" hidden="1">{#N/A,#N/A,FALSE,"DCF Summary";#N/A,#N/A,FALSE,"Casema";#N/A,#N/A,FALSE,"Casema NoTel";#N/A,#N/A,FALSE,"UK";#N/A,#N/A,FALSE,"RCF";#N/A,#N/A,FALSE,"Intercable CZ";#N/A,#N/A,FALSE,"Interkabel P"}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XAchse">'[37]Sheet1 (3)'!$D$1</definedName>
    <definedName name="XAchseDicke" localSheetId="3">#REF!</definedName>
    <definedName name="XAchseDicke">#REF!</definedName>
    <definedName name="xfx">[38]structure!$O$22</definedName>
    <definedName name="xlfmtBackDimension">[24]Layout!#REF!</definedName>
    <definedName name="xlfmtBackElement">[24]Layout!#REF!</definedName>
    <definedName name="xlfmtComment">[24]Layout!#REF!</definedName>
    <definedName name="xlfmtHeading">[24]Layout!#REF!</definedName>
    <definedName name="xlfmtRepName">[24]Layout!#REF!</definedName>
    <definedName name="xlfmtReportHead">[24]Layout!#REF!</definedName>
    <definedName name="xlfmtReportName">[24]Layout!#REF!</definedName>
    <definedName name="xlfmtTableCell">[24]Layout!#REF!</definedName>
    <definedName name="xlfmtTableHead">[24]Layout!#REF!</definedName>
    <definedName name="xlfmtToc1">[24]Layout!#REF!</definedName>
    <definedName name="xlfmtToc2">[24]Layout!#REF!</definedName>
    <definedName name="xlfmtTocHead">[24]Layout!#REF!</definedName>
    <definedName name="xlinsFooter">[24]Layout!#REF!</definedName>
    <definedName name="xlinsHead">[24]Layout!#REF!</definedName>
    <definedName name="xlinsHeader">[24]Layout!#REF!</definedName>
    <definedName name="xlinsLimit">[24]Layout!#REF!</definedName>
    <definedName name="xlprpAutoFit">[24]Layout!#REF!</definedName>
    <definedName name="xlprpComCellJoin">[24]Layout!#REF!</definedName>
    <definedName name="xlprpComJoin">[24]Layout!#REF!</definedName>
    <definedName name="xlprpGrid">[24]Layout!#REF!</definedName>
    <definedName name="xlprpGridLines">[24]Layout!#REF!</definedName>
    <definedName name="xlprpHeadCellJoin">[24]Layout!#REF!</definedName>
    <definedName name="xlprpHeadJoin">[24]Layout!#REF!</definedName>
    <definedName name="xlprpNesting">[24]Layout!#REF!</definedName>
    <definedName name="xlprpNoXLFormat">[24]Layout!#REF!</definedName>
    <definedName name="xlprpSuicide">[24]Layout!#REF!</definedName>
    <definedName name="xlprpTextJoin">[24]Layout!#REF!</definedName>
    <definedName name="yxc" localSheetId="3">#REF!</definedName>
    <definedName name="yxc">#REF!</definedName>
    <definedName name="Z_1AE8FB21_9805_11D3_AF72_00500454A766_.wvu.FilterData" localSheetId="3" hidden="1">#REF!</definedName>
    <definedName name="Z_1AE8FB21_9805_11D3_AF72_00500454A766_.wvu.FilterData" hidden="1">#REF!</definedName>
    <definedName name="Z_1AE8FB21_9805_11D3_AF72_00500454A766_.wvu.PrintArea" localSheetId="3" hidden="1">#REF!</definedName>
    <definedName name="Z_1AE8FB21_9805_11D3_AF72_00500454A766_.wvu.PrintArea" hidden="1">#REF!</definedName>
    <definedName name="Z_1AE8FB21_9805_11D3_AF72_00500454A766_.wvu.PrintTitles" localSheetId="3" hidden="1">#REF!</definedName>
    <definedName name="Z_1AE8FB21_9805_11D3_AF72_00500454A766_.wvu.PrintTitles" hidden="1">#REF!</definedName>
    <definedName name="zap705">[12]BS!#REF!</definedName>
    <definedName name="Zeithorizont">[14]LoV!$A$2:$A$5</definedName>
    <definedName name="zi" localSheetId="3" hidden="1">{#N/A,#N/A,FALSE,"DCF Summary";#N/A,#N/A,FALSE,"Casema";#N/A,#N/A,FALSE,"Casema NoTel";#N/A,#N/A,FALSE,"UK";#N/A,#N/A,FALSE,"RCF";#N/A,#N/A,FALSE,"Intercable CZ";#N/A,#N/A,FALSE,"Interkabel P"}</definedName>
    <definedName name="zi" hidden="1">{#N/A,#N/A,FALSE,"DCF Summary";#N/A,#N/A,FALSE,"Casema";#N/A,#N/A,FALSE,"Casema NoTel";#N/A,#N/A,FALSE,"UK";#N/A,#N/A,FALSE,"RCF";#N/A,#N/A,FALSE,"Intercable CZ";#N/A,#N/A,FALSE,"Interkabel P"}</definedName>
    <definedName name="zt" localSheetId="3" hidden="1">{#N/A,#N/A,FALSE,"DCF Summary";#N/A,#N/A,FALSE,"Casema";#N/A,#N/A,FALSE,"Casema NoTel";#N/A,#N/A,FALSE,"UK";#N/A,#N/A,FALSE,"RCF";#N/A,#N/A,FALSE,"Intercable CZ";#N/A,#N/A,FALSE,"Interkabel P"}</definedName>
    <definedName name="zt" hidden="1">{#N/A,#N/A,FALSE,"DCF Summary";#N/A,#N/A,FALSE,"Casema";#N/A,#N/A,FALSE,"Casema NoTel";#N/A,#N/A,FALSE,"UK";#N/A,#N/A,FALSE,"RCF";#N/A,#N/A,FALSE,"Intercable CZ";#N/A,#N/A,FALSE,"Interkabel P"}</definedName>
    <definedName name="zu" localSheetId="3" hidden="1">{#N/A,#N/A,FALSE,"DCF Summary";#N/A,#N/A,FALSE,"Casema";#N/A,#N/A,FALSE,"Casema NoTel";#N/A,#N/A,FALSE,"UK";#N/A,#N/A,FALSE,"RCF";#N/A,#N/A,FALSE,"Intercable CZ";#N/A,#N/A,FALSE,"Interkabel P"}</definedName>
    <definedName name="zu" hidden="1">{#N/A,#N/A,FALSE,"DCF Summary";#N/A,#N/A,FALSE,"Casema";#N/A,#N/A,FALSE,"Casema NoTel";#N/A,#N/A,FALSE,"UK";#N/A,#N/A,FALSE,"RCF";#N/A,#N/A,FALSE,"Intercable CZ";#N/A,#N/A,FALSE,"Interkabel P"}</definedName>
    <definedName name="zz" localSheetId="3" hidden="1">{#N/A,#N/A,FALSE,"Aging Summary";#N/A,#N/A,FALSE,"Ratio Analysis";#N/A,#N/A,FALSE,"Test 120 Day Accts";#N/A,#N/A,FALSE,"Tickmarks"}</definedName>
    <definedName name="zz" hidden="1">{#N/A,#N/A,FALSE,"Aging Summary";#N/A,#N/A,FALSE,"Ratio Analysis";#N/A,#N/A,FALSE,"Test 120 Day Accts";#N/A,#N/A,FALSE,"Tickmarks"}</definedName>
  </definedNames>
  <calcPr calcId="152511"/>
</workbook>
</file>

<file path=xl/calcChain.xml><?xml version="1.0" encoding="utf-8"?>
<calcChain xmlns="http://schemas.openxmlformats.org/spreadsheetml/2006/main">
  <c r="N9" i="3" l="1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N4" i="3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M4" i="3"/>
  <c r="L4" i="3"/>
  <c r="K4" i="3" s="1"/>
  <c r="J4" i="3" s="1"/>
  <c r="I4" i="3" s="1"/>
  <c r="H4" i="3" s="1"/>
  <c r="G4" i="3" s="1"/>
  <c r="F4" i="3" s="1"/>
  <c r="E4" i="3" s="1"/>
  <c r="D4" i="3" s="1"/>
  <c r="C4" i="3" s="1"/>
  <c r="B4" i="3" s="1"/>
  <c r="Y3" i="3"/>
  <c r="W3" i="3"/>
  <c r="V3" i="3"/>
  <c r="U3" i="3"/>
  <c r="T3" i="3"/>
  <c r="R3" i="3"/>
  <c r="P3" i="3"/>
  <c r="O3" i="3"/>
  <c r="M3" i="3"/>
  <c r="K3" i="3"/>
  <c r="J3" i="3"/>
  <c r="I3" i="3"/>
  <c r="H3" i="3"/>
  <c r="F3" i="3"/>
  <c r="D3" i="3"/>
  <c r="C3" i="3"/>
  <c r="F28" i="2"/>
  <c r="E28" i="2"/>
  <c r="D28" i="2"/>
  <c r="C28" i="2"/>
  <c r="F27" i="2"/>
  <c r="E27" i="2"/>
  <c r="D27" i="2"/>
  <c r="C27" i="2"/>
  <c r="G7" i="2"/>
  <c r="G5" i="2"/>
  <c r="F51" i="5"/>
  <c r="F55" i="5" s="1"/>
  <c r="E51" i="5"/>
  <c r="E55" i="5" s="1"/>
  <c r="D51" i="5"/>
  <c r="D55" i="5" s="1"/>
  <c r="C51" i="5"/>
  <c r="C55" i="5" s="1"/>
  <c r="F46" i="5"/>
  <c r="E46" i="5"/>
  <c r="D46" i="5"/>
  <c r="C46" i="5"/>
  <c r="F45" i="5"/>
  <c r="F54" i="5" s="1"/>
  <c r="F56" i="5" s="1"/>
  <c r="E45" i="5"/>
  <c r="E54" i="5" s="1"/>
  <c r="E56" i="5" s="1"/>
  <c r="D45" i="5"/>
  <c r="D54" i="5" s="1"/>
  <c r="D56" i="5" s="1"/>
  <c r="C45" i="5"/>
  <c r="C54" i="5" s="1"/>
  <c r="C56" i="5" s="1"/>
  <c r="F34" i="5"/>
  <c r="E34" i="5"/>
  <c r="D34" i="5"/>
  <c r="F22" i="5"/>
  <c r="E22" i="5"/>
  <c r="D22" i="5"/>
  <c r="C22" i="5"/>
  <c r="F9" i="5"/>
  <c r="E9" i="5"/>
  <c r="D9" i="5"/>
  <c r="C9" i="5"/>
</calcChain>
</file>

<file path=xl/sharedStrings.xml><?xml version="1.0" encoding="utf-8"?>
<sst xmlns="http://schemas.openxmlformats.org/spreadsheetml/2006/main" count="86" uniqueCount="63">
  <si>
    <t>in € Mio.</t>
  </si>
  <si>
    <t>YTD 
April 2012</t>
  </si>
  <si>
    <t>YTD 
April 2013</t>
  </si>
  <si>
    <t>FC 
2013</t>
  </si>
  <si>
    <t>EBITDA</t>
  </si>
  <si>
    <t>OCF</t>
  </si>
  <si>
    <t>ICF</t>
  </si>
  <si>
    <t>FCF</t>
  </si>
  <si>
    <t>Cash Flow</t>
  </si>
  <si>
    <t>Left</t>
  </si>
  <si>
    <t>Top</t>
  </si>
  <si>
    <t>Right</t>
  </si>
  <si>
    <t>Bottom</t>
  </si>
  <si>
    <t>Ref</t>
  </si>
  <si>
    <t>$A$2:$Z$9</t>
  </si>
  <si>
    <t>Revenue</t>
  </si>
  <si>
    <t>Profit/ Loss</t>
  </si>
  <si>
    <t>Actual
2012</t>
  </si>
  <si>
    <t>Financial Results</t>
  </si>
  <si>
    <t>Assets</t>
  </si>
  <si>
    <t>Intangible assets</t>
  </si>
  <si>
    <t>Goodwill</t>
  </si>
  <si>
    <t>Fixed Assets</t>
  </si>
  <si>
    <t>Trade receivables</t>
  </si>
  <si>
    <t>Other assets</t>
  </si>
  <si>
    <t>Equity</t>
  </si>
  <si>
    <t>Financial liabilities</t>
  </si>
  <si>
    <t>Other liabilities</t>
  </si>
  <si>
    <t>Liabilities and equity</t>
  </si>
  <si>
    <t>Mar 2012</t>
  </si>
  <si>
    <t>May 2012</t>
  </si>
  <si>
    <t>Oct 2012</t>
  </si>
  <si>
    <t>Dec 2012</t>
  </si>
  <si>
    <t>Mar 2013</t>
  </si>
  <si>
    <t>May 2013</t>
  </si>
  <si>
    <t>Oct 2013</t>
  </si>
  <si>
    <t>Dec 2013</t>
  </si>
  <si>
    <t>Cash and cash equivalents</t>
  </si>
  <si>
    <t>Development of free liquidity</t>
  </si>
  <si>
    <t>Cash and cash equivalents as at  31.12.2012</t>
  </si>
  <si>
    <t>Changes in Cash and cash equivalents (from CF-Calculation)</t>
  </si>
  <si>
    <t>Financial position</t>
  </si>
  <si>
    <t xml:space="preserve">Balance sheet </t>
  </si>
  <si>
    <t>Sales</t>
  </si>
  <si>
    <t>Gross profit</t>
  </si>
  <si>
    <t>FC 2013</t>
  </si>
  <si>
    <t>EBTDA-Margin</t>
  </si>
  <si>
    <t>Inventories</t>
  </si>
  <si>
    <t>Trade payables</t>
  </si>
  <si>
    <t>Sales &amp; profitability</t>
  </si>
  <si>
    <t>Working Capital</t>
  </si>
  <si>
    <t xml:space="preserve">Cash Flow </t>
  </si>
  <si>
    <t>Operational CF</t>
  </si>
  <si>
    <t>Investment CF</t>
  </si>
  <si>
    <t>Financing CF</t>
  </si>
  <si>
    <t>Fixed assets</t>
  </si>
  <si>
    <t>Cash</t>
  </si>
  <si>
    <t>Bank liabilities</t>
  </si>
  <si>
    <t>Sum assets</t>
  </si>
  <si>
    <t>Sum Eqt &amp; Liab</t>
  </si>
  <si>
    <t>Check</t>
  </si>
  <si>
    <t>Trade rec.</t>
  </si>
  <si>
    <t>Be aware of scale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</si>
</sst>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2">
    <numFmt numFmtId="8" formatCode="&quot;$&quot;#,##0.00_);[Red]\(&quot;$&quot;#,##0.00\)"/>
    <numFmt numFmtId="42" formatCode="_(&quot;$&quot;* #,##0_);_(&quot;$&quot;* \(#,##0\);_(&quot;$&quot;* &quot;-&quot;_);_(@_)"/>
    <numFmt numFmtId="164" formatCode="_-* #,##0\ &quot;€&quot;_-;\-* #,##0\ &quot;€&quot;_-;_-* &quot;-&quot;\ &quot;€&quot;_-;_-@_-"/>
    <numFmt numFmtId="165" formatCode="_-* #,##0\ _€_-;\-* #,##0\ _€_-;_-* &quot;-&quot;\ _€_-;_-@_-"/>
    <numFmt numFmtId="166" formatCode="_-* #,##0.00\ &quot;€&quot;_-;\-* #,##0.00\ &quot;€&quot;_-;_-* &quot;-&quot;??\ &quot;€&quot;_-;_-@_-"/>
    <numFmt numFmtId="167" formatCode="_-* #,##0.00\ _€_-;\-* #,##0.00\ _€_-;_-* &quot;-&quot;??\ _€_-;_-@_-"/>
    <numFmt numFmtId="168" formatCode="0.0%"/>
    <numFmt numFmtId="169" formatCode="#,##0.0"/>
    <numFmt numFmtId="170" formatCode="0.0"/>
    <numFmt numFmtId="171" formatCode=";;;"/>
    <numFmt numFmtId="172" formatCode="#,##0.0_);\(#,##0.0\);\-_)"/>
    <numFmt numFmtId="173" formatCode="#,##0_);\(#,##0\);\-\-_)"/>
    <numFmt numFmtId="174" formatCode="#,##0\ &quot;bps&quot;_);\(#,##0\ &quot;bps&quot;\);\-\-_)"/>
    <numFmt numFmtId="175" formatCode="#??/??"/>
    <numFmt numFmtId="176" formatCode="_-* #,##0_-;\-* #,##0_-;_-* &quot;-&quot;_-;_-@_-"/>
    <numFmt numFmtId="177" formatCode="#,##0_%_);\(#,##0\)_%;#,##0_%_);@_%_)"/>
    <numFmt numFmtId="178" formatCode="#,##0_%_);\(#,##0\)_%;**;@_%_)"/>
    <numFmt numFmtId="179" formatCode="_-* #,##0.00_-;\-* #,##0.00_-;_-* &quot;-&quot;??_-;_-@_-"/>
    <numFmt numFmtId="180" formatCode="0_);\(0\);0;* @_)"/>
    <numFmt numFmtId="181" formatCode="#,##0.0_%_);\(#,##0.0\)_%;**;@_%_)"/>
    <numFmt numFmtId="182" formatCode="_-&quot;£&quot;* #,##0_-;\-&quot;£&quot;* #,##0_-;_-&quot;£&quot;* &quot;-&quot;_-;_-@_-"/>
    <numFmt numFmtId="183" formatCode="&quot;$&quot;#,##0_%_);\(&quot;$&quot;#,##0\)_%;&quot;$&quot;#,##0_%_);@_%_)"/>
    <numFmt numFmtId="184" formatCode="_-&quot;£&quot;* #,##0.00_-;\-&quot;£&quot;* #,##0.00_-;_-&quot;£&quot;* &quot;-&quot;??_-;_-@_-"/>
    <numFmt numFmtId="185" formatCode="m/d/yy_%_)"/>
    <numFmt numFmtId="186" formatCode="dd\ mmm\ yy;&quot;nm &quot;;&quot;nm &quot;"/>
    <numFmt numFmtId="187" formatCode="dd/\ mmmm\ yyyy"/>
    <numFmt numFmtId="188" formatCode="#,##0.0&quot; days&quot;_);\(#,##0.0&quot; days&quot;\);\-\-_);* @_)"/>
    <numFmt numFmtId="189" formatCode="#,##0;\-#,##0"/>
    <numFmt numFmtId="190" formatCode="#,##0.0;\-#,##0.0"/>
    <numFmt numFmtId="191" formatCode="#,##0.00;\-#,##0.00"/>
    <numFmt numFmtId="192" formatCode="_-* #,##0.00\ _D_M_-;\-* #,##0.00\ _D_M_-;_-* &quot;-&quot;??\ _D_M_-;_-@_-"/>
    <numFmt numFmtId="193" formatCode="0_%_);\(0\)_%;0_%_);@_%_)"/>
    <numFmt numFmtId="194" formatCode="_-* #,##0.00\ [$€]_-;\-* #,##0.00\ [$€]_-;_-* &quot;-&quot;??\ [$€]_-;_-@_-"/>
    <numFmt numFmtId="195" formatCode="_-* #,##0.00\ [$€-1]_-;\-* #,##0.00\ [$€-1]_-;_-* &quot;-&quot;??\ [$€-1]_-"/>
    <numFmt numFmtId="196" formatCode="0.0\%_);\(0.0\%\);0.0\%_);@_%_)"/>
    <numFmt numFmtId="197" formatCode="#,##0.0,,_);\(#,##0.0,,\);\-\-_);* @_)"/>
    <numFmt numFmtId="198" formatCode="0.0\x_)_);&quot;NM&quot;_x_)_);0.0\x_)_);@_%_)"/>
    <numFmt numFmtId="199" formatCode="0.0\x;&quot;nm&quot;_x;&quot;nm&quot;_x;* @_x"/>
    <numFmt numFmtId="200" formatCode="0.00\x;&quot;nm&quot;_x;&quot;nm&quot;_x;* @_x"/>
    <numFmt numFmtId="201" formatCode="#,##0_);\(#,##0\);\-_)"/>
    <numFmt numFmtId="202" formatCode="0.00%_);\(0.00%\);\-\-??;* @_%_)"/>
    <numFmt numFmtId="203" formatCode="0%_);\(0%\);\-\-??;* @_%_)"/>
    <numFmt numFmtId="204" formatCode="0.0%_);\(0.0%\);\-\-??;* @_%_)"/>
    <numFmt numFmtId="205" formatCode="#,##0.00_);\(#,##0.00\);\-\-_);* @_)"/>
    <numFmt numFmtId="206" formatCode="#,##0\ %;\-#,##0\ %"/>
    <numFmt numFmtId="207" formatCode="#,##0.0\ %;\-#,##0.0\ %"/>
    <numFmt numFmtId="208" formatCode="#,##0.00\ %;\-#,##0.00\ %"/>
    <numFmt numFmtId="209" formatCode="_-* #,##0\ [$€-407]_-;\-* #,##0\ [$€-407]_-;_-* &quot;-&quot;??\ [$€-407]_-;_-@_-"/>
    <numFmt numFmtId="210" formatCode="0_)"/>
    <numFmt numFmtId="211" formatCode="#,##0.0,_);\(#,##0.0,\);\-\-_);* @_)"/>
    <numFmt numFmtId="212" formatCode="#,##0.00\ &quot;DM&quot;;\-#,##0.00\ &quot;DM&quot;"/>
    <numFmt numFmtId="213" formatCode="#,##0.0\ &quot;DM&quot;;\-#,##0.0\ &quot;DM&quot;"/>
    <numFmt numFmtId="214" formatCode="_-* #,##0.00\ &quot;DM&quot;_-;\-* #,##0.00\ &quot;DM&quot;_-;_-* &quot;-&quot;??\ &quot;DM&quot;_-;_-@_-"/>
    <numFmt numFmtId="215" formatCode="0\ \ ;\(0\)\ \ \ "/>
    <numFmt numFmtId="216" formatCode="0&quot; years&quot;_);&quot;nm&quot;_);0&quot; years&quot;;* @_)"/>
    <numFmt numFmtId="217" formatCode="#,##0.0_ ;\-#,##0.0\ "/>
    <numFmt numFmtId="218" formatCode="#,##0.0,;\-#,##0.0,;\-;@"/>
    <numFmt numFmtId="219" formatCode="0.0000000000"/>
    <numFmt numFmtId="220" formatCode="0.000000000"/>
    <numFmt numFmtId="221" formatCode="#,##0.00_ ;[Red]\-#,##0.00;\-"/>
    <numFmt numFmtId="222" formatCode="#,##0.0,,_);\(#,##0.0,,\);&quot;-&quot;_);@_)"/>
    <numFmt numFmtId="223" formatCode="#,##0_ ;\-#,##0\ "/>
    <numFmt numFmtId="224" formatCode="#,##0.00_ ;[Red]\-#,##0.00\ "/>
    <numFmt numFmtId="225" formatCode="#,##0.0_);\-#,##0.0_);0.0_)"/>
    <numFmt numFmtId="226" formatCode="#,##0.0,,,&quot;bn&quot;"/>
    <numFmt numFmtId="227" formatCode="0.00;[Red]0.00"/>
    <numFmt numFmtId="228" formatCode="_-* #,##0\ _D_M_-;\-* #,##0\ _D_M_-;_-* &quot;-&quot;\ _D_M_-;_-@_-"/>
    <numFmt numFmtId="229" formatCode="#,##0.0\ \ \ ;[Red]\-#,##0.0\ \ \ "/>
    <numFmt numFmtId="230" formatCode="#,##0.0_);[Red]\(#,##0.0\)"/>
    <numFmt numFmtId="231" formatCode="&quot;£&quot;#,##0;[Red]\-&quot;£&quot;#,##0"/>
    <numFmt numFmtId="232" formatCode="#,##0.0_ ;\-#,##0.0_ "/>
    <numFmt numFmtId="233" formatCode="&quot;$&quot;#,##0\ ;\(&quot;$&quot;#,##0\)"/>
    <numFmt numFmtId="234" formatCode="dd\-mm\-yy"/>
    <numFmt numFmtId="235" formatCode="dd\ mmm\ yyyy"/>
    <numFmt numFmtId="236" formatCode="dddd\ dd/mmmm/yyyy"/>
    <numFmt numFmtId="237" formatCode="dddd&quot;, der&quot;dd/mm/yyyy"/>
    <numFmt numFmtId="238" formatCode="dddd&quot;, &quot;dd/\ mmmm\ yyyy"/>
    <numFmt numFmtId="239" formatCode="#,##0;\(#,##0\)"/>
    <numFmt numFmtId="240" formatCode="#,##0.00;\(#,##0.00\)"/>
    <numFmt numFmtId="241" formatCode="#,##0.00\ &quot;DM&quot;;[Red]\-#,##0.00\ &quot;DM&quot;"/>
    <numFmt numFmtId="242" formatCode="0.0\x"/>
    <numFmt numFmtId="243" formatCode="_-* #,##0.00\ _F_-;\-* #,##0.00\ _F_-;_-* &quot;-&quot;??\ _F_-;_-@_-"/>
    <numFmt numFmtId="244" formatCode="#,##0_);\-#,##0_);0_)"/>
    <numFmt numFmtId="245" formatCode="\€#,##0.0,,,&quot;bn&quot;"/>
    <numFmt numFmtId="246" formatCode="\€#,##0.0,,&quot;m&quot;"/>
    <numFmt numFmtId="247" formatCode="\€#,##0.0,&quot;k&quot;"/>
    <numFmt numFmtId="248" formatCode="\€#,##0.00"/>
    <numFmt numFmtId="249" formatCode="_(\ #,##0.0_%_);_(\ \(#,##0.0_%\);_(\ &quot; - &quot;_%_);_(@_)"/>
    <numFmt numFmtId="250" formatCode="_(\ #,##0.0%_);_(\ \(#,##0.0%\);_(\ &quot; - &quot;\%_);_(@_)"/>
    <numFmt numFmtId="251" formatCode="#,##0_);\(#,##0\);&quot; - &quot;_);@_)"/>
    <numFmt numFmtId="252" formatCode="\ #,##0.0_);\(#,##0.0\);&quot; - &quot;_);@_)"/>
    <numFmt numFmtId="253" formatCode="\ #,##0.00_);\(#,##0.00\);&quot; - &quot;_);@_)"/>
    <numFmt numFmtId="254" formatCode="\ #,##0.000_);\(#,##0.000\);&quot; - &quot;_);@_)"/>
    <numFmt numFmtId="255" formatCode="#,##0;\(#,##0\);&quot;-&quot;"/>
    <numFmt numFmtId="256" formatCode="d\ mmmm\ yyyy"/>
    <numFmt numFmtId="257" formatCode="#,##0;[Red]\(#,##0\);0"/>
    <numFmt numFmtId="258" formatCode="#,#00"/>
    <numFmt numFmtId="259" formatCode="#,##0.00&quot; H&quot;;#,##0.00&quot; S&quot;"/>
    <numFmt numFmtId="260" formatCode="\£#,##0.00"/>
    <numFmt numFmtId="261" formatCode="\£#,##0.0,,,&quot;bn&quot;"/>
    <numFmt numFmtId="262" formatCode="\£#,##0.0,,&quot;m&quot;"/>
    <numFmt numFmtId="263" formatCode="\£#,##0.0,&quot;k&quot;"/>
    <numFmt numFmtId="264" formatCode="#,##0;[Red]\-#,##0"/>
    <numFmt numFmtId="265" formatCode="#\'##0,;[Red]\-#\'##0,;&quot;-&quot;"/>
    <numFmt numFmtId="266" formatCode="#\'000,;[Red]\-#\'000,;&quot;-&quot;"/>
    <numFmt numFmtId="267" formatCode="#,##0_ ;\-#,##0_ "/>
    <numFmt numFmtId="268" formatCode="#,##0;\(#,##0\);\-_)"/>
    <numFmt numFmtId="269" formatCode="#,##0.00_);\(#,##0.00\);\-_)"/>
    <numFmt numFmtId="270" formatCode="&quot;(&quot;#,##0.0&quot;)&quot;;&quot;(&quot;\-#,##0.0&quot;)&quot;"/>
    <numFmt numFmtId="271" formatCode="#.##000"/>
    <numFmt numFmtId="272" formatCode="#.##0,"/>
    <numFmt numFmtId="273" formatCode="General_)"/>
    <numFmt numFmtId="274" formatCode="#,"/>
    <numFmt numFmtId="275" formatCode="_-&quot;$&quot;* #,##0.00_-;\-&quot;$&quot;* #,##0.00_-;_-&quot;$&quot;* &quot;-&quot;??_-;_-@_-"/>
    <numFmt numFmtId="276" formatCode="#,##0.0\ \ ;[Red]\-#,##0.0\ \ "/>
    <numFmt numFmtId="277" formatCode="#,##0.0,,&quot;m&quot;"/>
    <numFmt numFmtId="278" formatCode="#,##0&quot; Mio DM&quot;_);\-#,##0&quot; Mio DM&quot;_)"/>
    <numFmt numFmtId="279" formatCode="#,##0.0&quot; Mio DM&quot;_);\-#,##0.0&quot; Mio DM&quot;_)"/>
    <numFmt numFmtId="280" formatCode="#,##0.0\x_);\(#,##0.0\x\)"/>
    <numFmt numFmtId="281" formatCode="#,##0.0%_);\(#,##0.0%\)"/>
    <numFmt numFmtId="282" formatCode="_-* #,##0.00\ &quot;F&quot;_-;\-* #,##0.00\ &quot;F&quot;_-;_-* &quot;-&quot;??\ &quot;F&quot;_-;_-@_-"/>
    <numFmt numFmtId="283" formatCode="[$-407]mmm/\ yyyy;@"/>
    <numFmt numFmtId="284" formatCode="&quot;$&quot;#,##0.0_);\(&quot;$&quot;#,##0.0\)"/>
    <numFmt numFmtId="285" formatCode="0.00\x"/>
    <numFmt numFmtId="286" formatCode="0.0&quot;x&quot;;&quot;nm&quot;;\-_x"/>
    <numFmt numFmtId="287" formatCode="0.00&quot;x&quot;;&quot;nm&quot;;\-_x"/>
    <numFmt numFmtId="288" formatCode="&quot;Year&quot;\ 0_)"/>
    <numFmt numFmtId="289" formatCode="0.0&quot; X EBITDA&quot;"/>
    <numFmt numFmtId="290" formatCode="#,##0_);\(#,##0\);\-??"/>
    <numFmt numFmtId="291" formatCode="@&quot;b&quot;"/>
    <numFmt numFmtId="292" formatCode="_X_X@"/>
    <numFmt numFmtId="293" formatCode="_(* #,##0.0_);_(* \(#,##0.0\);_(* &quot;-&quot;?_);_(@_)"/>
    <numFmt numFmtId="294" formatCode="[=0]&quot;   -   &quot;;#,##0"/>
    <numFmt numFmtId="295" formatCode="_-* #,##0\ _ð_._-;\-* #,##0\ _ð_._-;_-* &quot;-&quot;\ _ð_._-;_-@_-"/>
    <numFmt numFmtId="296" formatCode="_-* #,##0.00\ _ð_._-;\-* #,##0.00\ _ð_._-;_-* &quot;-&quot;??\ _ð_._-;_-@_-"/>
    <numFmt numFmtId="297" formatCode="#,##0.0\%_);\(#,##0.0\%\);#,##0.0\%_);@_%_)"/>
    <numFmt numFmtId="298" formatCode="0%_);\(0%\);\-_%_)"/>
    <numFmt numFmtId="299" formatCode="0.0%_);\(0.0%\);\-_%_)"/>
    <numFmt numFmtId="300" formatCode="0.00%_);\(0.00%\);\-_%_)"/>
    <numFmt numFmtId="301" formatCode="##0&quot;bp&quot;_);\(##0&quot;bp&quot;\);\-_b_p_)"/>
    <numFmt numFmtId="302" formatCode="_-* #,##0.0_-;\-* #,##0.0_-;_-* &quot;-&quot;??_-;_-@_-"/>
    <numFmt numFmtId="303" formatCode="\+\ #,##0;\-\ #,##0;\+\/\-\ 0"/>
    <numFmt numFmtId="304" formatCode="\+\ #,##0.0;\-\ #,##0.0;\+\/\-\ 0.0"/>
    <numFmt numFmtId="305" formatCode="\+#,##0;\-#,##0"/>
    <numFmt numFmtId="306" formatCode="#,##0.0_);\(#,##0.0\)"/>
    <numFmt numFmtId="307" formatCode="#,##0&quot; Stück&quot;"/>
    <numFmt numFmtId="308" formatCode="#,##0.0,_);\(#,##0.0,\);&quot;-&quot;_);@_)"/>
    <numFmt numFmtId="309" formatCode="_ * #,##0_ ;_ * \-#,##0_ ;_ * &quot;-&quot;_ ;* @_ "/>
    <numFmt numFmtId="310" formatCode="#,###,##0,&quot;k&quot;"/>
    <numFmt numFmtId="311" formatCode="[$$-409]#,##0.00"/>
    <numFmt numFmtId="312" formatCode="\$#,##0.0,,,&quot;bn&quot;"/>
    <numFmt numFmtId="313" formatCode="\$#,##0.0,,&quot;m&quot;"/>
    <numFmt numFmtId="314" formatCode="\$#,##0.0,&quot;k&quot;"/>
    <numFmt numFmtId="315" formatCode="d/m"/>
    <numFmt numFmtId="316" formatCode="&quot;&gt;&gt; &quot;@"/>
    <numFmt numFmtId="317" formatCode="\$#,#00"/>
    <numFmt numFmtId="318" formatCode="\$#,"/>
    <numFmt numFmtId="319" formatCode="#,##0.000000;[Red]\-#,##0.000000"/>
    <numFmt numFmtId="320" formatCode="&quot;DM &quot;#,##0.00;\-&quot; DM &quot;#,##0.00\ "/>
    <numFmt numFmtId="321" formatCode="&quot;TDM &quot;#,##0;\-&quot; TDM &quot;#,##0"/>
    <numFmt numFmtId="322" formatCode="_-* #,##0.00&quot;?.&quot;_-;\-* #,##0.00&quot;?.&quot;_-;_-* &quot;-&quot;??&quot;?.&quot;_-;_-@_-"/>
    <numFmt numFmtId="323" formatCode="#,##0.0\ ;[Red]\-#,##0.0\ "/>
    <numFmt numFmtId="324" formatCode="yyyy&quot;A&quot;"/>
    <numFmt numFmtId="325" formatCode="yyyy&quot;B&quot;"/>
    <numFmt numFmtId="326" formatCode="yyyy&quot;E&quot;"/>
    <numFmt numFmtId="327" formatCode="yyyy"/>
    <numFmt numFmtId="328" formatCode="_ * #,##0_)&quot;р.&quot;_ ;_ * \(#,##0\)&quot;р.&quot;_ ;_ * &quot;-&quot;_)&quot;р.&quot;_ ;_ @_ "/>
    <numFmt numFmtId="329" formatCode="_ * #,##0.00_)&quot;р.&quot;_ ;_ * \(#,##0.00\)&quot;р.&quot;_ ;_ * &quot;-&quot;??_)&quot;р.&quot;_ ;_ @_ "/>
    <numFmt numFmtId="330" formatCode="_ * #,##0_)_р_._ ;_ * \(#,##0\)_р_._ ;_ * &quot;-&quot;_)_р_._ ;_ @_ "/>
    <numFmt numFmtId="331" formatCode="_ * #,##0.00_)_р_._ ;_ * \(#,##0.00\)_р_._ ;_ * &quot;-&quot;??_)_р_._ ;_ @_ "/>
    <numFmt numFmtId="332" formatCode="#,##0;[Red]&quot;-&quot;#,##0"/>
    <numFmt numFmtId="333" formatCode="#,##0.00;[Red]&quot;-&quot;#,##0.00"/>
    <numFmt numFmtId="334" formatCode="&quot;\&quot;#,##0.00;[Red]&quot;\&quot;\-#,##0.00"/>
    <numFmt numFmtId="335" formatCode="&quot;\&quot;#,##0;[Red]&quot;\&quot;\-#,##0"/>
    <numFmt numFmtId="336" formatCode="_ * #,##0_ ;_ * \-#,##0_ ;_ * &quot;-&quot;_ ;_ @_ "/>
    <numFmt numFmtId="337" formatCode="_ * #,##0.00_ ;_ * \-#,##0.00_ ;_ * &quot;-&quot;??_ ;_ @_ "/>
    <numFmt numFmtId="338" formatCode="_-&quot;$&quot;* #,##0_-;\-&quot;$&quot;* #,##0_-;_-&quot;$&quot;* &quot;-&quot;_-;_-@_-"/>
    <numFmt numFmtId="339" formatCode="mmm\ yyyy"/>
    <numFmt numFmtId="340" formatCode="#,##0.0,,"/>
    <numFmt numFmtId="341" formatCode="#,##0.0,,;\(#,##0.0,,\);\-;@"/>
    <numFmt numFmtId="342" formatCode="#,##0.0,;\(#,##0.0,\);\-;@"/>
    <numFmt numFmtId="343" formatCode="#,##0.0,,;\(#,##0.0,,\)"/>
  </numFmts>
  <fonts count="259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0"/>
      <name val="Arial"/>
      <family val="2"/>
    </font>
    <font>
      <b/>
      <sz val="11"/>
      <color indexed="63"/>
      <name val="Calibri"/>
      <family val="2"/>
    </font>
    <font>
      <sz val="11"/>
      <color rgb="FF9C0006"/>
      <name val="Arial"/>
      <family val="2"/>
    </font>
    <font>
      <b/>
      <sz val="8"/>
      <color indexed="9"/>
      <name val="Arial"/>
      <family val="2"/>
    </font>
    <font>
      <b/>
      <sz val="11"/>
      <color indexed="52"/>
      <name val="Calibri"/>
      <family val="2"/>
    </font>
    <font>
      <sz val="10"/>
      <name val="Times New Roman"/>
      <family val="1"/>
    </font>
    <font>
      <sz val="10"/>
      <name val="Courier10 BT"/>
      <family val="3"/>
    </font>
    <font>
      <b/>
      <sz val="11"/>
      <color theme="0"/>
      <name val="Arial"/>
      <family val="2"/>
    </font>
    <font>
      <sz val="14"/>
      <name val="Arial"/>
      <family val="2"/>
    </font>
    <font>
      <sz val="8"/>
      <name val="Palatino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name val="Verdana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11"/>
      <color rgb="FF006100"/>
      <name val="Arial"/>
      <family val="2"/>
    </font>
    <font>
      <sz val="11"/>
      <color indexed="17"/>
      <name val="Calibri"/>
      <family val="2"/>
    </font>
    <font>
      <sz val="6"/>
      <color indexed="16"/>
      <name val="Palatino"/>
      <family val="1"/>
    </font>
    <font>
      <sz val="6"/>
      <name val="Palatino"/>
      <family val="1"/>
    </font>
    <font>
      <b/>
      <sz val="8"/>
      <name val="Arial"/>
      <family val="2"/>
    </font>
    <font>
      <sz val="10"/>
      <name val="Helvetica-Black"/>
    </font>
    <font>
      <sz val="28"/>
      <name val="Helvetica-Black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u/>
      <sz val="8"/>
      <color indexed="12"/>
      <name val="MS Sans"/>
    </font>
    <font>
      <sz val="8"/>
      <color indexed="12"/>
      <name val="Arial"/>
      <family val="2"/>
    </font>
    <font>
      <sz val="11"/>
      <color rgb="FFFA7D00"/>
      <name val="Arial"/>
      <family val="2"/>
    </font>
    <font>
      <i/>
      <sz val="8"/>
      <color indexed="10"/>
      <name val="Verdana"/>
      <family val="2"/>
    </font>
    <font>
      <sz val="11"/>
      <color indexed="60"/>
      <name val="Calibri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0"/>
      <color indexed="16"/>
      <name val="Helvetica-Black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b/>
      <sz val="16"/>
      <color indexed="23"/>
      <name val="Arial"/>
      <family val="2"/>
    </font>
    <font>
      <sz val="11"/>
      <color indexed="20"/>
      <name val="Calibri"/>
      <family val="2"/>
    </font>
    <font>
      <sz val="8"/>
      <color indexed="12"/>
      <name val="Verdana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12"/>
      <color indexed="8"/>
      <name val="Palatino"/>
      <family val="1"/>
    </font>
    <font>
      <sz val="12"/>
      <name val="Palatino"/>
      <family val="1"/>
    </font>
    <font>
      <sz val="11"/>
      <color indexed="8"/>
      <name val="Helvetica-Black"/>
    </font>
    <font>
      <sz val="11"/>
      <name val="Helvetica-Black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8"/>
      <color indexed="8"/>
      <name val="Arial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i/>
      <sz val="8"/>
      <name val="Helv"/>
    </font>
    <font>
      <b/>
      <sz val="11"/>
      <color indexed="9"/>
      <name val="Calibri"/>
      <family val="2"/>
    </font>
    <font>
      <i/>
      <sz val="8"/>
      <color theme="0" tint="-0.249977111117893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Arial"/>
      <family val="2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</font>
    <font>
      <b/>
      <sz val="9"/>
      <name val="Arial"/>
      <family val="2"/>
    </font>
    <font>
      <sz val="10"/>
      <color indexed="8"/>
      <name val="MS Sans Serif"/>
      <family val="2"/>
    </font>
    <font>
      <b/>
      <sz val="22"/>
      <color indexed="18"/>
      <name val="Arial"/>
      <family val="2"/>
    </font>
    <font>
      <sz val="10"/>
      <name val="Courier New"/>
      <family val="3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0"/>
      <name val="Arial CE"/>
      <charset val="238"/>
    </font>
    <font>
      <sz val="12"/>
      <name val="DTMLetterRegular"/>
    </font>
    <font>
      <sz val="10"/>
      <name val="Courier"/>
      <family val="3"/>
    </font>
    <font>
      <sz val="10"/>
      <name val="MS Sans Serif"/>
      <family val="2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9"/>
      <name val="Calibri"/>
      <family val="2"/>
      <charset val="204"/>
    </font>
    <font>
      <i/>
      <sz val="11"/>
      <name val="Arial"/>
      <family val="2"/>
    </font>
    <font>
      <sz val="10"/>
      <name val="Verdana"/>
      <family val="2"/>
    </font>
    <font>
      <sz val="22"/>
      <name val="BDO Logo"/>
    </font>
    <font>
      <sz val="14"/>
      <name val="BDO Logo"/>
    </font>
    <font>
      <sz val="16"/>
      <name val="BDO Logo"/>
    </font>
    <font>
      <sz val="11"/>
      <name val="BDO Logo"/>
    </font>
    <font>
      <sz val="11"/>
      <color indexed="62"/>
      <name val="Calibri"/>
      <family val="2"/>
      <charset val="238"/>
    </font>
    <font>
      <sz val="8"/>
      <color indexed="12"/>
      <name val="Tms Rmn"/>
    </font>
    <font>
      <b/>
      <sz val="8"/>
      <name val="Times New Roman"/>
      <family val="1"/>
    </font>
    <font>
      <sz val="8"/>
      <name val="Times New Roman"/>
      <family val="1"/>
    </font>
    <font>
      <sz val="12"/>
      <name val="¹ÙÅÁÃ¼"/>
      <charset val="129"/>
    </font>
    <font>
      <sz val="9"/>
      <color indexed="10"/>
      <name val="Geneva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i/>
      <sz val="8"/>
      <name val="Arial"/>
      <family val="2"/>
    </font>
    <font>
      <sz val="8"/>
      <color indexed="17"/>
      <name val="Times New Roman"/>
      <family val="1"/>
    </font>
    <font>
      <sz val="8"/>
      <color indexed="12"/>
      <name val="Times New Roman"/>
      <family val="1"/>
    </font>
    <font>
      <i/>
      <sz val="8"/>
      <color indexed="55"/>
      <name val="Arial"/>
      <family val="2"/>
    </font>
    <font>
      <sz val="11"/>
      <color indexed="12"/>
      <name val="Book Antiqua"/>
      <family val="1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9"/>
      <name val="Frutiger 45 Light"/>
      <family val="2"/>
    </font>
    <font>
      <sz val="1"/>
      <color indexed="8"/>
      <name val="Courier"/>
      <family val="3"/>
    </font>
    <font>
      <sz val="11"/>
      <name val="Arial"/>
      <family val="2"/>
    </font>
    <font>
      <sz val="11"/>
      <name val="Times New Roman"/>
      <family val="1"/>
    </font>
    <font>
      <sz val="11"/>
      <color indexed="17"/>
      <name val="Czcionka tekstu podstawowego"/>
      <family val="2"/>
      <charset val="238"/>
    </font>
    <font>
      <sz val="9"/>
      <color indexed="8"/>
      <name val="Helv"/>
    </font>
    <font>
      <sz val="10"/>
      <name val="Helv"/>
    </font>
    <font>
      <b/>
      <sz val="11"/>
      <color indexed="9"/>
      <name val="Calibri"/>
      <family val="2"/>
      <charset val="238"/>
    </font>
    <font>
      <sz val="10"/>
      <name val="Arial Narrow"/>
      <family val="2"/>
    </font>
    <font>
      <i/>
      <sz val="10"/>
      <name val="Arial Narrow"/>
      <family val="2"/>
    </font>
    <font>
      <b/>
      <sz val="10"/>
      <color indexed="25"/>
      <name val="Arial Narrow"/>
      <family val="2"/>
    </font>
    <font>
      <i/>
      <sz val="10"/>
      <color indexed="25"/>
      <name val="Arial Narrow"/>
      <family val="2"/>
    </font>
    <font>
      <b/>
      <sz val="12"/>
      <color indexed="55"/>
      <name val="Arial"/>
      <family val="2"/>
    </font>
    <font>
      <b/>
      <sz val="14"/>
      <name val="Arial"/>
      <family val="2"/>
    </font>
    <font>
      <sz val="10"/>
      <color indexed="25"/>
      <name val="Arial Narrow"/>
      <family val="2"/>
    </font>
    <font>
      <b/>
      <sz val="16"/>
      <name val="Arial"/>
      <family val="2"/>
    </font>
    <font>
      <b/>
      <sz val="14"/>
      <color indexed="25"/>
      <name val="Arial"/>
      <family val="2"/>
    </font>
    <font>
      <sz val="8"/>
      <color indexed="25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b/>
      <sz val="10"/>
      <name val="Courier New"/>
      <family val="3"/>
    </font>
    <font>
      <b/>
      <sz val="11"/>
      <name val="Courier New"/>
      <family val="3"/>
    </font>
    <font>
      <b/>
      <u/>
      <sz val="10"/>
      <name val="Courier New"/>
      <family val="3"/>
    </font>
    <font>
      <b/>
      <u/>
      <sz val="14"/>
      <name val="Courier New"/>
      <family val="3"/>
    </font>
    <font>
      <b/>
      <u/>
      <sz val="11"/>
      <name val="Courier New"/>
      <family val="3"/>
    </font>
    <font>
      <sz val="11"/>
      <color indexed="10"/>
      <name val="Calibri"/>
      <family val="2"/>
      <charset val="238"/>
    </font>
    <font>
      <u/>
      <sz val="10"/>
      <color indexed="36"/>
      <name val="Arial"/>
      <family val="2"/>
    </font>
    <font>
      <sz val="7"/>
      <name val="Arial"/>
      <family val="2"/>
    </font>
    <font>
      <sz val="8"/>
      <name val="Helv"/>
    </font>
    <font>
      <sz val="6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sz val="9"/>
      <name val="Helv"/>
    </font>
    <font>
      <sz val="9"/>
      <name val="Helv"/>
    </font>
    <font>
      <u/>
      <sz val="10"/>
      <color indexed="12"/>
      <name val="Arial"/>
      <family val="2"/>
    </font>
    <font>
      <sz val="11"/>
      <color theme="4" tint="-0.24994659260841701"/>
      <name val="Calibri"/>
      <family val="2"/>
      <scheme val="minor"/>
    </font>
    <font>
      <sz val="11"/>
      <color indexed="52"/>
      <name val="Calibri"/>
      <family val="2"/>
      <charset val="238"/>
    </font>
    <font>
      <u/>
      <sz val="11"/>
      <color theme="10"/>
      <name val="Calibri"/>
      <family val="2"/>
      <scheme val="minor"/>
    </font>
    <font>
      <sz val="10"/>
      <name val="Arial Cyr"/>
    </font>
    <font>
      <b/>
      <sz val="10"/>
      <color indexed="12"/>
      <name val="Arial"/>
      <family val="2"/>
    </font>
    <font>
      <sz val="9"/>
      <color indexed="12"/>
      <name val="Frutiger 45 Light"/>
      <family val="2"/>
    </font>
    <font>
      <sz val="10"/>
      <color indexed="62"/>
      <name val="Arial"/>
      <family val="2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8"/>
      <name val="Helv"/>
    </font>
    <font>
      <b/>
      <sz val="1"/>
      <color indexed="8"/>
      <name val="Courier"/>
      <family val="3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i/>
      <sz val="11"/>
      <color indexed="23"/>
      <name val="Calibri"/>
      <family val="2"/>
      <charset val="238"/>
    </font>
    <font>
      <b/>
      <sz val="14"/>
      <color indexed="24"/>
      <name val="Book Antiqua"/>
      <family val="1"/>
    </font>
    <font>
      <sz val="12"/>
      <name val="Helvetica"/>
      <family val="2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i/>
      <sz val="8"/>
      <color indexed="10"/>
      <name val="Arial"/>
      <family val="2"/>
    </font>
    <font>
      <sz val="11"/>
      <color indexed="60"/>
      <name val="Czcionka tekstu podstawowego"/>
      <family val="2"/>
      <charset val="238"/>
    </font>
    <font>
      <sz val="8"/>
      <name val="Book Antiqua"/>
      <family val="1"/>
    </font>
    <font>
      <b/>
      <sz val="11"/>
      <color indexed="52"/>
      <name val="Czcionka tekstu podstawowego"/>
      <family val="2"/>
      <charset val="238"/>
    </font>
    <font>
      <sz val="8"/>
      <color indexed="12"/>
      <name val="Helv"/>
    </font>
    <font>
      <b/>
      <sz val="8"/>
      <color indexed="8"/>
      <name val="Arial"/>
      <family val="2"/>
    </font>
    <font>
      <b/>
      <sz val="11"/>
      <color indexed="8"/>
      <name val="Calibri"/>
      <family val="2"/>
      <charset val="238"/>
    </font>
    <font>
      <b/>
      <sz val="26"/>
      <name val="Times New Roman"/>
      <family val="1"/>
    </font>
    <font>
      <i/>
      <sz val="14"/>
      <name val="Times New Roman"/>
      <family val="1"/>
    </font>
    <font>
      <b/>
      <sz val="22"/>
      <name val="Book Antiqua"/>
      <family val="1"/>
    </font>
    <font>
      <sz val="12"/>
      <name val="Times New Roman"/>
      <family val="1"/>
    </font>
    <font>
      <b/>
      <sz val="10"/>
      <name val="MS Sans Serif"/>
      <family val="2"/>
    </font>
    <font>
      <sz val="11"/>
      <color indexed="20"/>
      <name val="Calibri"/>
      <family val="2"/>
      <charset val="238"/>
    </font>
    <font>
      <sz val="10"/>
      <color indexed="16"/>
      <name val="Arial"/>
      <family val="2"/>
    </font>
    <font>
      <sz val="10"/>
      <name val="Bookman Old Style"/>
      <family val="1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  <charset val="204"/>
    </font>
    <font>
      <sz val="10"/>
      <color indexed="10"/>
      <name val="Arial"/>
      <family val="2"/>
    </font>
    <font>
      <sz val="11"/>
      <color indexed="60"/>
      <name val="Calibri"/>
      <family val="2"/>
      <charset val="238"/>
    </font>
    <font>
      <u/>
      <sz val="8"/>
      <name val="Arial"/>
      <family val="2"/>
    </font>
    <font>
      <b/>
      <sz val="11"/>
      <color indexed="8"/>
      <name val="Czcionka tekstu podstawowego"/>
      <family val="2"/>
      <charset val="238"/>
    </font>
    <font>
      <b/>
      <sz val="11"/>
      <color indexed="52"/>
      <name val="Calibri"/>
      <family val="2"/>
      <charset val="238"/>
    </font>
    <font>
      <b/>
      <sz val="11"/>
      <name val="Arial"/>
      <family val="2"/>
    </font>
    <font>
      <sz val="8.5"/>
      <name val="Arial Narrow"/>
      <family val="2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7"/>
      <name val="MS Sans Serif"/>
      <family val="2"/>
    </font>
    <font>
      <b/>
      <sz val="11"/>
      <name val="Helv"/>
    </font>
    <font>
      <b/>
      <sz val="18"/>
      <color indexed="62"/>
      <name val="Cambria"/>
      <family val="2"/>
    </font>
    <font>
      <b/>
      <u/>
      <sz val="9"/>
      <name val="Arial"/>
      <family val="2"/>
    </font>
    <font>
      <b/>
      <sz val="18"/>
      <color indexed="8"/>
      <name val="Cambria"/>
      <family val="2"/>
    </font>
    <font>
      <b/>
      <sz val="7"/>
      <name val="Arial"/>
      <family val="2"/>
    </font>
    <font>
      <b/>
      <sz val="7"/>
      <color indexed="12"/>
      <name val="Arial"/>
      <family val="2"/>
    </font>
    <font>
      <b/>
      <u/>
      <sz val="11"/>
      <name val="Arial"/>
      <family val="2"/>
    </font>
    <font>
      <b/>
      <sz val="14"/>
      <color indexed="9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sz val="8"/>
      <color indexed="18"/>
      <name val="Times New Roman"/>
      <family val="1"/>
    </font>
    <font>
      <u/>
      <sz val="10"/>
      <name val="Courier New"/>
      <family val="3"/>
    </font>
    <font>
      <sz val="12"/>
      <name val="Arial Black"/>
      <family val="2"/>
    </font>
    <font>
      <u/>
      <sz val="9"/>
      <color indexed="17"/>
      <name val="Arial"/>
      <family val="2"/>
    </font>
    <font>
      <sz val="10"/>
      <name val="Arial Cyr"/>
      <charset val="204"/>
    </font>
    <font>
      <sz val="11"/>
      <color indexed="8"/>
      <name val="Arial"/>
      <family val="2"/>
    </font>
    <font>
      <sz val="12"/>
      <name val="Wingdings"/>
      <charset val="2"/>
    </font>
    <font>
      <sz val="10"/>
      <name val="Arial Black"/>
      <family val="2"/>
    </font>
    <font>
      <sz val="11"/>
      <color indexed="20"/>
      <name val="Czcionka tekstu podstawowego"/>
      <family val="2"/>
      <charset val="238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4"/>
      <name val="뼻뮝"/>
      <family val="3"/>
      <charset val="129"/>
    </font>
    <font>
      <sz val="12"/>
      <name val="뼻뮝"/>
      <family val="2"/>
    </font>
    <font>
      <sz val="12"/>
      <name val="바탕체"/>
      <family val="1"/>
      <charset val="129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name val="ＭＳ Ｐゴシック"/>
      <charset val="128"/>
    </font>
    <font>
      <b/>
      <sz val="11"/>
      <color theme="1"/>
      <name val="Calibri"/>
      <family val="2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44"/>
      </patternFill>
    </fill>
    <fill>
      <patternFill patternType="solid">
        <fgColor indexed="26"/>
        <bgColor indexed="43"/>
      </patternFill>
    </fill>
    <fill>
      <patternFill patternType="gray0625"/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darkUp">
        <bgColor indexed="3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gray0625">
        <fgColor indexed="9"/>
        <bgColor indexed="43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338D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/>
      <bottom style="medium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 style="thin">
        <color indexed="24"/>
      </right>
      <top/>
      <bottom style="medium">
        <color indexed="2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55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medium">
        <color indexed="18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9"/>
      </left>
      <right style="thick">
        <color indexed="9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24"/>
      </left>
      <right/>
      <top style="thin">
        <color indexed="24"/>
      </top>
      <bottom style="medium">
        <color indexed="24"/>
      </bottom>
      <diagonal/>
    </border>
    <border>
      <left/>
      <right/>
      <top style="thin">
        <color indexed="24"/>
      </top>
      <bottom style="medium">
        <color indexed="24"/>
      </bottom>
      <diagonal/>
    </border>
    <border>
      <left/>
      <right style="thin">
        <color indexed="24"/>
      </right>
      <top style="thin">
        <color indexed="24"/>
      </top>
      <bottom style="medium">
        <color indexed="24"/>
      </bottom>
      <diagonal/>
    </border>
    <border>
      <left style="thin">
        <color rgb="FF00338D"/>
      </left>
      <right style="thin">
        <color rgb="FF00338D"/>
      </right>
      <top style="thin">
        <color rgb="FF00338D"/>
      </top>
      <bottom style="thin">
        <color rgb="FF00338D"/>
      </bottom>
      <diagonal/>
    </border>
    <border>
      <left style="thin">
        <color indexed="24"/>
      </left>
      <right/>
      <top style="thin">
        <color rgb="FF00338D"/>
      </top>
      <bottom style="thin">
        <color indexed="24"/>
      </bottom>
      <diagonal/>
    </border>
    <border>
      <left/>
      <right/>
      <top style="thin">
        <color rgb="FF00338D"/>
      </top>
      <bottom style="thin">
        <color indexed="24"/>
      </bottom>
      <diagonal/>
    </border>
    <border>
      <left/>
      <right style="thin">
        <color indexed="24"/>
      </right>
      <top style="thin">
        <color rgb="FF00338D"/>
      </top>
      <bottom style="thin">
        <color indexed="24"/>
      </bottom>
      <diagonal/>
    </border>
    <border>
      <left/>
      <right style="thin">
        <color rgb="FF00338D"/>
      </right>
      <top/>
      <bottom/>
      <diagonal/>
    </border>
    <border>
      <left/>
      <right style="thin">
        <color rgb="FF00338D"/>
      </right>
      <top style="thin">
        <color indexed="24"/>
      </top>
      <bottom style="medium">
        <color indexed="24"/>
      </bottom>
      <diagonal/>
    </border>
    <border>
      <left style="thin">
        <color rgb="FF00338D"/>
      </left>
      <right/>
      <top/>
      <bottom/>
      <diagonal/>
    </border>
    <border>
      <left style="thin">
        <color rgb="FF00338D"/>
      </left>
      <right/>
      <top style="thin">
        <color indexed="24"/>
      </top>
      <bottom style="medium">
        <color indexed="24"/>
      </bottom>
      <diagonal/>
    </border>
    <border>
      <left style="thin">
        <color rgb="FF00338D"/>
      </left>
      <right/>
      <top style="thin">
        <color rgb="FF00338D"/>
      </top>
      <bottom style="thin">
        <color rgb="FF00338D"/>
      </bottom>
      <diagonal/>
    </border>
    <border>
      <left/>
      <right/>
      <top style="thin">
        <color rgb="FF00338D"/>
      </top>
      <bottom style="thin">
        <color rgb="FF00338D"/>
      </bottom>
      <diagonal/>
    </border>
    <border>
      <left/>
      <right style="thin">
        <color rgb="FF00338D"/>
      </right>
      <top style="thin">
        <color rgb="FF00338D"/>
      </top>
      <bottom style="thin">
        <color rgb="FF00338D"/>
      </bottom>
      <diagonal/>
    </border>
  </borders>
  <cellStyleXfs count="2122">
    <xf numFmtId="0" fontId="0" fillId="0" borderId="0"/>
    <xf numFmtId="9" fontId="5" fillId="0" borderId="0" applyFont="0" applyFill="0" applyBorder="0" applyAlignment="0" applyProtection="0"/>
    <xf numFmtId="0" fontId="10" fillId="13" borderId="0">
      <alignment horizontal="left"/>
    </xf>
    <xf numFmtId="0" fontId="10" fillId="14" borderId="0">
      <alignment horizontal="left"/>
    </xf>
    <xf numFmtId="0" fontId="11" fillId="15" borderId="0">
      <alignment horizontal="left"/>
    </xf>
    <xf numFmtId="0" fontId="10" fillId="16" borderId="0">
      <alignment horizontal="left"/>
    </xf>
    <xf numFmtId="0" fontId="10" fillId="17" borderId="0">
      <alignment horizontal="left"/>
    </xf>
    <xf numFmtId="0" fontId="11" fillId="18" borderId="0">
      <alignment horizontal="left"/>
    </xf>
    <xf numFmtId="171" fontId="10" fillId="0" borderId="0">
      <alignment horizontal="left"/>
    </xf>
    <xf numFmtId="171" fontId="12" fillId="0" borderId="0">
      <alignment horizontal="left"/>
    </xf>
    <xf numFmtId="0" fontId="13" fillId="16" borderId="0"/>
    <xf numFmtId="171" fontId="10" fillId="0" borderId="0"/>
    <xf numFmtId="171" fontId="12" fillId="0" borderId="0"/>
    <xf numFmtId="49" fontId="10" fillId="13" borderId="0">
      <alignment horizontal="left"/>
    </xf>
    <xf numFmtId="49" fontId="10" fillId="14" borderId="0">
      <alignment horizontal="left"/>
    </xf>
    <xf numFmtId="49" fontId="11" fillId="15" borderId="0">
      <alignment horizontal="left"/>
    </xf>
    <xf numFmtId="4" fontId="10" fillId="19" borderId="12"/>
    <xf numFmtId="0" fontId="10" fillId="19" borderId="0">
      <alignment horizontal="left"/>
    </xf>
    <xf numFmtId="172" fontId="8" fillId="0" borderId="0" applyNumberFormat="0" applyFont="0" applyFill="0" applyBorder="0" applyAlignment="0" applyProtection="0"/>
    <xf numFmtId="49" fontId="10" fillId="16" borderId="0">
      <alignment horizontal="left"/>
    </xf>
    <xf numFmtId="49" fontId="10" fillId="17" borderId="0">
      <alignment horizontal="left"/>
    </xf>
    <xf numFmtId="49" fontId="11" fillId="18" borderId="0">
      <alignment horizontal="left"/>
    </xf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172" fontId="8" fillId="0" borderId="0" applyNumberFormat="0" applyFont="0" applyFill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8" borderId="13" applyNumberFormat="0" applyAlignment="0" applyProtection="0"/>
    <xf numFmtId="0" fontId="17" fillId="39" borderId="13" applyNumberFormat="0" applyAlignment="0" applyProtection="0"/>
    <xf numFmtId="0" fontId="17" fillId="39" borderId="13" applyNumberFormat="0" applyAlignment="0" applyProtection="0"/>
    <xf numFmtId="0" fontId="18" fillId="3" borderId="0" applyNumberFormat="0" applyBorder="0" applyAlignment="0" applyProtection="0"/>
    <xf numFmtId="173" fontId="19" fillId="40" borderId="14" applyNumberForma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8" borderId="15" applyNumberFormat="0" applyAlignment="0" applyProtection="0"/>
    <xf numFmtId="0" fontId="20" fillId="39" borderId="15" applyNumberFormat="0" applyAlignment="0" applyProtection="0"/>
    <xf numFmtId="0" fontId="20" fillId="39" borderId="15" applyNumberFormat="0" applyAlignment="0" applyProtection="0"/>
    <xf numFmtId="0" fontId="21" fillId="41" borderId="0"/>
    <xf numFmtId="174" fontId="8" fillId="0" borderId="0" applyFont="0" applyFill="0" applyBorder="0" applyAlignment="0" applyProtection="0"/>
    <xf numFmtId="12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0" fontId="20" fillId="39" borderId="15" applyNumberFormat="0" applyAlignment="0" applyProtection="0"/>
    <xf numFmtId="0" fontId="20" fillId="39" borderId="15" applyNumberFormat="0" applyAlignment="0" applyProtection="0"/>
    <xf numFmtId="0" fontId="20" fillId="39" borderId="15" applyNumberFormat="0" applyAlignment="0" applyProtection="0"/>
    <xf numFmtId="0" fontId="23" fillId="4" borderId="5" applyNumberFormat="0" applyAlignment="0" applyProtection="0"/>
    <xf numFmtId="176" fontId="24" fillId="0" borderId="0" applyFont="0" applyFill="0" applyBorder="0" applyAlignment="0" applyProtection="0"/>
    <xf numFmtId="177" fontId="25" fillId="0" borderId="0" applyFont="0" applyFill="0" applyBorder="0" applyAlignment="0" applyProtection="0">
      <alignment horizontal="right"/>
    </xf>
    <xf numFmtId="178" fontId="25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80" fontId="8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6" fillId="0" borderId="0">
      <alignment horizontal="left"/>
    </xf>
    <xf numFmtId="0" fontId="27" fillId="0" borderId="0"/>
    <xf numFmtId="0" fontId="28" fillId="0" borderId="0">
      <alignment horizontal="left"/>
    </xf>
    <xf numFmtId="182" fontId="24" fillId="0" borderId="0" applyFont="0" applyFill="0" applyBorder="0" applyAlignment="0" applyProtection="0"/>
    <xf numFmtId="183" fontId="25" fillId="0" borderId="0" applyFont="0" applyFill="0" applyBorder="0" applyAlignment="0" applyProtection="0">
      <alignment horizontal="right"/>
    </xf>
    <xf numFmtId="166" fontId="5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5" fillId="0" borderId="0" applyFont="0" applyFill="0" applyBorder="0" applyAlignment="0" applyProtection="0"/>
    <xf numFmtId="185" fontId="25" fillId="0" borderId="0" applyFont="0" applyFill="0" applyBorder="0" applyAlignment="0" applyProtection="0"/>
    <xf numFmtId="186" fontId="8" fillId="0" borderId="0" applyFont="0" applyFill="0" applyBorder="0" applyAlignment="0" applyProtection="0">
      <alignment horizontal="right"/>
    </xf>
    <xf numFmtId="186" fontId="8" fillId="0" borderId="0" applyFont="0" applyFill="0" applyBorder="0" applyAlignment="0" applyProtection="0">
      <alignment horizontal="right"/>
    </xf>
    <xf numFmtId="14" fontId="22" fillId="0" borderId="0" applyFont="0" applyFill="0" applyBorder="0" applyAlignment="0" applyProtection="0"/>
    <xf numFmtId="14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37" fontId="22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93" fontId="25" fillId="0" borderId="16" applyNumberFormat="0" applyFont="0" applyFill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0" fillId="25" borderId="15" applyNumberFormat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9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>
      <alignment horizontal="left"/>
    </xf>
    <xf numFmtId="0" fontId="34" fillId="0" borderId="0">
      <alignment horizontal="left"/>
    </xf>
    <xf numFmtId="0" fontId="35" fillId="0" borderId="0" applyFill="0" applyBorder="0" applyProtection="0">
      <alignment horizontal="left"/>
    </xf>
    <xf numFmtId="0" fontId="35" fillId="0" borderId="0" applyNumberFormat="0" applyFill="0" applyBorder="0" applyProtection="0">
      <alignment horizontal="left"/>
    </xf>
    <xf numFmtId="0" fontId="35" fillId="0" borderId="0">
      <alignment horizontal="left"/>
    </xf>
    <xf numFmtId="173" fontId="19" fillId="42" borderId="19"/>
    <xf numFmtId="0" fontId="36" fillId="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196" fontId="25" fillId="0" borderId="0" applyFont="0" applyFill="0" applyBorder="0" applyAlignment="0" applyProtection="0">
      <alignment horizontal="right"/>
    </xf>
    <xf numFmtId="0" fontId="38" fillId="0" borderId="0" applyProtection="0">
      <alignment horizontal="right"/>
    </xf>
    <xf numFmtId="0" fontId="39" fillId="0" borderId="0">
      <alignment horizontal="left"/>
    </xf>
    <xf numFmtId="0" fontId="39" fillId="0" borderId="0">
      <alignment horizontal="left"/>
    </xf>
    <xf numFmtId="173" fontId="40" fillId="0" borderId="20" applyNumberFormat="0" applyFill="0" applyProtection="0"/>
    <xf numFmtId="0" fontId="2" fillId="0" borderId="1" applyNumberFormat="0" applyFill="0" applyAlignment="0" applyProtection="0"/>
    <xf numFmtId="0" fontId="41" fillId="0" borderId="0">
      <alignment horizontal="left"/>
    </xf>
    <xf numFmtId="0" fontId="42" fillId="0" borderId="21">
      <alignment horizontal="left" vertical="top"/>
    </xf>
    <xf numFmtId="0" fontId="3" fillId="0" borderId="2" applyNumberFormat="0" applyFill="0" applyAlignment="0" applyProtection="0"/>
    <xf numFmtId="0" fontId="43" fillId="0" borderId="0">
      <alignment horizontal="left"/>
    </xf>
    <xf numFmtId="0" fontId="44" fillId="0" borderId="21">
      <alignment horizontal="left" vertical="top"/>
    </xf>
    <xf numFmtId="0" fontId="4" fillId="0" borderId="3" applyNumberFormat="0" applyFill="0" applyAlignment="0" applyProtection="0"/>
    <xf numFmtId="0" fontId="45" fillId="0" borderId="0">
      <alignment horizontal="left"/>
    </xf>
    <xf numFmtId="0" fontId="4" fillId="0" borderId="0" applyNumberFormat="0" applyFill="0" applyBorder="0" applyAlignment="0" applyProtection="0"/>
    <xf numFmtId="173" fontId="40" fillId="0" borderId="20" applyNumberFormat="0" applyFill="0" applyProtection="0">
      <alignment horizontal="right"/>
    </xf>
    <xf numFmtId="0" fontId="46" fillId="0" borderId="0" applyNumberFormat="0" applyFill="0" applyBorder="0" applyAlignment="0" applyProtection="0">
      <alignment vertical="top"/>
      <protection locked="0"/>
    </xf>
    <xf numFmtId="0" fontId="30" fillId="25" borderId="15" applyNumberFormat="0" applyAlignment="0" applyProtection="0"/>
    <xf numFmtId="173" fontId="47" fillId="43" borderId="0" applyNumberFormat="0" applyBorder="0">
      <alignment horizontal="right"/>
      <protection locked="0"/>
    </xf>
    <xf numFmtId="0" fontId="30" fillId="25" borderId="15" applyNumberFormat="0" applyAlignment="0" applyProtection="0"/>
    <xf numFmtId="0" fontId="30" fillId="25" borderId="15" applyNumberFormat="0" applyAlignment="0" applyProtection="0"/>
    <xf numFmtId="173" fontId="47" fillId="44" borderId="0" applyNumberFormat="0" applyBorder="0">
      <alignment horizontal="right"/>
      <protection locked="0"/>
    </xf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48" fillId="0" borderId="4" applyNumberFormat="0" applyFill="0" applyAlignment="0" applyProtection="0"/>
    <xf numFmtId="197" fontId="8" fillId="0" borderId="0" applyFont="0" applyFill="0" applyBorder="0" applyAlignment="0" applyProtection="0"/>
    <xf numFmtId="198" fontId="25" fillId="0" borderId="0" applyFont="0" applyFill="0" applyBorder="0" applyAlignment="0" applyProtection="0">
      <alignment horizontal="right"/>
    </xf>
    <xf numFmtId="199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201" fontId="49" fillId="0" borderId="0" applyNumberFormat="0" applyFill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1" fillId="0" borderId="0"/>
    <xf numFmtId="0" fontId="14" fillId="0" borderId="0"/>
    <xf numFmtId="0" fontId="21" fillId="0" borderId="0"/>
    <xf numFmtId="173" fontId="8" fillId="0" borderId="0"/>
    <xf numFmtId="0" fontId="14" fillId="0" borderId="0"/>
    <xf numFmtId="0" fontId="21" fillId="0" borderId="0"/>
    <xf numFmtId="0" fontId="10" fillId="0" borderId="0">
      <alignment vertical="top"/>
    </xf>
    <xf numFmtId="0" fontId="10" fillId="0" borderId="0"/>
    <xf numFmtId="0" fontId="52" fillId="0" borderId="0"/>
    <xf numFmtId="0" fontId="53" fillId="0" borderId="0"/>
    <xf numFmtId="0" fontId="43" fillId="0" borderId="0"/>
    <xf numFmtId="0" fontId="14" fillId="46" borderId="22" applyNumberFormat="0" applyFont="0" applyAlignment="0" applyProtection="0"/>
    <xf numFmtId="0" fontId="14" fillId="46" borderId="22" applyNumberFormat="0" applyFont="0" applyAlignment="0" applyProtection="0"/>
    <xf numFmtId="0" fontId="14" fillId="46" borderId="22" applyNumberFormat="0" applyFont="0" applyAlignment="0" applyProtection="0"/>
    <xf numFmtId="0" fontId="54" fillId="5" borderId="6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4" fillId="5" borderId="6" applyNumberFormat="0" applyFont="0" applyAlignment="0" applyProtection="0"/>
    <xf numFmtId="0" fontId="54" fillId="5" borderId="6" applyNumberFormat="0" applyFont="0" applyAlignment="0" applyProtection="0"/>
    <xf numFmtId="0" fontId="54" fillId="5" borderId="6" applyNumberFormat="0" applyFont="0" applyAlignment="0" applyProtection="0"/>
    <xf numFmtId="0" fontId="54" fillId="5" borderId="6" applyNumberFormat="0" applyFont="0" applyAlignment="0" applyProtection="0"/>
    <xf numFmtId="0" fontId="54" fillId="5" borderId="6" applyNumberFormat="0" applyFont="0" applyAlignment="0" applyProtection="0"/>
    <xf numFmtId="0" fontId="54" fillId="5" borderId="6" applyNumberFormat="0" applyFont="0" applyAlignment="0" applyProtection="0"/>
    <xf numFmtId="0" fontId="14" fillId="5" borderId="6" applyNumberFormat="0" applyFont="0" applyAlignment="0" applyProtection="0"/>
    <xf numFmtId="0" fontId="14" fillId="5" borderId="6" applyNumberFormat="0" applyFont="0" applyAlignment="0" applyProtection="0"/>
    <xf numFmtId="0" fontId="14" fillId="5" borderId="6" applyNumberFormat="0" applyFont="0" applyAlignment="0" applyProtection="0"/>
    <xf numFmtId="0" fontId="14" fillId="5" borderId="6" applyNumberFormat="0" applyFont="0" applyAlignment="0" applyProtection="0"/>
    <xf numFmtId="0" fontId="14" fillId="5" borderId="6" applyNumberFormat="0" applyFont="0" applyAlignment="0" applyProtection="0"/>
    <xf numFmtId="0" fontId="14" fillId="5" borderId="6" applyNumberFormat="0" applyFont="0" applyAlignment="0" applyProtection="0"/>
    <xf numFmtId="0" fontId="14" fillId="5" borderId="6" applyNumberFormat="0" applyFont="0" applyAlignment="0" applyProtection="0"/>
    <xf numFmtId="0" fontId="14" fillId="5" borderId="6" applyNumberFormat="0" applyFont="0" applyAlignment="0" applyProtection="0"/>
    <xf numFmtId="0" fontId="5" fillId="5" borderId="6" applyNumberFormat="0" applyFont="0" applyAlignment="0" applyProtection="0"/>
    <xf numFmtId="0" fontId="17" fillId="39" borderId="13" applyNumberFormat="0" applyAlignment="0" applyProtection="0"/>
    <xf numFmtId="0" fontId="17" fillId="39" borderId="13" applyNumberFormat="0" applyAlignment="0" applyProtection="0"/>
    <xf numFmtId="0" fontId="17" fillId="39" borderId="13" applyNumberFormat="0" applyAlignment="0" applyProtection="0"/>
    <xf numFmtId="1" fontId="55" fillId="0" borderId="0" applyProtection="0">
      <alignment horizontal="right" vertical="center"/>
    </xf>
    <xf numFmtId="9" fontId="14" fillId="0" borderId="0" applyFont="0" applyFill="0" applyBorder="0" applyAlignment="0" applyProtection="0"/>
    <xf numFmtId="202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203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05" fontId="8" fillId="0" borderId="0" applyFont="0" applyFill="0" applyBorder="0" applyAlignment="0" applyProtection="0"/>
    <xf numFmtId="206" fontId="22" fillId="0" borderId="0" applyFont="0" applyFill="0" applyBorder="0" applyAlignment="0" applyProtection="0"/>
    <xf numFmtId="207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34" fillId="0" borderId="23">
      <alignment vertical="center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4" fontId="57" fillId="48" borderId="13" applyNumberFormat="0" applyProtection="0">
      <alignment horizontal="left" vertical="center" indent="1"/>
    </xf>
    <xf numFmtId="4" fontId="57" fillId="48" borderId="13" applyNumberFormat="0" applyProtection="0">
      <alignment horizontal="left" vertical="center" indent="1"/>
    </xf>
    <xf numFmtId="4" fontId="57" fillId="48" borderId="13" applyNumberFormat="0" applyProtection="0">
      <alignment horizontal="left" vertical="center" indent="1"/>
    </xf>
    <xf numFmtId="4" fontId="57" fillId="48" borderId="13" applyNumberFormat="0" applyProtection="0">
      <alignment horizontal="left" vertical="center" indent="1"/>
    </xf>
    <xf numFmtId="4" fontId="57" fillId="48" borderId="13" applyNumberFormat="0" applyProtection="0">
      <alignment horizontal="left" vertical="center" indent="1"/>
    </xf>
    <xf numFmtId="4" fontId="53" fillId="49" borderId="13" applyNumberFormat="0" applyProtection="0">
      <alignment horizontal="left" vertical="center" indent="1"/>
    </xf>
    <xf numFmtId="4" fontId="53" fillId="49" borderId="13" applyNumberFormat="0" applyProtection="0">
      <alignment horizontal="left" vertical="center" indent="1"/>
    </xf>
    <xf numFmtId="4" fontId="53" fillId="49" borderId="13" applyNumberFormat="0" applyProtection="0">
      <alignment horizontal="left" vertical="center" indent="1"/>
    </xf>
    <xf numFmtId="4" fontId="53" fillId="49" borderId="13" applyNumberFormat="0" applyProtection="0">
      <alignment horizontal="left" vertical="center" indent="1"/>
    </xf>
    <xf numFmtId="4" fontId="53" fillId="49" borderId="13" applyNumberFormat="0" applyProtection="0">
      <alignment horizontal="left" vertical="center" indent="1"/>
    </xf>
    <xf numFmtId="4" fontId="53" fillId="15" borderId="13" applyNumberFormat="0" applyProtection="0">
      <alignment horizontal="left" vertical="center" indent="1"/>
    </xf>
    <xf numFmtId="4" fontId="53" fillId="15" borderId="13" applyNumberFormat="0" applyProtection="0">
      <alignment horizontal="left" vertical="center" indent="1"/>
    </xf>
    <xf numFmtId="4" fontId="53" fillId="15" borderId="13" applyNumberFormat="0" applyProtection="0">
      <alignment horizontal="left" vertical="center" indent="1"/>
    </xf>
    <xf numFmtId="4" fontId="53" fillId="15" borderId="13" applyNumberFormat="0" applyProtection="0">
      <alignment horizontal="left" vertical="center" indent="1"/>
    </xf>
    <xf numFmtId="4" fontId="53" fillId="15" borderId="13" applyNumberFormat="0" applyProtection="0">
      <alignment horizontal="left" vertical="center" indent="1"/>
    </xf>
    <xf numFmtId="4" fontId="53" fillId="49" borderId="13" applyNumberFormat="0" applyProtection="0">
      <alignment horizontal="right" vertical="center"/>
    </xf>
    <xf numFmtId="4" fontId="53" fillId="49" borderId="13" applyNumberFormat="0" applyProtection="0">
      <alignment horizontal="right" vertical="center"/>
    </xf>
    <xf numFmtId="4" fontId="53" fillId="49" borderId="13" applyNumberFormat="0" applyProtection="0">
      <alignment horizontal="right" vertical="center"/>
    </xf>
    <xf numFmtId="4" fontId="53" fillId="49" borderId="13" applyNumberFormat="0" applyProtection="0">
      <alignment horizontal="right" vertical="center"/>
    </xf>
    <xf numFmtId="4" fontId="53" fillId="49" borderId="13" applyNumberFormat="0" applyProtection="0">
      <alignment horizontal="right" vertical="center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58" fillId="0" borderId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>
      <alignment vertical="top"/>
    </xf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4" fillId="0" borderId="0"/>
    <xf numFmtId="0" fontId="54" fillId="0" borderId="0"/>
    <xf numFmtId="0" fontId="29" fillId="0" borderId="0"/>
    <xf numFmtId="0" fontId="29" fillId="0" borderId="0"/>
    <xf numFmtId="0" fontId="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209" fontId="10" fillId="0" borderId="0"/>
    <xf numFmtId="0" fontId="51" fillId="0" borderId="0"/>
    <xf numFmtId="0" fontId="5" fillId="0" borderId="0"/>
    <xf numFmtId="0" fontId="54" fillId="0" borderId="0"/>
    <xf numFmtId="0" fontId="10" fillId="0" borderId="0"/>
    <xf numFmtId="0" fontId="10" fillId="0" borderId="0"/>
    <xf numFmtId="0" fontId="5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9" fillId="0" borderId="0"/>
    <xf numFmtId="0" fontId="5" fillId="0" borderId="0"/>
    <xf numFmtId="0" fontId="54" fillId="0" borderId="0"/>
    <xf numFmtId="0" fontId="5" fillId="0" borderId="0"/>
    <xf numFmtId="0" fontId="10" fillId="0" borderId="0"/>
    <xf numFmtId="0" fontId="10" fillId="0" borderId="0"/>
    <xf numFmtId="0" fontId="53" fillId="0" borderId="0">
      <alignment vertical="top"/>
    </xf>
    <xf numFmtId="0" fontId="53" fillId="0" borderId="0">
      <alignment vertical="top"/>
    </xf>
    <xf numFmtId="210" fontId="60" fillId="43" borderId="0" applyBorder="0" applyAlignment="0">
      <alignment horizontal="right"/>
      <protection locked="0"/>
    </xf>
    <xf numFmtId="0" fontId="61" fillId="0" borderId="0" applyBorder="0" applyProtection="0">
      <alignment vertical="center"/>
    </xf>
    <xf numFmtId="193" fontId="61" fillId="0" borderId="20" applyBorder="0" applyProtection="0">
      <alignment horizontal="right" vertical="center"/>
    </xf>
    <xf numFmtId="0" fontId="62" fillId="50" borderId="0" applyBorder="0" applyProtection="0">
      <alignment horizontal="centerContinuous" vertical="center"/>
    </xf>
    <xf numFmtId="0" fontId="62" fillId="51" borderId="20" applyBorder="0" applyProtection="0">
      <alignment horizontal="centerContinuous" vertical="center"/>
    </xf>
    <xf numFmtId="0" fontId="63" fillId="0" borderId="0" applyNumberFormat="0" applyFill="0" applyBorder="0" applyProtection="0">
      <alignment horizontal="left"/>
    </xf>
    <xf numFmtId="0" fontId="35" fillId="0" borderId="0" applyNumberFormat="0" applyFill="0" applyBorder="0" applyProtection="0">
      <alignment horizontal="left"/>
    </xf>
    <xf numFmtId="0" fontId="43" fillId="0" borderId="0"/>
    <xf numFmtId="0" fontId="64" fillId="0" borderId="0" applyFill="0" applyBorder="0" applyProtection="0">
      <alignment horizontal="left"/>
    </xf>
    <xf numFmtId="0" fontId="35" fillId="0" borderId="21" applyFill="0" applyBorder="0" applyProtection="0">
      <alignment horizontal="left" vertical="top"/>
    </xf>
    <xf numFmtId="0" fontId="65" fillId="0" borderId="0"/>
    <xf numFmtId="0" fontId="66" fillId="0" borderId="0" applyNumberFormat="0" applyFill="0" applyBorder="0" applyProtection="0"/>
    <xf numFmtId="0" fontId="67" fillId="0" borderId="0"/>
    <xf numFmtId="0" fontId="68" fillId="0" borderId="0" applyNumberFormat="0" applyFill="0" applyBorder="0" applyProtection="0"/>
    <xf numFmtId="0" fontId="66" fillId="0" borderId="0" applyNumberFormat="0" applyFill="0" applyBorder="0" applyProtection="0"/>
    <xf numFmtId="0" fontId="66" fillId="0" borderId="0"/>
    <xf numFmtId="211" fontId="8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68" fillId="0" borderId="0"/>
    <xf numFmtId="0" fontId="66" fillId="0" borderId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69" fillId="0" borderId="24" applyNumberFormat="0" applyFill="0" applyAlignment="0" applyProtection="0"/>
    <xf numFmtId="0" fontId="69" fillId="0" borderId="24" applyNumberFormat="0" applyFill="0" applyAlignment="0" applyProtection="0"/>
    <xf numFmtId="0" fontId="69" fillId="0" borderId="24" applyNumberFormat="0" applyFill="0" applyAlignment="0" applyProtection="0"/>
    <xf numFmtId="0" fontId="69" fillId="0" borderId="24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1" fillId="0" borderId="26" applyNumberFormat="0" applyFill="0" applyAlignment="0" applyProtection="0"/>
    <xf numFmtId="0" fontId="71" fillId="0" borderId="26" applyNumberFormat="0" applyFill="0" applyAlignment="0" applyProtection="0"/>
    <xf numFmtId="0" fontId="71" fillId="0" borderId="26" applyNumberFormat="0" applyFill="0" applyAlignment="0" applyProtection="0"/>
    <xf numFmtId="0" fontId="71" fillId="0" borderId="26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>
      <alignment horizontal="fill"/>
    </xf>
    <xf numFmtId="0" fontId="74" fillId="0" borderId="27" applyNumberFormat="0" applyFill="0" applyAlignment="0" applyProtection="0"/>
    <xf numFmtId="0" fontId="74" fillId="0" borderId="27" applyNumberFormat="0" applyFill="0" applyAlignment="0" applyProtection="0"/>
    <xf numFmtId="0" fontId="74" fillId="0" borderId="27" applyNumberFormat="0" applyFill="0" applyAlignment="0" applyProtection="0"/>
    <xf numFmtId="0" fontId="74" fillId="0" borderId="27" applyNumberFormat="0" applyFill="0" applyAlignment="0" applyProtection="0"/>
    <xf numFmtId="212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12" fontId="22" fillId="0" borderId="0" applyFont="0" applyFill="0" applyBorder="0" applyAlignment="0" applyProtection="0"/>
    <xf numFmtId="214" fontId="10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215" fontId="76" fillId="0" borderId="20" applyBorder="0" applyProtection="0">
      <alignment horizontal="right"/>
    </xf>
    <xf numFmtId="216" fontId="8" fillId="0" borderId="0" applyFont="0" applyFill="0" applyBorder="0" applyAlignment="0" applyProtection="0"/>
    <xf numFmtId="0" fontId="77" fillId="52" borderId="28" applyNumberFormat="0" applyAlignment="0" applyProtection="0"/>
    <xf numFmtId="0" fontId="77" fillId="52" borderId="28" applyNumberFormat="0" applyAlignment="0" applyProtection="0"/>
    <xf numFmtId="0" fontId="77" fillId="52" borderId="28" applyNumberFormat="0" applyAlignment="0" applyProtection="0"/>
    <xf numFmtId="0" fontId="77" fillId="52" borderId="28" applyNumberFormat="0" applyAlignment="0" applyProtection="0"/>
    <xf numFmtId="0" fontId="5" fillId="0" borderId="0"/>
    <xf numFmtId="0" fontId="79" fillId="0" borderId="0"/>
    <xf numFmtId="0" fontId="10" fillId="0" borderId="0"/>
    <xf numFmtId="10" fontId="10" fillId="0" borderId="0" applyFont="0"/>
    <xf numFmtId="0" fontId="80" fillId="0" borderId="0" applyFont="0" applyFill="0" applyBorder="0" applyAlignment="0"/>
    <xf numFmtId="37" fontId="10" fillId="0" borderId="0" applyFont="0" applyFill="0" applyBorder="0" applyAlignment="0" applyProtection="0"/>
    <xf numFmtId="37" fontId="10" fillId="0" borderId="0" applyFont="0" applyFill="0" applyBorder="0" applyAlignment="0" applyProtection="0"/>
    <xf numFmtId="172" fontId="8" fillId="0" borderId="0" applyFill="0" applyBorder="0" applyAlignment="0" applyProtection="0"/>
    <xf numFmtId="0" fontId="53" fillId="0" borderId="0">
      <alignment vertical="top"/>
    </xf>
    <xf numFmtId="0" fontId="53" fillId="0" borderId="0">
      <alignment vertical="top"/>
    </xf>
    <xf numFmtId="0" fontId="10" fillId="0" borderId="0"/>
    <xf numFmtId="172" fontId="8" fillId="0" borderId="0" applyFill="0" applyBorder="0" applyAlignment="0" applyProtection="0"/>
    <xf numFmtId="172" fontId="8" fillId="0" borderId="0" applyFill="0" applyBorder="0" applyAlignment="0" applyProtection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4" borderId="0"/>
    <xf numFmtId="0" fontId="10" fillId="54" borderId="0"/>
    <xf numFmtId="0" fontId="81" fillId="13" borderId="0"/>
    <xf numFmtId="0" fontId="10" fillId="13" borderId="0"/>
    <xf numFmtId="0" fontId="10" fillId="54" borderId="0"/>
    <xf numFmtId="0" fontId="10" fillId="54" borderId="0"/>
    <xf numFmtId="0" fontId="10" fillId="55" borderId="0"/>
    <xf numFmtId="0" fontId="10" fillId="54" borderId="0"/>
    <xf numFmtId="0" fontId="10" fillId="54" borderId="0"/>
    <xf numFmtId="0" fontId="10" fillId="13" borderId="0"/>
    <xf numFmtId="0" fontId="10" fillId="54" borderId="0"/>
    <xf numFmtId="0" fontId="10" fillId="54" borderId="0"/>
    <xf numFmtId="49" fontId="11" fillId="35" borderId="0" applyNumberFormat="0">
      <alignment horizontal="left"/>
    </xf>
    <xf numFmtId="0" fontId="13" fillId="54" borderId="0"/>
    <xf numFmtId="0" fontId="13" fillId="54" borderId="0"/>
    <xf numFmtId="0" fontId="13" fillId="13" borderId="0"/>
    <xf numFmtId="0" fontId="13" fillId="54" borderId="0"/>
    <xf numFmtId="0" fontId="13" fillId="54" borderId="0"/>
    <xf numFmtId="0" fontId="13" fillId="55" borderId="0"/>
    <xf numFmtId="0" fontId="13" fillId="54" borderId="0"/>
    <xf numFmtId="0" fontId="13" fillId="54" borderId="0"/>
    <xf numFmtId="49" fontId="11" fillId="35" borderId="0" applyNumberFormat="0">
      <alignment horizontal="left"/>
    </xf>
    <xf numFmtId="0" fontId="13" fillId="13" borderId="0"/>
    <xf numFmtId="0" fontId="13" fillId="54" borderId="0"/>
    <xf numFmtId="0" fontId="13" fillId="54" borderId="0"/>
    <xf numFmtId="0" fontId="82" fillId="13" borderId="0"/>
    <xf numFmtId="0" fontId="82" fillId="54" borderId="0"/>
    <xf numFmtId="0" fontId="82" fillId="54" borderId="0"/>
    <xf numFmtId="0" fontId="82" fillId="13" borderId="0"/>
    <xf numFmtId="0" fontId="82" fillId="54" borderId="0"/>
    <xf numFmtId="0" fontId="82" fillId="54" borderId="0"/>
    <xf numFmtId="0" fontId="82" fillId="55" borderId="0"/>
    <xf numFmtId="0" fontId="82" fillId="54" borderId="0"/>
    <xf numFmtId="0" fontId="82" fillId="54" borderId="0"/>
    <xf numFmtId="0" fontId="82" fillId="13" borderId="0"/>
    <xf numFmtId="0" fontId="82" fillId="54" borderId="0"/>
    <xf numFmtId="0" fontId="82" fillId="54" borderId="0"/>
    <xf numFmtId="0" fontId="83" fillId="13" borderId="0"/>
    <xf numFmtId="0" fontId="83" fillId="13" borderId="0"/>
    <xf numFmtId="0" fontId="83" fillId="13" borderId="0"/>
    <xf numFmtId="0" fontId="83" fillId="13" borderId="0"/>
    <xf numFmtId="0" fontId="83" fillId="13" borderId="0"/>
    <xf numFmtId="0" fontId="83" fillId="13" borderId="0"/>
    <xf numFmtId="0" fontId="83" fillId="13" borderId="0"/>
    <xf numFmtId="0" fontId="83" fillId="13" borderId="0"/>
    <xf numFmtId="0" fontId="83" fillId="13" borderId="0"/>
    <xf numFmtId="0" fontId="83" fillId="13" borderId="0"/>
    <xf numFmtId="0" fontId="83" fillId="13" borderId="0"/>
    <xf numFmtId="0" fontId="83" fillId="13" borderId="0"/>
    <xf numFmtId="0" fontId="83" fillId="54" borderId="0"/>
    <xf numFmtId="0" fontId="83" fillId="54" borderId="0"/>
    <xf numFmtId="0" fontId="84" fillId="13" borderId="0"/>
    <xf numFmtId="0" fontId="83" fillId="13" borderId="0"/>
    <xf numFmtId="0" fontId="83" fillId="54" borderId="0"/>
    <xf numFmtId="0" fontId="83" fillId="54" borderId="0"/>
    <xf numFmtId="0" fontId="83" fillId="55" borderId="0"/>
    <xf numFmtId="0" fontId="83" fillId="54" borderId="0"/>
    <xf numFmtId="0" fontId="83" fillId="54" borderId="0"/>
    <xf numFmtId="0" fontId="83" fillId="13" borderId="0"/>
    <xf numFmtId="0" fontId="83" fillId="54" borderId="0"/>
    <xf numFmtId="0" fontId="83" fillId="54" borderId="0"/>
    <xf numFmtId="0" fontId="85" fillId="13" borderId="0"/>
    <xf numFmtId="0" fontId="85" fillId="54" borderId="0"/>
    <xf numFmtId="0" fontId="85" fillId="54" borderId="0"/>
    <xf numFmtId="0" fontId="85" fillId="13" borderId="0"/>
    <xf numFmtId="0" fontId="85" fillId="54" borderId="0"/>
    <xf numFmtId="0" fontId="85" fillId="54" borderId="0"/>
    <xf numFmtId="0" fontId="85" fillId="55" borderId="0"/>
    <xf numFmtId="0" fontId="85" fillId="54" borderId="0"/>
    <xf numFmtId="0" fontId="85" fillId="54" borderId="0"/>
    <xf numFmtId="0" fontId="85" fillId="13" borderId="0"/>
    <xf numFmtId="0" fontId="85" fillId="54" borderId="0"/>
    <xf numFmtId="0" fontId="85" fillId="54" borderId="0"/>
    <xf numFmtId="0" fontId="86" fillId="13" borderId="0"/>
    <xf numFmtId="0" fontId="86" fillId="54" borderId="0"/>
    <xf numFmtId="0" fontId="86" fillId="54" borderId="0"/>
    <xf numFmtId="0" fontId="86" fillId="13" borderId="0"/>
    <xf numFmtId="0" fontId="86" fillId="54" borderId="0"/>
    <xf numFmtId="0" fontId="86" fillId="54" borderId="0"/>
    <xf numFmtId="0" fontId="86" fillId="55" borderId="0"/>
    <xf numFmtId="0" fontId="86" fillId="54" borderId="0"/>
    <xf numFmtId="0" fontId="86" fillId="54" borderId="0"/>
    <xf numFmtId="0" fontId="86" fillId="13" borderId="0"/>
    <xf numFmtId="0" fontId="86" fillId="54" borderId="0"/>
    <xf numFmtId="0" fontId="86" fillId="54" borderId="0"/>
    <xf numFmtId="0" fontId="8" fillId="13" borderId="0"/>
    <xf numFmtId="0" fontId="8" fillId="54" borderId="0"/>
    <xf numFmtId="0" fontId="8" fillId="54" borderId="0"/>
    <xf numFmtId="0" fontId="8" fillId="13" borderId="0"/>
    <xf numFmtId="0" fontId="8" fillId="54" borderId="0"/>
    <xf numFmtId="0" fontId="8" fillId="54" borderId="0"/>
    <xf numFmtId="0" fontId="8" fillId="55" borderId="0"/>
    <xf numFmtId="0" fontId="8" fillId="54" borderId="0"/>
    <xf numFmtId="0" fontId="8" fillId="54" borderId="0"/>
    <xf numFmtId="0" fontId="8" fillId="13" borderId="0"/>
    <xf numFmtId="0" fontId="8" fillId="54" borderId="0"/>
    <xf numFmtId="0" fontId="8" fillId="54" borderId="0"/>
    <xf numFmtId="37" fontId="10" fillId="0" borderId="0" applyFont="0" applyFill="0" applyBorder="0" applyAlignment="0" applyProtection="0"/>
    <xf numFmtId="37" fontId="10" fillId="0" borderId="0" applyFont="0" applyFill="0" applyBorder="0" applyAlignment="0" applyProtection="0"/>
    <xf numFmtId="37" fontId="10" fillId="0" borderId="0" applyFont="0" applyFill="0" applyBorder="0" applyAlignment="0" applyProtection="0"/>
    <xf numFmtId="37" fontId="10" fillId="0" borderId="0" applyFont="0" applyFill="0" applyBorder="0" applyAlignment="0" applyProtection="0"/>
    <xf numFmtId="39" fontId="10" fillId="0" borderId="0" applyFont="0" applyFill="0" applyBorder="0" applyAlignment="0" applyProtection="0"/>
    <xf numFmtId="39" fontId="10" fillId="0" borderId="0" applyFont="0" applyFill="0" applyBorder="0" applyAlignment="0" applyProtection="0"/>
    <xf numFmtId="37" fontId="10" fillId="0" borderId="0" applyFont="0" applyFill="0" applyBorder="0" applyAlignment="0" applyProtection="0"/>
    <xf numFmtId="219" fontId="10" fillId="0" borderId="29"/>
    <xf numFmtId="219" fontId="10" fillId="0" borderId="29"/>
    <xf numFmtId="219" fontId="10" fillId="0" borderId="29"/>
    <xf numFmtId="219" fontId="10" fillId="0" borderId="29"/>
    <xf numFmtId="220" fontId="10" fillId="19" borderId="30"/>
    <xf numFmtId="220" fontId="10" fillId="19" borderId="30"/>
    <xf numFmtId="220" fontId="10" fillId="19" borderId="30"/>
    <xf numFmtId="220" fontId="10" fillId="19" borderId="30"/>
    <xf numFmtId="219" fontId="10" fillId="0" borderId="29"/>
    <xf numFmtId="219" fontId="10" fillId="0" borderId="29"/>
    <xf numFmtId="220" fontId="10" fillId="19" borderId="30"/>
    <xf numFmtId="220" fontId="10" fillId="19" borderId="30"/>
    <xf numFmtId="219" fontId="10" fillId="0" borderId="29"/>
    <xf numFmtId="219" fontId="10" fillId="0" borderId="29"/>
    <xf numFmtId="219" fontId="10" fillId="0" borderId="29"/>
    <xf numFmtId="219" fontId="10" fillId="0" borderId="29"/>
    <xf numFmtId="220" fontId="10" fillId="19" borderId="30"/>
    <xf numFmtId="220" fontId="10" fillId="19" borderId="30"/>
    <xf numFmtId="220" fontId="10" fillId="19" borderId="30"/>
    <xf numFmtId="220" fontId="10" fillId="19" borderId="30"/>
    <xf numFmtId="219" fontId="10" fillId="0" borderId="29"/>
    <xf numFmtId="219" fontId="10" fillId="0" borderId="29"/>
    <xf numFmtId="219" fontId="10" fillId="0" borderId="29"/>
    <xf numFmtId="219" fontId="10" fillId="0" borderId="29"/>
    <xf numFmtId="220" fontId="10" fillId="19" borderId="30"/>
    <xf numFmtId="220" fontId="10" fillId="19" borderId="30"/>
    <xf numFmtId="219" fontId="10" fillId="0" borderId="29"/>
    <xf numFmtId="219" fontId="10" fillId="0" borderId="29"/>
    <xf numFmtId="220" fontId="10" fillId="19" borderId="30"/>
    <xf numFmtId="220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19" fontId="10" fillId="0" borderId="29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19" fontId="10" fillId="0" borderId="29"/>
    <xf numFmtId="219" fontId="10" fillId="0" borderId="29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56" borderId="30"/>
    <xf numFmtId="221" fontId="10" fillId="56" borderId="30"/>
    <xf numFmtId="221" fontId="10" fillId="56" borderId="30"/>
    <xf numFmtId="221" fontId="10" fillId="56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19" fontId="10" fillId="0" borderId="29"/>
    <xf numFmtId="219" fontId="10" fillId="0" borderId="29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56" borderId="30"/>
    <xf numFmtId="221" fontId="10" fillId="56" borderId="30"/>
    <xf numFmtId="221" fontId="10" fillId="56" borderId="30"/>
    <xf numFmtId="221" fontId="10" fillId="56" borderId="30"/>
    <xf numFmtId="221" fontId="10" fillId="56" borderId="30"/>
    <xf numFmtId="221" fontId="10" fillId="56" borderId="30"/>
    <xf numFmtId="221" fontId="10" fillId="19" borderId="30"/>
    <xf numFmtId="221" fontId="10" fillId="19" borderId="30"/>
    <xf numFmtId="221" fontId="10" fillId="19" borderId="30"/>
    <xf numFmtId="221" fontId="10" fillId="19" borderId="30"/>
    <xf numFmtId="221" fontId="10" fillId="56" borderId="30"/>
    <xf numFmtId="221" fontId="10" fillId="56" borderId="30"/>
    <xf numFmtId="221" fontId="10" fillId="56" borderId="30"/>
    <xf numFmtId="221" fontId="10" fillId="56" borderId="30"/>
    <xf numFmtId="37" fontId="1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2" fillId="19" borderId="0"/>
    <xf numFmtId="0" fontId="82" fillId="56" borderId="0"/>
    <xf numFmtId="0" fontId="82" fillId="56" borderId="0"/>
    <xf numFmtId="0" fontId="82" fillId="19" borderId="0"/>
    <xf numFmtId="0" fontId="82" fillId="56" borderId="0"/>
    <xf numFmtId="0" fontId="82" fillId="56" borderId="0"/>
    <xf numFmtId="0" fontId="82" fillId="56" borderId="0"/>
    <xf numFmtId="0" fontId="82" fillId="19" borderId="0"/>
    <xf numFmtId="0" fontId="82" fillId="56" borderId="0"/>
    <xf numFmtId="0" fontId="82" fillId="56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0" fillId="45" borderId="0" applyNumberFormat="0" applyFont="0" applyAlignment="0" applyProtection="0"/>
    <xf numFmtId="37" fontId="10" fillId="0" borderId="0" applyFont="0" applyFill="0" applyBorder="0" applyAlignment="0" applyProtection="0"/>
    <xf numFmtId="37" fontId="10" fillId="0" borderId="0" applyFont="0" applyFill="0" applyBorder="0" applyAlignment="0" applyProtection="0"/>
    <xf numFmtId="37" fontId="10" fillId="0" borderId="0" applyFont="0" applyFill="0" applyBorder="0" applyProtection="0">
      <alignment horizontal="right"/>
    </xf>
    <xf numFmtId="37" fontId="10" fillId="0" borderId="0" applyFont="0" applyFill="0" applyBorder="0" applyAlignment="0" applyProtection="0"/>
    <xf numFmtId="0" fontId="89" fillId="57" borderId="31" applyNumberFormat="0" applyFont="0" applyBorder="0" applyAlignment="0" applyProtection="0"/>
    <xf numFmtId="37" fontId="10" fillId="0" borderId="0" applyFont="0" applyFill="0" applyBorder="0" applyAlignment="0" applyProtection="0"/>
    <xf numFmtId="37" fontId="10" fillId="0" borderId="0" applyFon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9" fillId="0" borderId="32" applyNumberFormat="0" applyFont="0" applyFill="0" applyAlignment="0" applyProtection="0"/>
    <xf numFmtId="0" fontId="89" fillId="0" borderId="33" applyNumberFormat="0" applyFont="0" applyFill="0" applyAlignment="0" applyProtection="0"/>
    <xf numFmtId="0" fontId="89" fillId="0" borderId="33" applyNumberFormat="0" applyFont="0" applyFill="0" applyAlignment="0" applyProtection="0"/>
    <xf numFmtId="0" fontId="89" fillId="0" borderId="32" applyNumberFormat="0" applyFont="0" applyFill="0" applyAlignment="0" applyProtection="0"/>
    <xf numFmtId="0" fontId="89" fillId="0" borderId="21" applyNumberFormat="0" applyFont="0" applyFill="0" applyAlignment="0" applyProtection="0"/>
    <xf numFmtId="0" fontId="89" fillId="0" borderId="34" applyNumberFormat="0" applyFont="0" applyFill="0" applyAlignment="0" applyProtection="0"/>
    <xf numFmtId="0" fontId="89" fillId="0" borderId="34" applyNumberFormat="0" applyFont="0" applyFill="0" applyAlignment="0" applyProtection="0"/>
    <xf numFmtId="0" fontId="89" fillId="0" borderId="35" applyNumberFormat="0" applyFont="0" applyFill="0" applyAlignment="0" applyProtection="0"/>
    <xf numFmtId="0" fontId="89" fillId="0" borderId="36" applyNumberFormat="0" applyFont="0" applyFill="0" applyAlignment="0" applyProtection="0"/>
    <xf numFmtId="0" fontId="89" fillId="0" borderId="36" applyNumberFormat="0" applyFont="0" applyFill="0" applyAlignment="0" applyProtection="0"/>
    <xf numFmtId="0" fontId="89" fillId="0" borderId="35" applyNumberFormat="0" applyFont="0" applyFill="0" applyAlignment="0" applyProtection="0"/>
    <xf numFmtId="0" fontId="89" fillId="0" borderId="21" applyNumberFormat="0" applyFont="0" applyFill="0" applyAlignment="0" applyProtection="0"/>
    <xf numFmtId="0" fontId="89" fillId="0" borderId="37" applyNumberFormat="0" applyFont="0" applyFill="0" applyAlignment="0" applyProtection="0"/>
    <xf numFmtId="0" fontId="89" fillId="0" borderId="37" applyNumberFormat="0" applyFont="0" applyFill="0" applyAlignment="0" applyProtection="0"/>
    <xf numFmtId="0" fontId="89" fillId="0" borderId="38" applyNumberFormat="0" applyFont="0" applyFill="0" applyAlignment="0" applyProtection="0"/>
    <xf numFmtId="0" fontId="89" fillId="0" borderId="38" applyNumberFormat="0" applyFont="0" applyFill="0" applyAlignment="0" applyProtection="0"/>
    <xf numFmtId="0" fontId="89" fillId="0" borderId="20" applyNumberFormat="0" applyFont="0" applyFill="0" applyAlignment="0" applyProtection="0"/>
    <xf numFmtId="0" fontId="89" fillId="0" borderId="31" applyNumberFormat="0" applyFont="0" applyFill="0" applyAlignment="0" applyProtection="0"/>
    <xf numFmtId="0" fontId="89" fillId="0" borderId="31" applyNumberFormat="0" applyFont="0" applyFill="0" applyAlignment="0" applyProtection="0"/>
    <xf numFmtId="0" fontId="89" fillId="0" borderId="20" applyNumberFormat="0" applyFont="0" applyFill="0" applyAlignment="0" applyProtection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4" borderId="0"/>
    <xf numFmtId="0" fontId="10" fillId="54" borderId="0"/>
    <xf numFmtId="0" fontId="81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4" borderId="0"/>
    <xf numFmtId="0" fontId="10" fillId="54" borderId="0"/>
    <xf numFmtId="0" fontId="10" fillId="55" borderId="0"/>
    <xf numFmtId="0" fontId="10" fillId="54" borderId="0"/>
    <xf numFmtId="0" fontId="10" fillId="54" borderId="0"/>
    <xf numFmtId="0" fontId="10" fillId="13" borderId="0"/>
    <xf numFmtId="0" fontId="10" fillId="13" borderId="0"/>
    <xf numFmtId="0" fontId="10" fillId="54" borderId="0"/>
    <xf numFmtId="0" fontId="10" fillId="54" borderId="0"/>
    <xf numFmtId="0" fontId="13" fillId="54" borderId="0"/>
    <xf numFmtId="0" fontId="13" fillId="54" borderId="0"/>
    <xf numFmtId="0" fontId="13" fillId="13" borderId="0"/>
    <xf numFmtId="0" fontId="13" fillId="54" borderId="0"/>
    <xf numFmtId="0" fontId="13" fillId="54" borderId="0"/>
    <xf numFmtId="0" fontId="13" fillId="55" borderId="0"/>
    <xf numFmtId="0" fontId="13" fillId="54" borderId="0"/>
    <xf numFmtId="0" fontId="13" fillId="54" borderId="0"/>
    <xf numFmtId="0" fontId="11" fillId="35" borderId="0" applyNumberFormat="0"/>
    <xf numFmtId="0" fontId="13" fillId="13" borderId="0"/>
    <xf numFmtId="0" fontId="13" fillId="54" borderId="0"/>
    <xf numFmtId="0" fontId="13" fillId="54" borderId="0"/>
    <xf numFmtId="0" fontId="82" fillId="54" borderId="0"/>
    <xf numFmtId="0" fontId="82" fillId="54" borderId="0"/>
    <xf numFmtId="0" fontId="82" fillId="13" borderId="0"/>
    <xf numFmtId="0" fontId="82" fillId="54" borderId="0"/>
    <xf numFmtId="0" fontId="82" fillId="54" borderId="0"/>
    <xf numFmtId="0" fontId="82" fillId="55" borderId="0"/>
    <xf numFmtId="0" fontId="82" fillId="54" borderId="0"/>
    <xf numFmtId="0" fontId="82" fillId="54" borderId="0"/>
    <xf numFmtId="0" fontId="82" fillId="13" borderId="0"/>
    <xf numFmtId="0" fontId="82" fillId="54" borderId="0"/>
    <xf numFmtId="0" fontId="82" fillId="54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4" borderId="0"/>
    <xf numFmtId="0" fontId="10" fillId="54" borderId="0"/>
    <xf numFmtId="0" fontId="10" fillId="13" borderId="0"/>
    <xf numFmtId="0" fontId="10" fillId="54" borderId="0"/>
    <xf numFmtId="0" fontId="10" fillId="54" borderId="0"/>
    <xf numFmtId="0" fontId="10" fillId="55" borderId="0"/>
    <xf numFmtId="0" fontId="10" fillId="54" borderId="0"/>
    <xf numFmtId="0" fontId="10" fillId="54" borderId="0"/>
    <xf numFmtId="0" fontId="10" fillId="13" borderId="0"/>
    <xf numFmtId="0" fontId="10" fillId="54" borderId="0"/>
    <xf numFmtId="0" fontId="10" fillId="54" borderId="0"/>
    <xf numFmtId="0" fontId="85" fillId="13" borderId="0"/>
    <xf numFmtId="0" fontId="85" fillId="54" borderId="0"/>
    <xf numFmtId="0" fontId="85" fillId="54" borderId="0"/>
    <xf numFmtId="0" fontId="85" fillId="13" borderId="0"/>
    <xf numFmtId="0" fontId="85" fillId="54" borderId="0"/>
    <xf numFmtId="0" fontId="85" fillId="54" borderId="0"/>
    <xf numFmtId="0" fontId="85" fillId="55" borderId="0"/>
    <xf numFmtId="0" fontId="85" fillId="54" borderId="0"/>
    <xf numFmtId="0" fontId="85" fillId="54" borderId="0"/>
    <xf numFmtId="0" fontId="85" fillId="13" borderId="0"/>
    <xf numFmtId="0" fontId="85" fillId="54" borderId="0"/>
    <xf numFmtId="0" fontId="85" fillId="54" borderId="0"/>
    <xf numFmtId="0" fontId="86" fillId="13" borderId="0"/>
    <xf numFmtId="0" fontId="86" fillId="54" borderId="0"/>
    <xf numFmtId="0" fontId="86" fillId="54" borderId="0"/>
    <xf numFmtId="0" fontId="86" fillId="13" borderId="0"/>
    <xf numFmtId="0" fontId="86" fillId="54" borderId="0"/>
    <xf numFmtId="0" fontId="86" fillId="54" borderId="0"/>
    <xf numFmtId="0" fontId="86" fillId="55" borderId="0"/>
    <xf numFmtId="0" fontId="86" fillId="54" borderId="0"/>
    <xf numFmtId="0" fontId="86" fillId="54" borderId="0"/>
    <xf numFmtId="0" fontId="86" fillId="13" borderId="0"/>
    <xf numFmtId="0" fontId="86" fillId="54" borderId="0"/>
    <xf numFmtId="0" fontId="86" fillId="54" borderId="0"/>
    <xf numFmtId="0" fontId="8" fillId="13" borderId="0"/>
    <xf numFmtId="0" fontId="8" fillId="54" borderId="0"/>
    <xf numFmtId="0" fontId="8" fillId="54" borderId="0"/>
    <xf numFmtId="0" fontId="8" fillId="13" borderId="0"/>
    <xf numFmtId="0" fontId="8" fillId="54" borderId="0"/>
    <xf numFmtId="0" fontId="8" fillId="54" borderId="0"/>
    <xf numFmtId="0" fontId="8" fillId="55" borderId="0"/>
    <xf numFmtId="0" fontId="8" fillId="54" borderId="0"/>
    <xf numFmtId="0" fontId="8" fillId="54" borderId="0"/>
    <xf numFmtId="0" fontId="8" fillId="13" borderId="0"/>
    <xf numFmtId="0" fontId="8" fillId="54" borderId="0"/>
    <xf numFmtId="0" fontId="8" fillId="54" borderId="0"/>
    <xf numFmtId="0" fontId="90" fillId="0" borderId="0" applyNumberFormat="0" applyFill="0" applyBorder="0" applyProtection="0">
      <alignment vertical="top"/>
    </xf>
    <xf numFmtId="0" fontId="90" fillId="0" borderId="0" applyNumberFormat="0" applyFill="0" applyBorder="0" applyProtection="0">
      <alignment vertical="top"/>
    </xf>
    <xf numFmtId="0" fontId="91" fillId="0" borderId="39" applyNumberFormat="0" applyFill="0" applyAlignment="0" applyProtection="0"/>
    <xf numFmtId="0" fontId="91" fillId="0" borderId="40" applyNumberFormat="0" applyFill="0" applyAlignment="0" applyProtection="0"/>
    <xf numFmtId="0" fontId="91" fillId="0" borderId="40" applyNumberFormat="0" applyFill="0" applyAlignment="0" applyProtection="0"/>
    <xf numFmtId="0" fontId="91" fillId="0" borderId="39" applyNumberFormat="0" applyFill="0" applyAlignment="0" applyProtection="0"/>
    <xf numFmtId="0" fontId="92" fillId="0" borderId="41" applyNumberFormat="0" applyFill="0" applyProtection="0">
      <alignment horizontal="center"/>
    </xf>
    <xf numFmtId="0" fontId="92" fillId="0" borderId="41" applyNumberFormat="0" applyFill="0" applyProtection="0">
      <alignment horizontal="center"/>
    </xf>
    <xf numFmtId="0" fontId="92" fillId="0" borderId="41" applyNumberFormat="0" applyFill="0" applyProtection="0">
      <alignment horizontal="center"/>
    </xf>
    <xf numFmtId="0" fontId="92" fillId="0" borderId="41" applyNumberFormat="0" applyFill="0" applyProtection="0">
      <alignment horizontal="center"/>
    </xf>
    <xf numFmtId="0" fontId="92" fillId="0" borderId="41" applyNumberFormat="0" applyFill="0" applyProtection="0">
      <alignment horizontal="center"/>
    </xf>
    <xf numFmtId="0" fontId="92" fillId="0" borderId="41" applyNumberFormat="0" applyFill="0" applyProtection="0">
      <alignment horizontal="center"/>
    </xf>
    <xf numFmtId="0" fontId="92" fillId="0" borderId="41" applyNumberFormat="0" applyFill="0" applyProtection="0">
      <alignment horizontal="center"/>
    </xf>
    <xf numFmtId="0" fontId="92" fillId="0" borderId="41" applyNumberFormat="0" applyFill="0" applyProtection="0">
      <alignment horizontal="center"/>
    </xf>
    <xf numFmtId="0" fontId="92" fillId="0" borderId="41" applyNumberFormat="0" applyFill="0" applyProtection="0">
      <alignment horizontal="center"/>
    </xf>
    <xf numFmtId="0" fontId="92" fillId="0" borderId="41" applyNumberFormat="0" applyFill="0" applyProtection="0">
      <alignment horizontal="center"/>
    </xf>
    <xf numFmtId="0" fontId="92" fillId="0" borderId="0" applyNumberFormat="0" applyFill="0" applyBorder="0" applyProtection="0">
      <alignment horizontal="left"/>
    </xf>
    <xf numFmtId="0" fontId="93" fillId="0" borderId="0" applyNumberFormat="0" applyFill="0" applyBorder="0" applyProtection="0">
      <alignment horizontal="centerContinuous"/>
    </xf>
    <xf numFmtId="0" fontId="93" fillId="0" borderId="0" applyNumberFormat="0" applyFill="0" applyProtection="0">
      <alignment horizontal="centerContinuous"/>
    </xf>
    <xf numFmtId="0" fontId="93" fillId="0" borderId="0" applyNumberFormat="0" applyFill="0" applyBorder="0" applyProtection="0">
      <alignment horizontal="centerContinuous"/>
    </xf>
    <xf numFmtId="0" fontId="93" fillId="0" borderId="0" applyNumberFormat="0" applyFill="0" applyBorder="0" applyProtection="0">
      <alignment horizontal="centerContinuous"/>
    </xf>
    <xf numFmtId="0" fontId="94" fillId="0" borderId="0"/>
    <xf numFmtId="0" fontId="79" fillId="0" borderId="0"/>
    <xf numFmtId="0" fontId="79" fillId="0" borderId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222" fontId="5" fillId="0" borderId="0" applyFont="0" applyFill="0" applyBorder="0" applyAlignment="0" applyProtection="0"/>
    <xf numFmtId="0" fontId="95" fillId="0" borderId="0"/>
    <xf numFmtId="0" fontId="96" fillId="0" borderId="0">
      <alignment vertical="center"/>
    </xf>
    <xf numFmtId="1" fontId="97" fillId="0" borderId="0"/>
    <xf numFmtId="0" fontId="9" fillId="0" borderId="0">
      <alignment vertical="center"/>
    </xf>
    <xf numFmtId="0" fontId="98" fillId="20" borderId="0" applyNumberFormat="0" applyBorder="0" applyAlignment="0" applyProtection="0"/>
    <xf numFmtId="0" fontId="98" fillId="21" borderId="0" applyNumberFormat="0" applyBorder="0" applyAlignment="0" applyProtection="0"/>
    <xf numFmtId="0" fontId="98" fillId="22" borderId="0" applyNumberFormat="0" applyBorder="0" applyAlignment="0" applyProtection="0"/>
    <xf numFmtId="0" fontId="98" fillId="23" borderId="0" applyNumberFormat="0" applyBorder="0" applyAlignment="0" applyProtection="0"/>
    <xf numFmtId="0" fontId="98" fillId="24" borderId="0" applyNumberFormat="0" applyBorder="0" applyAlignment="0" applyProtection="0"/>
    <xf numFmtId="0" fontId="98" fillId="25" borderId="0" applyNumberFormat="0" applyBorder="0" applyAlignment="0" applyProtection="0"/>
    <xf numFmtId="0" fontId="14" fillId="39" borderId="0" applyNumberFormat="0" applyBorder="0" applyAlignment="0" applyProtection="0"/>
    <xf numFmtId="0" fontId="14" fillId="25" borderId="0" applyNumberFormat="0" applyBorder="0" applyAlignment="0" applyProtection="0"/>
    <xf numFmtId="0" fontId="14" fillId="46" borderId="0" applyNumberFormat="0" applyBorder="0" applyAlignment="0" applyProtection="0"/>
    <xf numFmtId="0" fontId="14" fillId="39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99" fillId="20" borderId="0" applyNumberFormat="0" applyBorder="0" applyAlignment="0" applyProtection="0"/>
    <xf numFmtId="0" fontId="99" fillId="21" borderId="0" applyNumberFormat="0" applyBorder="0" applyAlignment="0" applyProtection="0"/>
    <xf numFmtId="0" fontId="99" fillId="22" borderId="0" applyNumberFormat="0" applyBorder="0" applyAlignment="0" applyProtection="0"/>
    <xf numFmtId="0" fontId="99" fillId="23" borderId="0" applyNumberFormat="0" applyBorder="0" applyAlignment="0" applyProtection="0"/>
    <xf numFmtId="0" fontId="99" fillId="24" borderId="0" applyNumberFormat="0" applyBorder="0" applyAlignment="0" applyProtection="0"/>
    <xf numFmtId="0" fontId="99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00" fillId="20" borderId="0" applyNumberFormat="0" applyBorder="0" applyAlignment="0" applyProtection="0"/>
    <xf numFmtId="0" fontId="100" fillId="21" borderId="0" applyNumberFormat="0" applyBorder="0" applyAlignment="0" applyProtection="0"/>
    <xf numFmtId="0" fontId="100" fillId="22" borderId="0" applyNumberFormat="0" applyBorder="0" applyAlignment="0" applyProtection="0"/>
    <xf numFmtId="0" fontId="100" fillId="23" borderId="0" applyNumberFormat="0" applyBorder="0" applyAlignment="0" applyProtection="0"/>
    <xf numFmtId="0" fontId="100" fillId="24" borderId="0" applyNumberFormat="0" applyBorder="0" applyAlignment="0" applyProtection="0"/>
    <xf numFmtId="0" fontId="100" fillId="25" borderId="0" applyNumberFormat="0" applyBorder="0" applyAlignment="0" applyProtection="0"/>
    <xf numFmtId="0" fontId="86" fillId="0" borderId="0">
      <alignment vertical="center"/>
    </xf>
    <xf numFmtId="0" fontId="9" fillId="0" borderId="0">
      <alignment vertical="center" wrapText="1"/>
    </xf>
    <xf numFmtId="0" fontId="98" fillId="26" borderId="0" applyNumberFormat="0" applyBorder="0" applyAlignment="0" applyProtection="0"/>
    <xf numFmtId="0" fontId="98" fillId="27" borderId="0" applyNumberFormat="0" applyBorder="0" applyAlignment="0" applyProtection="0"/>
    <xf numFmtId="0" fontId="98" fillId="28" borderId="0" applyNumberFormat="0" applyBorder="0" applyAlignment="0" applyProtection="0"/>
    <xf numFmtId="0" fontId="98" fillId="23" borderId="0" applyNumberFormat="0" applyBorder="0" applyAlignment="0" applyProtection="0"/>
    <xf numFmtId="0" fontId="98" fillId="26" borderId="0" applyNumberFormat="0" applyBorder="0" applyAlignment="0" applyProtection="0"/>
    <xf numFmtId="0" fontId="98" fillId="29" borderId="0" applyNumberFormat="0" applyBorder="0" applyAlignment="0" applyProtection="0"/>
    <xf numFmtId="0" fontId="14" fillId="38" borderId="0" applyNumberFormat="0" applyBorder="0" applyAlignment="0" applyProtection="0"/>
    <xf numFmtId="0" fontId="14" fillId="27" borderId="0" applyNumberFormat="0" applyBorder="0" applyAlignment="0" applyProtection="0"/>
    <xf numFmtId="0" fontId="14" fillId="45" borderId="0" applyNumberFormat="0" applyBorder="0" applyAlignment="0" applyProtection="0"/>
    <xf numFmtId="0" fontId="14" fillId="38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99" fillId="26" borderId="0" applyNumberFormat="0" applyBorder="0" applyAlignment="0" applyProtection="0"/>
    <xf numFmtId="0" fontId="99" fillId="27" borderId="0" applyNumberFormat="0" applyBorder="0" applyAlignment="0" applyProtection="0"/>
    <xf numFmtId="0" fontId="99" fillId="28" borderId="0" applyNumberFormat="0" applyBorder="0" applyAlignment="0" applyProtection="0"/>
    <xf numFmtId="0" fontId="99" fillId="23" borderId="0" applyNumberFormat="0" applyBorder="0" applyAlignment="0" applyProtection="0"/>
    <xf numFmtId="0" fontId="99" fillId="26" borderId="0" applyNumberFormat="0" applyBorder="0" applyAlignment="0" applyProtection="0"/>
    <xf numFmtId="0" fontId="99" fillId="29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00" fillId="26" borderId="0" applyNumberFormat="0" applyBorder="0" applyAlignment="0" applyProtection="0"/>
    <xf numFmtId="0" fontId="100" fillId="27" borderId="0" applyNumberFormat="0" applyBorder="0" applyAlignment="0" applyProtection="0"/>
    <xf numFmtId="0" fontId="100" fillId="28" borderId="0" applyNumberFormat="0" applyBorder="0" applyAlignment="0" applyProtection="0"/>
    <xf numFmtId="0" fontId="100" fillId="23" borderId="0" applyNumberFormat="0" applyBorder="0" applyAlignment="0" applyProtection="0"/>
    <xf numFmtId="0" fontId="100" fillId="26" borderId="0" applyNumberFormat="0" applyBorder="0" applyAlignment="0" applyProtection="0"/>
    <xf numFmtId="0" fontId="100" fillId="29" borderId="0" applyNumberFormat="0" applyBorder="0" applyAlignment="0" applyProtection="0"/>
    <xf numFmtId="0" fontId="86" fillId="0" borderId="0">
      <alignment vertical="center" wrapText="1"/>
    </xf>
    <xf numFmtId="0" fontId="101" fillId="30" borderId="0" applyNumberFormat="0" applyBorder="0" applyAlignment="0" applyProtection="0"/>
    <xf numFmtId="0" fontId="101" fillId="27" borderId="0" applyNumberFormat="0" applyBorder="0" applyAlignment="0" applyProtection="0"/>
    <xf numFmtId="0" fontId="101" fillId="28" borderId="0" applyNumberFormat="0" applyBorder="0" applyAlignment="0" applyProtection="0"/>
    <xf numFmtId="0" fontId="101" fillId="31" borderId="0" applyNumberFormat="0" applyBorder="0" applyAlignment="0" applyProtection="0"/>
    <xf numFmtId="0" fontId="101" fillId="32" borderId="0" applyNumberFormat="0" applyBorder="0" applyAlignment="0" applyProtection="0"/>
    <xf numFmtId="0" fontId="101" fillId="33" borderId="0" applyNumberFormat="0" applyBorder="0" applyAlignment="0" applyProtection="0"/>
    <xf numFmtId="0" fontId="15" fillId="32" borderId="0" applyNumberFormat="0" applyBorder="0" applyAlignment="0" applyProtection="0"/>
    <xf numFmtId="0" fontId="15" fillId="27" borderId="0" applyNumberFormat="0" applyBorder="0" applyAlignment="0" applyProtection="0"/>
    <xf numFmtId="0" fontId="15" fillId="45" borderId="0" applyNumberFormat="0" applyBorder="0" applyAlignment="0" applyProtection="0"/>
    <xf numFmtId="0" fontId="15" fillId="38" borderId="0" applyNumberFormat="0" applyBorder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02" fillId="30" borderId="0" applyNumberFormat="0" applyBorder="0" applyAlignment="0" applyProtection="0"/>
    <xf numFmtId="0" fontId="102" fillId="27" borderId="0" applyNumberFormat="0" applyBorder="0" applyAlignment="0" applyProtection="0"/>
    <xf numFmtId="0" fontId="102" fillId="28" borderId="0" applyNumberFormat="0" applyBorder="0" applyAlignment="0" applyProtection="0"/>
    <xf numFmtId="0" fontId="102" fillId="31" borderId="0" applyNumberFormat="0" applyBorder="0" applyAlignment="0" applyProtection="0"/>
    <xf numFmtId="0" fontId="102" fillId="32" borderId="0" applyNumberFormat="0" applyBorder="0" applyAlignment="0" applyProtection="0"/>
    <xf numFmtId="0" fontId="102" fillId="33" borderId="0" applyNumberFormat="0" applyBorder="0" applyAlignment="0" applyProtection="0"/>
    <xf numFmtId="0" fontId="15" fillId="30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0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03" fillId="30" borderId="0" applyNumberFormat="0" applyBorder="0" applyAlignment="0" applyProtection="0"/>
    <xf numFmtId="0" fontId="103" fillId="27" borderId="0" applyNumberFormat="0" applyBorder="0" applyAlignment="0" applyProtection="0"/>
    <xf numFmtId="0" fontId="103" fillId="28" borderId="0" applyNumberFormat="0" applyBorder="0" applyAlignment="0" applyProtection="0"/>
    <xf numFmtId="0" fontId="103" fillId="31" borderId="0" applyNumberFormat="0" applyBorder="0" applyAlignment="0" applyProtection="0"/>
    <xf numFmtId="0" fontId="103" fillId="32" borderId="0" applyNumberFormat="0" applyBorder="0" applyAlignment="0" applyProtection="0"/>
    <xf numFmtId="0" fontId="103" fillId="33" borderId="0" applyNumberFormat="0" applyBorder="0" applyAlignment="0" applyProtection="0"/>
    <xf numFmtId="0" fontId="15" fillId="32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58" borderId="0" applyNumberFormat="0" applyBorder="0" applyAlignment="0" applyProtection="0"/>
    <xf numFmtId="0" fontId="15" fillId="32" borderId="0" applyNumberFormat="0" applyBorder="0" applyAlignment="0" applyProtection="0"/>
    <xf numFmtId="0" fontId="15" fillId="37" borderId="0" applyNumberFormat="0" applyBorder="0" applyAlignment="0" applyProtection="0"/>
    <xf numFmtId="0" fontId="102" fillId="34" borderId="0" applyNumberFormat="0" applyBorder="0" applyAlignment="0" applyProtection="0"/>
    <xf numFmtId="0" fontId="102" fillId="35" borderId="0" applyNumberFormat="0" applyBorder="0" applyAlignment="0" applyProtection="0"/>
    <xf numFmtId="0" fontId="102" fillId="36" borderId="0" applyNumberFormat="0" applyBorder="0" applyAlignment="0" applyProtection="0"/>
    <xf numFmtId="0" fontId="102" fillId="31" borderId="0" applyNumberFormat="0" applyBorder="0" applyAlignment="0" applyProtection="0"/>
    <xf numFmtId="0" fontId="102" fillId="32" borderId="0" applyNumberFormat="0" applyBorder="0" applyAlignment="0" applyProtection="0"/>
    <xf numFmtId="0" fontId="102" fillId="37" borderId="0" applyNumberFormat="0" applyBorder="0" applyAlignment="0" applyProtection="0"/>
    <xf numFmtId="223" fontId="104" fillId="16" borderId="42" applyFill="0" applyBorder="0">
      <alignment horizontal="center" shrinkToFit="1"/>
    </xf>
    <xf numFmtId="3" fontId="105" fillId="59" borderId="43"/>
    <xf numFmtId="3" fontId="105" fillId="0" borderId="43">
      <alignment vertical="top"/>
    </xf>
    <xf numFmtId="0" fontId="59" fillId="21" borderId="0" applyNumberFormat="0" applyBorder="0" applyAlignment="0" applyProtection="0"/>
    <xf numFmtId="4" fontId="106" fillId="0" borderId="0"/>
    <xf numFmtId="4" fontId="107" fillId="0" borderId="0"/>
    <xf numFmtId="4" fontId="108" fillId="0" borderId="0"/>
    <xf numFmtId="4" fontId="106" fillId="0" borderId="0"/>
    <xf numFmtId="224" fontId="109" fillId="0" borderId="0"/>
    <xf numFmtId="0" fontId="110" fillId="25" borderId="15" applyNumberFormat="0" applyAlignment="0" applyProtection="0"/>
    <xf numFmtId="225" fontId="9" fillId="60" borderId="0" applyNumberFormat="0" applyFont="0" applyBorder="0" applyAlignment="0"/>
    <xf numFmtId="226" fontId="10" fillId="0" borderId="0" applyFont="0" applyFill="0" applyBorder="0" applyAlignment="0" applyProtection="0"/>
    <xf numFmtId="226" fontId="10" fillId="0" borderId="0" applyFont="0" applyFill="0" applyBorder="0" applyAlignment="0" applyProtection="0"/>
    <xf numFmtId="226" fontId="10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2" fillId="40" borderId="44">
      <alignment horizontal="center" vertical="center"/>
    </xf>
    <xf numFmtId="37" fontId="112" fillId="0" borderId="0" applyNumberFormat="0" applyFill="0" applyBorder="0" applyAlignment="0" applyProtection="0">
      <protection locked="0"/>
    </xf>
    <xf numFmtId="0" fontId="113" fillId="0" borderId="45" applyNumberFormat="0" applyFont="0" applyFill="0" applyAlignment="0" applyProtection="0"/>
    <xf numFmtId="0" fontId="113" fillId="0" borderId="46" applyNumberFormat="0" applyFont="0" applyFill="0" applyAlignment="0" applyProtection="0"/>
    <xf numFmtId="0" fontId="37" fillId="22" borderId="0" applyNumberFormat="0" applyBorder="0" applyAlignment="0" applyProtection="0"/>
    <xf numFmtId="0" fontId="114" fillId="0" borderId="0"/>
    <xf numFmtId="0" fontId="69" fillId="0" borderId="24" applyNumberFormat="0" applyFill="0" applyAlignment="0" applyProtection="0"/>
    <xf numFmtId="0" fontId="70" fillId="0" borderId="25" applyNumberFormat="0" applyFill="0" applyAlignment="0" applyProtection="0"/>
    <xf numFmtId="0" fontId="71" fillId="0" borderId="26" applyNumberFormat="0" applyFill="0" applyAlignment="0" applyProtection="0"/>
    <xf numFmtId="0" fontId="71" fillId="0" borderId="0" applyNumberFormat="0" applyFill="0" applyBorder="0" applyAlignment="0" applyProtection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227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0" fontId="20" fillId="39" borderId="15" applyNumberFormat="0" applyAlignment="0" applyProtection="0"/>
    <xf numFmtId="0" fontId="20" fillId="38" borderId="15" applyNumberFormat="0" applyAlignment="0" applyProtection="0"/>
    <xf numFmtId="0" fontId="115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230" fontId="113" fillId="0" borderId="0" applyFill="0" applyBorder="0" applyProtection="0"/>
    <xf numFmtId="0" fontId="77" fillId="52" borderId="28" applyNumberFormat="0" applyAlignment="0" applyProtection="0"/>
    <xf numFmtId="0" fontId="74" fillId="0" borderId="27" applyNumberFormat="0" applyFill="0" applyAlignment="0" applyProtection="0"/>
    <xf numFmtId="0" fontId="74" fillId="0" borderId="27" applyNumberFormat="0" applyFill="0" applyAlignment="0" applyProtection="0"/>
    <xf numFmtId="0" fontId="77" fillId="52" borderId="28" applyNumberFormat="0" applyAlignment="0" applyProtection="0"/>
    <xf numFmtId="0" fontId="116" fillId="0" borderId="0" applyNumberFormat="0" applyFill="0" applyBorder="0" applyAlignment="0" applyProtection="0"/>
    <xf numFmtId="0" fontId="117" fillId="0" borderId="24" applyNumberFormat="0" applyFill="0" applyAlignment="0" applyProtection="0"/>
    <xf numFmtId="0" fontId="118" fillId="0" borderId="25" applyNumberFormat="0" applyFill="0" applyAlignment="0" applyProtection="0"/>
    <xf numFmtId="0" fontId="119" fillId="0" borderId="26" applyNumberFormat="0" applyFill="0" applyAlignment="0" applyProtection="0"/>
    <xf numFmtId="0" fontId="1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38" fontId="121" fillId="0" borderId="47"/>
    <xf numFmtId="0" fontId="40" fillId="0" borderId="35">
      <alignment horizontal="center"/>
    </xf>
    <xf numFmtId="231" fontId="10" fillId="0" borderId="0"/>
    <xf numFmtId="231" fontId="10" fillId="0" borderId="0"/>
    <xf numFmtId="231" fontId="10" fillId="0" borderId="0"/>
    <xf numFmtId="231" fontId="10" fillId="0" borderId="0"/>
    <xf numFmtId="231" fontId="10" fillId="0" borderId="0"/>
    <xf numFmtId="231" fontId="10" fillId="0" borderId="0"/>
    <xf numFmtId="231" fontId="10" fillId="0" borderId="0"/>
    <xf numFmtId="231" fontId="10" fillId="0" borderId="0"/>
    <xf numFmtId="22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22" fillId="0" borderId="0" applyFont="0" applyFill="0" applyBorder="0" applyAlignment="0" applyProtection="0"/>
    <xf numFmtId="3" fontId="10" fillId="0" borderId="0" applyFont="0" applyFill="0" applyBorder="0" applyAlignment="0" applyProtection="0"/>
    <xf numFmtId="232" fontId="8" fillId="61" borderId="0" applyNumberFormat="0" applyFont="0" applyBorder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7" borderId="0" applyNumberFormat="0" applyBorder="0" applyAlignment="0" applyProtection="0"/>
    <xf numFmtId="0" fontId="37" fillId="22" borderId="0" applyNumberFormat="0" applyBorder="0" applyAlignment="0" applyProtection="0"/>
    <xf numFmtId="173" fontId="123" fillId="0" borderId="0" applyFill="0" applyBorder="0" applyAlignment="0" applyProtection="0">
      <alignment horizontal="center"/>
    </xf>
    <xf numFmtId="4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0" fillId="0" borderId="0" applyFont="0" applyFill="0" applyBorder="0" applyAlignment="0" applyProtection="0"/>
    <xf numFmtId="37" fontId="124" fillId="0" borderId="48">
      <protection locked="0"/>
    </xf>
    <xf numFmtId="166" fontId="10" fillId="0" borderId="0" applyFont="0" applyFill="0" applyBorder="0" applyAlignment="0" applyProtection="0"/>
    <xf numFmtId="233" fontId="10" fillId="0" borderId="0" applyFont="0" applyFill="0" applyBorder="0" applyAlignment="0" applyProtection="0"/>
    <xf numFmtId="0" fontId="125" fillId="25" borderId="15" applyNumberFormat="0" applyAlignment="0" applyProtection="0"/>
    <xf numFmtId="0" fontId="126" fillId="38" borderId="13" applyNumberFormat="0" applyAlignment="0" applyProtection="0"/>
    <xf numFmtId="234" fontId="5" fillId="0" borderId="0" applyFont="0" applyFill="0" applyBorder="0" applyAlignment="0" applyProtection="0"/>
    <xf numFmtId="14" fontId="53" fillId="0" borderId="0" applyFill="0" applyBorder="0" applyAlignment="0"/>
    <xf numFmtId="235" fontId="127" fillId="0" borderId="0" applyFill="0" applyBorder="0" applyProtection="0"/>
    <xf numFmtId="14" fontId="127" fillId="0" borderId="0" applyFill="0" applyBorder="0" applyProtection="0"/>
    <xf numFmtId="0" fontId="128" fillId="0" borderId="0">
      <protection locked="0"/>
    </xf>
    <xf numFmtId="0" fontId="10" fillId="0" borderId="0" applyFont="0" applyFill="0" applyBorder="0" applyAlignment="0" applyProtection="0"/>
    <xf numFmtId="0" fontId="10" fillId="0" borderId="0" applyFont="0" applyFill="0" applyBorder="0" applyProtection="0">
      <alignment horizontal="centerContinuous"/>
    </xf>
    <xf numFmtId="14" fontId="129" fillId="0" borderId="0" applyFont="0" applyFill="0" applyBorder="0" applyAlignment="0" applyProtection="0"/>
    <xf numFmtId="236" fontId="129" fillId="0" borderId="0" applyFont="0" applyFill="0" applyBorder="0" applyAlignment="0" applyProtection="0"/>
    <xf numFmtId="237" fontId="129" fillId="0" borderId="0" applyFont="0" applyFill="0" applyBorder="0" applyProtection="0"/>
    <xf numFmtId="14" fontId="129" fillId="0" borderId="0" applyFont="0" applyFill="0" applyBorder="0" applyAlignment="0" applyProtection="0"/>
    <xf numFmtId="238" fontId="129" fillId="0" borderId="0" applyFont="0" applyFill="0" applyBorder="0" applyProtection="0">
      <alignment horizontal="centerContinuous"/>
    </xf>
    <xf numFmtId="169" fontId="10" fillId="0" borderId="0" applyFont="0" applyFill="0" applyBorder="0" applyAlignment="0" applyProtection="0"/>
    <xf numFmtId="4" fontId="10" fillId="0" borderId="0" applyFont="0" applyFill="0" applyBorder="0" applyAlignment="0" applyProtection="0"/>
    <xf numFmtId="239" fontId="129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40" fontId="129" fillId="0" borderId="0" applyFont="0" applyFill="0" applyBorder="0" applyAlignment="0" applyProtection="0"/>
    <xf numFmtId="0" fontId="10" fillId="0" borderId="0"/>
    <xf numFmtId="241" fontId="10" fillId="0" borderId="34" applyFont="0" applyFill="0" applyBorder="0" applyAlignment="0" applyProtection="0"/>
    <xf numFmtId="0" fontId="131" fillId="22" borderId="0" applyNumberFormat="0" applyBorder="0" applyAlignment="0" applyProtection="0"/>
    <xf numFmtId="8" fontId="113" fillId="0" borderId="0" applyFill="0" applyBorder="0" applyProtection="0"/>
    <xf numFmtId="242" fontId="80" fillId="0" borderId="0" applyFont="0" applyFill="0" applyBorder="0" applyAlignment="0" applyProtection="0"/>
    <xf numFmtId="243" fontId="10" fillId="0" borderId="0" applyFont="0" applyFill="0" applyBorder="0" applyAlignment="0" applyProtection="0"/>
    <xf numFmtId="172" fontId="8" fillId="0" borderId="0"/>
    <xf numFmtId="3" fontId="132" fillId="0" borderId="36"/>
    <xf numFmtId="244" fontId="9" fillId="62" borderId="0" applyFont="0" applyBorder="0" applyAlignment="0">
      <protection locked="0"/>
    </xf>
    <xf numFmtId="225" fontId="10" fillId="62" borderId="0" applyFont="0" applyBorder="0" applyAlignment="0">
      <protection locked="0"/>
    </xf>
    <xf numFmtId="4" fontId="133" fillId="0" borderId="0">
      <protection locked="0"/>
    </xf>
    <xf numFmtId="0" fontId="134" fillId="52" borderId="28" applyNumberFormat="0" applyAlignment="0" applyProtection="0"/>
    <xf numFmtId="0" fontId="71" fillId="0" borderId="0" applyNumberFormat="0" applyFill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7" borderId="0" applyNumberFormat="0" applyBorder="0" applyAlignment="0" applyProtection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0" fontId="30" fillId="25" borderId="15" applyNumberFormat="0" applyAlignment="0" applyProtection="0"/>
    <xf numFmtId="245" fontId="10" fillId="0" borderId="0" applyFont="0" applyFill="0" applyBorder="0" applyAlignment="0" applyProtection="0"/>
    <xf numFmtId="245" fontId="10" fillId="0" borderId="0" applyFont="0" applyFill="0" applyBorder="0" applyAlignment="0" applyProtection="0"/>
    <xf numFmtId="245" fontId="10" fillId="0" borderId="0" applyFont="0" applyFill="0" applyBorder="0" applyAlignment="0" applyProtection="0"/>
    <xf numFmtId="246" fontId="10" fillId="0" borderId="0" applyFont="0" applyFill="0" applyBorder="0" applyAlignment="0" applyProtection="0"/>
    <xf numFmtId="246" fontId="10" fillId="0" borderId="0" applyFont="0" applyFill="0" applyBorder="0" applyAlignment="0" applyProtection="0"/>
    <xf numFmtId="246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7" fontId="10" fillId="0" borderId="0" applyFont="0" applyFill="0" applyBorder="0" applyAlignment="0" applyProtection="0"/>
    <xf numFmtId="248" fontId="1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49" fontId="135" fillId="0" borderId="0" applyNumberFormat="0" applyFill="0" applyBorder="0" applyProtection="0">
      <alignment horizontal="center" vertical="top"/>
    </xf>
    <xf numFmtId="249" fontId="136" fillId="0" borderId="0" applyBorder="0">
      <alignment horizontal="right" vertical="top"/>
    </xf>
    <xf numFmtId="250" fontId="135" fillId="0" borderId="0" applyBorder="0">
      <alignment horizontal="right" vertical="top"/>
    </xf>
    <xf numFmtId="250" fontId="136" fillId="0" borderId="0" applyBorder="0">
      <alignment horizontal="right" vertical="top"/>
    </xf>
    <xf numFmtId="251" fontId="135" fillId="0" borderId="0" applyFill="0" applyBorder="0">
      <alignment horizontal="right" vertical="top"/>
    </xf>
    <xf numFmtId="252" fontId="135" fillId="0" borderId="0" applyFill="0" applyBorder="0">
      <alignment horizontal="right" vertical="top"/>
    </xf>
    <xf numFmtId="253" fontId="135" fillId="0" borderId="0" applyFill="0" applyBorder="0">
      <alignment horizontal="right" vertical="top"/>
    </xf>
    <xf numFmtId="254" fontId="135" fillId="0" borderId="0" applyFill="0" applyBorder="0">
      <alignment horizontal="right" vertical="top"/>
    </xf>
    <xf numFmtId="0" fontId="137" fillId="0" borderId="0">
      <alignment horizontal="left"/>
    </xf>
    <xf numFmtId="0" fontId="137" fillId="0" borderId="49">
      <alignment horizontal="right" wrapText="1"/>
    </xf>
    <xf numFmtId="255" fontId="138" fillId="0" borderId="49">
      <alignment horizontal="right"/>
    </xf>
    <xf numFmtId="0" fontId="24" fillId="0" borderId="0">
      <alignment vertical="center"/>
    </xf>
    <xf numFmtId="256" fontId="24" fillId="0" borderId="0">
      <alignment horizontal="left" vertical="center"/>
    </xf>
    <xf numFmtId="257" fontId="139" fillId="0" borderId="0">
      <alignment vertical="center"/>
    </xf>
    <xf numFmtId="0" fontId="140" fillId="0" borderId="0">
      <alignment vertical="center"/>
    </xf>
    <xf numFmtId="255" fontId="138" fillId="0" borderId="49">
      <alignment horizontal="left"/>
    </xf>
    <xf numFmtId="255" fontId="135" fillId="0" borderId="0">
      <alignment horizontal="center"/>
    </xf>
    <xf numFmtId="255" fontId="141" fillId="0" borderId="49">
      <alignment horizontal="center"/>
    </xf>
    <xf numFmtId="176" fontId="135" fillId="0" borderId="49" applyFill="0" applyBorder="0" applyProtection="0">
      <alignment horizontal="right" vertical="top"/>
    </xf>
    <xf numFmtId="256" fontId="52" fillId="0" borderId="0">
      <alignment horizontal="left" vertical="center"/>
    </xf>
    <xf numFmtId="255" fontId="52" fillId="0" borderId="0"/>
    <xf numFmtId="255" fontId="142" fillId="0" borderId="0"/>
    <xf numFmtId="255" fontId="143" fillId="0" borderId="0"/>
    <xf numFmtId="255" fontId="10" fillId="0" borderId="0"/>
    <xf numFmtId="255" fontId="144" fillId="0" borderId="0">
      <alignment horizontal="left" vertical="top"/>
    </xf>
    <xf numFmtId="0" fontId="135" fillId="0" borderId="0" applyFill="0" applyBorder="0">
      <alignment horizontal="left" vertical="top" wrapText="1"/>
    </xf>
    <xf numFmtId="0" fontId="145" fillId="0" borderId="0">
      <alignment horizontal="left" vertical="top" wrapText="1"/>
    </xf>
    <xf numFmtId="0" fontId="146" fillId="0" borderId="0">
      <alignment horizontal="left" vertical="top" wrapText="1"/>
    </xf>
    <xf numFmtId="0" fontId="136" fillId="0" borderId="0">
      <alignment horizontal="left" vertical="top" wrapText="1"/>
    </xf>
    <xf numFmtId="258" fontId="128" fillId="0" borderId="0">
      <protection locked="0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259" fontId="10" fillId="0" borderId="0" applyFont="0" applyFill="0" applyBorder="0" applyAlignment="0" applyProtection="0"/>
    <xf numFmtId="0" fontId="152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/>
    <xf numFmtId="3" fontId="155" fillId="0" borderId="0"/>
    <xf numFmtId="244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1" fontId="156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263" fontId="156" fillId="0" borderId="0" applyFont="0" applyFill="0" applyBorder="0" applyAlignment="0" applyProtection="0"/>
    <xf numFmtId="0" fontId="128" fillId="0" borderId="50">
      <protection locked="0"/>
    </xf>
    <xf numFmtId="0" fontId="37" fillId="22" borderId="0" applyNumberFormat="0" applyBorder="0" applyAlignment="0" applyProtection="0"/>
    <xf numFmtId="0" fontId="10" fillId="63" borderId="0" applyFont="0" applyBorder="0">
      <alignment vertical="center"/>
    </xf>
    <xf numFmtId="171" fontId="47" fillId="64" borderId="0">
      <alignment wrapText="1" shrinkToFit="1"/>
    </xf>
    <xf numFmtId="38" fontId="8" fillId="13" borderId="0" applyNumberFormat="0" applyBorder="0" applyAlignment="0" applyProtection="0"/>
    <xf numFmtId="204" fontId="154" fillId="0" borderId="0" applyFill="0" applyBorder="0" applyProtection="0">
      <alignment horizontal="center"/>
    </xf>
    <xf numFmtId="0" fontId="157" fillId="0" borderId="51" applyNumberFormat="0" applyAlignment="0" applyProtection="0">
      <alignment horizontal="left" vertical="center"/>
    </xf>
    <xf numFmtId="0" fontId="157" fillId="0" borderId="52">
      <alignment horizontal="left" vertical="center"/>
    </xf>
    <xf numFmtId="17" fontId="158" fillId="19" borderId="36" applyNumberFormat="0">
      <alignment horizontal="center"/>
      <protection hidden="1"/>
    </xf>
    <xf numFmtId="0" fontId="159" fillId="0" borderId="53" applyNumberFormat="0" applyFill="0" applyAlignment="0" applyProtection="0"/>
    <xf numFmtId="0" fontId="69" fillId="0" borderId="24" applyNumberFormat="0" applyFill="0" applyAlignment="0" applyProtection="0"/>
    <xf numFmtId="0" fontId="160" fillId="0" borderId="25" applyNumberFormat="0" applyFill="0" applyAlignment="0" applyProtection="0"/>
    <xf numFmtId="0" fontId="70" fillId="0" borderId="25" applyNumberFormat="0" applyFill="0" applyAlignment="0" applyProtection="0"/>
    <xf numFmtId="0" fontId="161" fillId="0" borderId="54" applyNumberFormat="0" applyFill="0" applyAlignment="0" applyProtection="0"/>
    <xf numFmtId="0" fontId="161" fillId="0" borderId="0" applyNumberFormat="0" applyFill="0" applyBorder="0" applyAlignment="0" applyProtection="0"/>
    <xf numFmtId="173" fontId="40" fillId="0" borderId="20"/>
    <xf numFmtId="0" fontId="52" fillId="0" borderId="0" applyNumberFormat="0" applyFont="0" applyFill="0" applyBorder="0" applyAlignment="0" applyProtection="0"/>
    <xf numFmtId="0" fontId="162" fillId="57" borderId="0"/>
    <xf numFmtId="0" fontId="163" fillId="0" borderId="0"/>
    <xf numFmtId="0" fontId="164" fillId="0" borderId="0"/>
    <xf numFmtId="0" fontId="165" fillId="0" borderId="0"/>
    <xf numFmtId="171" fontId="113" fillId="39" borderId="0" applyFont="0" applyFill="0" applyBorder="0" applyAlignment="0" applyProtection="0">
      <alignment horizontal="left"/>
    </xf>
    <xf numFmtId="0" fontId="166" fillId="0" borderId="0" applyNumberFormat="0" applyFill="0" applyBorder="0" applyAlignment="0" applyProtection="0">
      <alignment vertical="top"/>
      <protection locked="0"/>
    </xf>
    <xf numFmtId="0" fontId="167" fillId="65" borderId="0" applyNumberFormat="0" applyFill="0" applyBorder="0" applyAlignment="0" applyProtection="0"/>
    <xf numFmtId="0" fontId="168" fillId="0" borderId="27" applyNumberFormat="0" applyFill="0" applyAlignment="0" applyProtection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264" fontId="10" fillId="0" borderId="0" applyFont="0" applyFill="0" applyBorder="0" applyAlignment="0" applyProtection="0"/>
    <xf numFmtId="265" fontId="53" fillId="0" borderId="22" applyFill="0" applyBorder="0" applyAlignment="0" applyProtection="0">
      <alignment horizontal="right" wrapText="1"/>
    </xf>
    <xf numFmtId="266" fontId="10" fillId="0" borderId="0" applyFon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70" fillId="0" borderId="0"/>
    <xf numFmtId="0" fontId="59" fillId="21" borderId="0" applyNumberFormat="0" applyBorder="0" applyAlignment="0" applyProtection="0"/>
    <xf numFmtId="0" fontId="30" fillId="25" borderId="15" applyNumberFormat="0" applyAlignment="0" applyProtection="0"/>
    <xf numFmtId="10" fontId="8" fillId="19" borderId="36" applyNumberFormat="0" applyBorder="0" applyAlignment="0" applyProtection="0"/>
    <xf numFmtId="267" fontId="8" fillId="66" borderId="0"/>
    <xf numFmtId="168" fontId="171" fillId="0" borderId="0"/>
    <xf numFmtId="268" fontId="172" fillId="0" borderId="0" applyFill="0" applyBorder="0" applyProtection="0"/>
    <xf numFmtId="172" fontId="172" fillId="0" borderId="0" applyFill="0" applyBorder="0" applyProtection="0"/>
    <xf numFmtId="269" fontId="172" fillId="0" borderId="0" applyFill="0" applyBorder="0" applyProtection="0"/>
    <xf numFmtId="0" fontId="173" fillId="25" borderId="15" applyNumberFormat="0" applyAlignment="0" applyProtection="0"/>
    <xf numFmtId="173" fontId="8" fillId="16" borderId="37" applyNumberFormat="0" applyBorder="0" applyAlignment="0" applyProtection="0">
      <alignment horizontal="right"/>
      <protection locked="0"/>
    </xf>
    <xf numFmtId="1" fontId="10" fillId="0" borderId="0" applyFont="0" applyFill="0" applyBorder="0" applyProtection="0">
      <alignment horizontal="centerContinuous"/>
    </xf>
    <xf numFmtId="0" fontId="10" fillId="46" borderId="22" applyNumberFormat="0" applyFont="0" applyAlignment="0" applyProtection="0"/>
    <xf numFmtId="0" fontId="101" fillId="34" borderId="0" applyNumberFormat="0" applyBorder="0" applyAlignment="0" applyProtection="0"/>
    <xf numFmtId="0" fontId="101" fillId="35" borderId="0" applyNumberFormat="0" applyBorder="0" applyAlignment="0" applyProtection="0"/>
    <xf numFmtId="0" fontId="101" fillId="36" borderId="0" applyNumberFormat="0" applyBorder="0" applyAlignment="0" applyProtection="0"/>
    <xf numFmtId="0" fontId="101" fillId="31" borderId="0" applyNumberFormat="0" applyBorder="0" applyAlignment="0" applyProtection="0"/>
    <xf numFmtId="0" fontId="101" fillId="32" borderId="0" applyNumberFormat="0" applyBorder="0" applyAlignment="0" applyProtection="0"/>
    <xf numFmtId="0" fontId="101" fillId="37" borderId="0" applyNumberFormat="0" applyBorder="0" applyAlignment="0" applyProtection="0"/>
    <xf numFmtId="0" fontId="174" fillId="22" borderId="0" applyNumberFormat="0" applyBorder="0" applyAlignment="0" applyProtection="0"/>
    <xf numFmtId="0" fontId="175" fillId="38" borderId="13" applyNumberFormat="0" applyAlignment="0" applyProtection="0"/>
    <xf numFmtId="270" fontId="10" fillId="0" borderId="0" applyFont="0" applyFill="0" applyBorder="0" applyAlignment="0" applyProtection="0"/>
    <xf numFmtId="244" fontId="9" fillId="62" borderId="0" applyFont="0" applyFill="0" applyBorder="0" applyAlignment="0" applyProtection="0">
      <protection locked="0"/>
    </xf>
    <xf numFmtId="270" fontId="9" fillId="62" borderId="0" applyFont="0" applyFill="0" applyBorder="0" applyAlignment="0" applyProtection="0">
      <protection locked="0"/>
    </xf>
    <xf numFmtId="271" fontId="128" fillId="0" borderId="0">
      <protection locked="0"/>
    </xf>
    <xf numFmtId="272" fontId="128" fillId="0" borderId="0">
      <protection locked="0"/>
    </xf>
    <xf numFmtId="0" fontId="176" fillId="0" borderId="27" applyNumberFormat="0" applyFill="0" applyAlignment="0" applyProtection="0"/>
    <xf numFmtId="0" fontId="177" fillId="52" borderId="28" applyNumberFormat="0" applyAlignment="0" applyProtection="0"/>
    <xf numFmtId="224" fontId="10" fillId="0" borderId="0">
      <alignment horizontal="center"/>
    </xf>
    <xf numFmtId="273" fontId="178" fillId="57" borderId="0"/>
    <xf numFmtId="0" fontId="9" fillId="0" borderId="0"/>
    <xf numFmtId="274" fontId="179" fillId="0" borderId="0">
      <protection locked="0"/>
    </xf>
    <xf numFmtId="274" fontId="179" fillId="0" borderId="0">
      <protection locked="0"/>
    </xf>
    <xf numFmtId="38" fontId="180" fillId="0" borderId="0"/>
    <xf numFmtId="38" fontId="181" fillId="0" borderId="0"/>
    <xf numFmtId="38" fontId="182" fillId="0" borderId="0"/>
    <xf numFmtId="38" fontId="183" fillId="0" borderId="0"/>
    <xf numFmtId="0" fontId="130" fillId="0" borderId="0"/>
    <xf numFmtId="0" fontId="130" fillId="0" borderId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232" fontId="8" fillId="62" borderId="0" applyNumberFormat="0" applyFont="0" applyBorder="0" applyAlignment="0" applyProtection="0"/>
    <xf numFmtId="232" fontId="8" fillId="67" borderId="0" applyNumberFormat="0" applyFont="0" applyBorder="0" applyAlignment="0" applyProtection="0"/>
    <xf numFmtId="232" fontId="8" fillId="68" borderId="0" applyNumberFormat="0" applyFont="0" applyBorder="0" applyAlignment="0" applyProtection="0"/>
    <xf numFmtId="232" fontId="8" fillId="69" borderId="0" applyNumberFormat="0" applyFont="0" applyBorder="0" applyAlignment="0" applyProtection="0"/>
    <xf numFmtId="0" fontId="74" fillId="0" borderId="27" applyNumberFormat="0" applyFill="0" applyAlignment="0" applyProtection="0"/>
    <xf numFmtId="0" fontId="184" fillId="0" borderId="0" applyNumberFormat="0" applyFill="0" applyBorder="0" applyAlignment="0" applyProtection="0"/>
    <xf numFmtId="176" fontId="10" fillId="0" borderId="0" applyFill="0" applyBorder="0" applyAlignment="0" applyProtection="0">
      <alignment horizontal="right"/>
    </xf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75" fontId="10" fillId="0" borderId="0" applyFont="0" applyFill="0" applyBorder="0" applyAlignment="0" applyProtection="0"/>
    <xf numFmtId="276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214" fontId="10" fillId="0" borderId="0" applyFont="0" applyFill="0" applyBorder="0" applyAlignment="0" applyProtection="0"/>
    <xf numFmtId="38" fontId="97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277" fontId="10" fillId="0" borderId="0" applyFont="0" applyFill="0" applyBorder="0" applyAlignment="0" applyProtection="0"/>
    <xf numFmtId="277" fontId="10" fillId="0" borderId="0" applyFont="0" applyFill="0" applyBorder="0" applyAlignment="0" applyProtection="0"/>
    <xf numFmtId="277" fontId="10" fillId="0" borderId="0" applyFont="0" applyFill="0" applyBorder="0" applyAlignment="0" applyProtection="0"/>
    <xf numFmtId="240" fontId="10" fillId="0" borderId="0" applyFont="0" applyBorder="0" applyAlignment="0" applyProtection="0"/>
    <xf numFmtId="278" fontId="10" fillId="0" borderId="0" applyFont="0" applyFill="0" applyBorder="0" applyAlignment="0" applyProtection="0"/>
    <xf numFmtId="279" fontId="10" fillId="0" borderId="0" applyFont="0" applyFill="0" applyBorder="0" applyAlignment="0" applyProtection="0"/>
    <xf numFmtId="37" fontId="9" fillId="0" borderId="0" applyFont="0" applyFill="0" applyBorder="0" applyAlignment="0" applyProtection="0"/>
    <xf numFmtId="37" fontId="21" fillId="0" borderId="0" applyFont="0" applyFill="0" applyBorder="0" applyAlignment="0" applyProtection="0"/>
    <xf numFmtId="37" fontId="21" fillId="0" borderId="0" applyFont="0" applyFill="0" applyBorder="0" applyAlignment="0" applyProtection="0"/>
    <xf numFmtId="0" fontId="185" fillId="41" borderId="55">
      <alignment horizontal="left" vertical="top" indent="2"/>
    </xf>
    <xf numFmtId="280" fontId="9" fillId="0" borderId="0" applyFont="0" applyFill="0" applyBorder="0" applyAlignment="0" applyProtection="0"/>
    <xf numFmtId="281" fontId="9" fillId="0" borderId="0" applyFont="0" applyFill="0" applyBorder="0" applyAlignment="0" applyProtection="0"/>
    <xf numFmtId="37" fontId="21" fillId="0" borderId="0" applyFont="0" applyFill="0" applyBorder="0" applyAlignment="0" applyProtection="0"/>
    <xf numFmtId="37" fontId="21" fillId="0" borderId="0" applyFont="0" applyFill="0" applyBorder="0" applyAlignment="0" applyProtection="0"/>
    <xf numFmtId="17" fontId="178" fillId="70" borderId="36" applyFill="0">
      <alignment horizontal="center" shrinkToFit="1"/>
      <protection hidden="1"/>
    </xf>
    <xf numFmtId="182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282" fontId="10" fillId="0" borderId="0" applyFont="0" applyFill="0" applyBorder="0" applyAlignment="0" applyProtection="0"/>
    <xf numFmtId="283" fontId="5" fillId="0" borderId="0" applyFont="0" applyFill="0" applyBorder="0" applyAlignment="0" applyProtection="0"/>
    <xf numFmtId="284" fontId="80" fillId="0" borderId="0" applyFont="0" applyFill="0" applyBorder="0" applyAlignment="0" applyProtection="0"/>
    <xf numFmtId="285" fontId="80" fillId="0" borderId="0" applyFont="0" applyFill="0" applyBorder="0" applyAlignment="0" applyProtection="0"/>
    <xf numFmtId="286" fontId="127" fillId="0" borderId="0" applyFill="0" applyBorder="0" applyProtection="0">
      <alignment horizontal="right"/>
    </xf>
    <xf numFmtId="287" fontId="127" fillId="0" borderId="0" applyFill="0" applyBorder="0" applyProtection="0">
      <alignment horizontal="right"/>
    </xf>
    <xf numFmtId="288" fontId="186" fillId="0" borderId="0" applyFont="0" applyFill="0" applyBorder="0" applyAlignment="0" applyProtection="0"/>
    <xf numFmtId="37" fontId="21" fillId="0" borderId="0" applyFont="0" applyFill="0" applyBorder="0" applyAlignment="0" applyProtection="0"/>
    <xf numFmtId="289" fontId="52" fillId="0" borderId="0" applyFont="0">
      <protection locked="0"/>
    </xf>
    <xf numFmtId="210" fontId="13" fillId="1" borderId="0" applyAlignment="0" applyProtection="0"/>
    <xf numFmtId="241" fontId="10" fillId="57" borderId="34" applyNumberFormat="0" applyFont="0" applyFill="0" applyBorder="0" applyAlignment="0" applyProtection="0"/>
    <xf numFmtId="172" fontId="21" fillId="0" borderId="0" applyFont="0" applyFill="0" applyBorder="0" applyAlignment="0" applyProtection="0"/>
    <xf numFmtId="0" fontId="187" fillId="0" borderId="24" applyNumberFormat="0" applyFill="0" applyAlignment="0" applyProtection="0"/>
    <xf numFmtId="0" fontId="188" fillId="0" borderId="25" applyNumberFormat="0" applyFill="0" applyAlignment="0" applyProtection="0"/>
    <xf numFmtId="0" fontId="189" fillId="0" borderId="26" applyNumberFormat="0" applyFill="0" applyAlignment="0" applyProtection="0"/>
    <xf numFmtId="0" fontId="189" fillId="0" borderId="0" applyNumberFormat="0" applyFill="0" applyBorder="0" applyAlignment="0" applyProtection="0"/>
    <xf numFmtId="290" fontId="190" fillId="0" borderId="0"/>
    <xf numFmtId="0" fontId="191" fillId="45" borderId="0" applyNumberFormat="0" applyBorder="0" applyAlignment="0" applyProtection="0"/>
    <xf numFmtId="0" fontId="50" fillId="45" borderId="0" applyNumberFormat="0" applyBorder="0" applyAlignment="0" applyProtection="0"/>
    <xf numFmtId="291" fontId="10" fillId="0" borderId="0"/>
    <xf numFmtId="0" fontId="10" fillId="0" borderId="0"/>
    <xf numFmtId="0" fontId="10" fillId="0" borderId="0"/>
    <xf numFmtId="0" fontId="10" fillId="0" borderId="0"/>
    <xf numFmtId="0" fontId="10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92" fontId="8" fillId="0" borderId="0" applyFont="0" applyFill="0" applyBorder="0" applyAlignment="0" applyProtection="0"/>
    <xf numFmtId="0" fontId="10" fillId="0" borderId="0"/>
    <xf numFmtId="0" fontId="97" fillId="0" borderId="0"/>
    <xf numFmtId="0" fontId="81" fillId="0" borderId="0"/>
    <xf numFmtId="0" fontId="87" fillId="0" borderId="0"/>
    <xf numFmtId="0" fontId="81" fillId="0" borderId="0"/>
    <xf numFmtId="0" fontId="10" fillId="0" borderId="0"/>
    <xf numFmtId="0" fontId="10" fillId="46" borderId="22" applyNumberFormat="0" applyFont="0" applyAlignment="0" applyProtection="0"/>
    <xf numFmtId="0" fontId="10" fillId="46" borderId="22" applyNumberFormat="0" applyFont="0" applyAlignment="0" applyProtection="0"/>
    <xf numFmtId="0" fontId="14" fillId="46" borderId="22" applyNumberFormat="0" applyFont="0" applyAlignment="0" applyProtection="0"/>
    <xf numFmtId="268" fontId="127" fillId="0" borderId="0" applyFill="0" applyBorder="0" applyProtection="0"/>
    <xf numFmtId="172" fontId="127" fillId="0" borderId="0" applyFill="0" applyBorder="0" applyProtection="0"/>
    <xf numFmtId="269" fontId="127" fillId="0" borderId="0" applyFill="0" applyBorder="0" applyProtection="0"/>
    <xf numFmtId="0" fontId="8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92" fillId="0" borderId="0" applyNumberFormat="0" applyFill="0" applyBorder="0" applyAlignment="0" applyProtection="0"/>
    <xf numFmtId="293" fontId="80" fillId="0" borderId="0" applyNumberFormat="0" applyFill="0" applyBorder="0" applyAlignment="0" applyProtection="0"/>
    <xf numFmtId="0" fontId="193" fillId="38" borderId="15" applyNumberFormat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94" fillId="0" borderId="22">
      <alignment horizontal="left" shrinkToFit="1"/>
      <protection hidden="1"/>
    </xf>
    <xf numFmtId="294" fontId="195" fillId="0" borderId="22" applyFill="0">
      <alignment shrinkToFit="1"/>
    </xf>
    <xf numFmtId="0" fontId="196" fillId="0" borderId="17" applyNumberFormat="0" applyFill="0" applyAlignment="0" applyProtection="0"/>
    <xf numFmtId="295" fontId="170" fillId="0" borderId="0" applyFont="0" applyFill="0" applyBorder="0" applyAlignment="0" applyProtection="0"/>
    <xf numFmtId="296" fontId="170" fillId="0" borderId="0" applyFont="0" applyFill="0" applyBorder="0" applyAlignment="0" applyProtection="0"/>
    <xf numFmtId="0" fontId="17" fillId="39" borderId="13" applyNumberFormat="0" applyAlignment="0" applyProtection="0"/>
    <xf numFmtId="294" fontId="47" fillId="0" borderId="22" applyFill="0">
      <alignment shrinkToFit="1"/>
    </xf>
    <xf numFmtId="38" fontId="129" fillId="0" borderId="0"/>
    <xf numFmtId="0" fontId="10" fillId="0" borderId="0" applyNumberFormat="0" applyFill="0" applyBorder="0" applyAlignment="0" applyProtection="0"/>
    <xf numFmtId="0" fontId="197" fillId="0" borderId="0" applyProtection="0">
      <alignment horizontal="left"/>
    </xf>
    <xf numFmtId="0" fontId="198" fillId="41" borderId="0"/>
    <xf numFmtId="0" fontId="199" fillId="41" borderId="45"/>
    <xf numFmtId="37" fontId="155" fillId="0" borderId="0"/>
    <xf numFmtId="9" fontId="200" fillId="0" borderId="0" applyFont="0" applyFill="0" applyBorder="0" applyAlignment="0" applyProtection="0"/>
    <xf numFmtId="0" fontId="10" fillId="0" borderId="0" applyFont="0" applyFill="0" applyBorder="0" applyAlignment="0" applyProtection="0"/>
    <xf numFmtId="168" fontId="20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297" fontId="113" fillId="0" borderId="0" applyFont="0" applyFill="0" applyBorder="0" applyProtection="0">
      <alignment horizontal="right"/>
    </xf>
    <xf numFmtId="298" fontId="127" fillId="0" borderId="0" applyFill="0" applyBorder="0" applyProtection="0"/>
    <xf numFmtId="299" fontId="127" fillId="0" borderId="0" applyFill="0" applyBorder="0" applyProtection="0"/>
    <xf numFmtId="300" fontId="127" fillId="0" borderId="0" applyFill="0" applyBorder="0" applyProtection="0"/>
    <xf numFmtId="301" fontId="127" fillId="0" borderId="0" applyFill="0" applyBorder="0" applyProtection="0"/>
    <xf numFmtId="302" fontId="186" fillId="0" borderId="0"/>
    <xf numFmtId="303" fontId="10" fillId="0" borderId="0" applyFont="0" applyFill="0" applyBorder="0" applyAlignment="0" applyProtection="0"/>
    <xf numFmtId="304" fontId="10" fillId="0" borderId="0" applyFont="0" applyFill="0" applyBorder="0" applyAlignment="0" applyProtection="0"/>
    <xf numFmtId="305" fontId="10" fillId="13" borderId="21" applyFont="0" applyFill="0" applyBorder="0" applyAlignment="0" applyProtection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9" fontId="10" fillId="0" borderId="0" applyFont="0" applyFill="0" applyBorder="0" applyProtection="0"/>
    <xf numFmtId="3" fontId="12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9" fillId="0" borderId="0" applyFont="0" applyFill="0" applyBorder="0" applyAlignment="0" applyProtection="0"/>
    <xf numFmtId="168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0" fontId="97" fillId="0" borderId="0" applyNumberFormat="0" applyFont="0" applyFill="0" applyBorder="0" applyAlignment="0" applyProtection="0">
      <alignment horizontal="left"/>
    </xf>
    <xf numFmtId="15" fontId="97" fillId="0" borderId="0" applyFont="0" applyFill="0" applyBorder="0" applyAlignment="0" applyProtection="0"/>
    <xf numFmtId="4" fontId="97" fillId="0" borderId="0" applyFont="0" applyFill="0" applyBorder="0" applyAlignment="0" applyProtection="0"/>
    <xf numFmtId="0" fontId="201" fillId="0" borderId="45">
      <alignment horizontal="center"/>
    </xf>
    <xf numFmtId="172" fontId="8" fillId="0" borderId="0">
      <alignment horizontal="right"/>
    </xf>
    <xf numFmtId="306" fontId="21" fillId="0" borderId="0">
      <alignment vertical="top"/>
    </xf>
    <xf numFmtId="0" fontId="10" fillId="0" borderId="32" applyNumberFormat="0" applyFont="0" applyFill="0" applyBorder="0" applyAlignment="0" applyProtection="0"/>
    <xf numFmtId="0" fontId="10" fillId="0" borderId="33" applyNumberFormat="0" applyFont="0" applyFill="0" applyBorder="0" applyAlignment="0" applyProtection="0"/>
    <xf numFmtId="0" fontId="10" fillId="0" borderId="21" applyNumberFormat="0" applyFont="0" applyFill="0" applyBorder="0" applyAlignment="0" applyProtection="0"/>
    <xf numFmtId="0" fontId="10" fillId="0" borderId="34" applyNumberFormat="0" applyFont="0" applyFill="0" applyBorder="0" applyAlignment="0" applyProtection="0"/>
    <xf numFmtId="0" fontId="10" fillId="0" borderId="35" applyNumberFormat="0" applyFont="0" applyFill="0" applyBorder="0" applyAlignment="0" applyProtection="0"/>
    <xf numFmtId="0" fontId="10" fillId="0" borderId="36" applyNumberFormat="0" applyFont="0" applyFill="0" applyBorder="0" applyAlignment="0" applyProtection="0"/>
    <xf numFmtId="192" fontId="10" fillId="0" borderId="37" applyNumberFormat="0" applyFont="0" applyFill="0" applyBorder="0" applyAlignment="0" applyProtection="0"/>
    <xf numFmtId="0" fontId="10" fillId="0" borderId="38" applyNumberFormat="0" applyFont="0" applyFill="0" applyBorder="0" applyAlignment="0" applyProtection="0"/>
    <xf numFmtId="0" fontId="10" fillId="0" borderId="20" applyNumberFormat="0" applyFont="0" applyFill="0" applyBorder="0" applyAlignment="0" applyProtection="0"/>
    <xf numFmtId="0" fontId="10" fillId="0" borderId="31" applyNumberFormat="0" applyFont="0" applyFill="0" applyBorder="0" applyAlignment="0" applyProtection="0"/>
    <xf numFmtId="242" fontId="10" fillId="0" borderId="38" applyFont="0" applyFill="0" applyBorder="0" applyAlignment="0" applyProtection="0"/>
    <xf numFmtId="0" fontId="202" fillId="21" borderId="0" applyNumberFormat="0" applyBorder="0" applyAlignment="0" applyProtection="0"/>
    <xf numFmtId="0" fontId="203" fillId="0" borderId="0" applyNumberFormat="0" applyFill="0" applyBorder="0" applyAlignment="0" applyProtection="0"/>
    <xf numFmtId="3" fontId="204" fillId="0" borderId="0" applyBorder="0"/>
    <xf numFmtId="0" fontId="17" fillId="38" borderId="13" applyNumberFormat="0" applyAlignment="0" applyProtection="0"/>
    <xf numFmtId="0" fontId="17" fillId="38" borderId="13" applyNumberFormat="0" applyAlignment="0" applyProtection="0"/>
    <xf numFmtId="4" fontId="53" fillId="43" borderId="13" applyNumberFormat="0" applyProtection="0">
      <alignment vertical="center"/>
    </xf>
    <xf numFmtId="4" fontId="205" fillId="43" borderId="13" applyNumberFormat="0" applyProtection="0">
      <alignment vertical="center"/>
    </xf>
    <xf numFmtId="4" fontId="53" fillId="43" borderId="13" applyNumberFormat="0" applyProtection="0">
      <alignment horizontal="left" vertical="center" indent="1"/>
    </xf>
    <xf numFmtId="4" fontId="53" fillId="43" borderId="13" applyNumberFormat="0" applyProtection="0">
      <alignment horizontal="left" vertical="center" indent="1"/>
    </xf>
    <xf numFmtId="4" fontId="53" fillId="71" borderId="13" applyNumberFormat="0" applyProtection="0">
      <alignment horizontal="right" vertical="center"/>
    </xf>
    <xf numFmtId="4" fontId="53" fillId="72" borderId="13" applyNumberFormat="0" applyProtection="0">
      <alignment horizontal="right" vertical="center"/>
    </xf>
    <xf numFmtId="4" fontId="53" fillId="73" borderId="13" applyNumberFormat="0" applyProtection="0">
      <alignment horizontal="right" vertical="center"/>
    </xf>
    <xf numFmtId="4" fontId="53" fillId="74" borderId="13" applyNumberFormat="0" applyProtection="0">
      <alignment horizontal="right" vertical="center"/>
    </xf>
    <xf numFmtId="4" fontId="53" fillId="75" borderId="13" applyNumberFormat="0" applyProtection="0">
      <alignment horizontal="right" vertical="center"/>
    </xf>
    <xf numFmtId="4" fontId="53" fillId="42" borderId="13" applyNumberFormat="0" applyProtection="0">
      <alignment horizontal="right" vertical="center"/>
    </xf>
    <xf numFmtId="4" fontId="53" fillId="76" borderId="13" applyNumberFormat="0" applyProtection="0">
      <alignment horizontal="right" vertical="center"/>
    </xf>
    <xf numFmtId="4" fontId="53" fillId="77" borderId="13" applyNumberFormat="0" applyProtection="0">
      <alignment horizontal="right" vertical="center"/>
    </xf>
    <xf numFmtId="4" fontId="53" fillId="62" borderId="13" applyNumberFormat="0" applyProtection="0">
      <alignment horizontal="right" vertical="center"/>
    </xf>
    <xf numFmtId="4" fontId="53" fillId="49" borderId="56" applyNumberFormat="0" applyProtection="0">
      <alignment horizontal="left" vertical="center" indent="1"/>
    </xf>
    <xf numFmtId="4" fontId="206" fillId="78" borderId="0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10" fillId="15" borderId="13" applyNumberFormat="0" applyProtection="0">
      <alignment horizontal="left" vertical="center" indent="1"/>
    </xf>
    <xf numFmtId="0" fontId="10" fillId="15" borderId="13" applyNumberFormat="0" applyProtection="0">
      <alignment horizontal="left" vertical="center" indent="1"/>
    </xf>
    <xf numFmtId="0" fontId="13" fillId="17" borderId="57" applyNumberFormat="0" applyProtection="0">
      <alignment horizontal="left" vertical="center" indent="1"/>
    </xf>
    <xf numFmtId="0" fontId="10" fillId="14" borderId="13" applyNumberFormat="0" applyProtection="0">
      <alignment horizontal="left" vertical="center" indent="1"/>
    </xf>
    <xf numFmtId="0" fontId="10" fillId="13" borderId="13" applyNumberFormat="0" applyProtection="0">
      <alignment horizontal="left" vertical="center" indent="1"/>
    </xf>
    <xf numFmtId="0" fontId="10" fillId="13" borderId="13" applyNumberFormat="0" applyProtection="0">
      <alignment horizontal="left" vertical="center" indent="1"/>
    </xf>
    <xf numFmtId="0" fontId="10" fillId="47" borderId="13" applyNumberFormat="0" applyProtection="0">
      <alignment horizontal="left" vertical="center" indent="1"/>
    </xf>
    <xf numFmtId="0" fontId="207" fillId="0" borderId="13" applyNumberFormat="0" applyProtection="0">
      <alignment horizontal="left" vertical="center" indent="10"/>
    </xf>
    <xf numFmtId="0" fontId="10" fillId="0" borderId="13" applyNumberFormat="0" applyProtection="0">
      <alignment horizontal="left" vertical="center" indent="10"/>
    </xf>
    <xf numFmtId="0" fontId="10" fillId="47" borderId="13" applyNumberFormat="0" applyProtection="0">
      <alignment horizontal="left" vertical="center" indent="1"/>
    </xf>
    <xf numFmtId="4" fontId="53" fillId="19" borderId="13" applyNumberFormat="0" applyProtection="0">
      <alignment vertical="center"/>
    </xf>
    <xf numFmtId="4" fontId="205" fillId="19" borderId="13" applyNumberFormat="0" applyProtection="0">
      <alignment vertical="center"/>
    </xf>
    <xf numFmtId="4" fontId="53" fillId="19" borderId="13" applyNumberFormat="0" applyProtection="0">
      <alignment horizontal="left" vertical="center" indent="1"/>
    </xf>
    <xf numFmtId="4" fontId="53" fillId="19" borderId="13" applyNumberFormat="0" applyProtection="0">
      <alignment horizontal="left" vertical="center" indent="1"/>
    </xf>
    <xf numFmtId="4" fontId="205" fillId="49" borderId="13" applyNumberFormat="0" applyProtection="0">
      <alignment horizontal="right" vertical="center"/>
    </xf>
    <xf numFmtId="4" fontId="208" fillId="49" borderId="13" applyNumberFormat="0" applyProtection="0">
      <alignment horizontal="right" vertical="center"/>
    </xf>
    <xf numFmtId="0" fontId="209" fillId="45" borderId="0" applyNumberFormat="0" applyBorder="0" applyAlignment="0" applyProtection="0"/>
    <xf numFmtId="167" fontId="10" fillId="0" borderId="0" applyFont="0" applyFill="0" applyBorder="0" applyAlignment="0" applyProtection="0"/>
    <xf numFmtId="39" fontId="155" fillId="0" borderId="36"/>
    <xf numFmtId="0" fontId="5" fillId="0" borderId="0"/>
    <xf numFmtId="0" fontId="5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 applyFont="0" applyFill="0" applyBorder="0" applyAlignment="0" applyProtection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0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10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0" fillId="0" borderId="0"/>
    <xf numFmtId="49" fontId="13" fillId="0" borderId="0">
      <alignment horizontal="left" vertical="center"/>
    </xf>
    <xf numFmtId="0" fontId="57" fillId="0" borderId="0">
      <alignment vertical="center"/>
    </xf>
    <xf numFmtId="0" fontId="57" fillId="0" borderId="0">
      <alignment vertical="center" wrapText="1"/>
    </xf>
    <xf numFmtId="0" fontId="57" fillId="0" borderId="0">
      <alignment vertical="center"/>
    </xf>
    <xf numFmtId="4" fontId="210" fillId="0" borderId="0"/>
    <xf numFmtId="0" fontId="53" fillId="0" borderId="0">
      <alignment vertical="center" wrapText="1"/>
    </xf>
    <xf numFmtId="0" fontId="89" fillId="0" borderId="0" applyNumberFormat="0" applyFill="0" applyBorder="0" applyAlignment="0" applyProtection="0"/>
    <xf numFmtId="172" fontId="8" fillId="0" borderId="0" applyNumberFormat="0" applyFont="0" applyFill="0" applyBorder="0" applyAlignment="0" applyProtection="0"/>
    <xf numFmtId="307" fontId="10" fillId="0" borderId="0"/>
    <xf numFmtId="230" fontId="113" fillId="0" borderId="0" applyFill="0" applyBorder="0" applyAlignment="0" applyProtection="0"/>
    <xf numFmtId="0" fontId="211" fillId="0" borderId="17" applyNumberFormat="0" applyFill="0" applyAlignment="0" applyProtection="0"/>
    <xf numFmtId="274" fontId="128" fillId="0" borderId="58">
      <protection locked="0"/>
    </xf>
    <xf numFmtId="169" fontId="13" fillId="0" borderId="37" applyFont="0"/>
    <xf numFmtId="274" fontId="128" fillId="0" borderId="58">
      <protection locked="0"/>
    </xf>
    <xf numFmtId="0" fontId="212" fillId="38" borderId="15" applyNumberFormat="0" applyAlignment="0" applyProtection="0"/>
    <xf numFmtId="172" fontId="21" fillId="0" borderId="59" applyNumberFormat="0" applyFont="0" applyFill="0" applyAlignment="0" applyProtection="0"/>
    <xf numFmtId="172" fontId="21" fillId="0" borderId="59" applyNumberFormat="0" applyFont="0" applyFill="0" applyAlignment="0" applyProtection="0"/>
    <xf numFmtId="308" fontId="5" fillId="0" borderId="0" applyFont="0" applyFill="0" applyBorder="0" applyAlignment="0" applyProtection="0"/>
    <xf numFmtId="14" fontId="213" fillId="0" borderId="0" applyFill="0" applyBorder="0" applyProtection="0">
      <alignment horizontal="center" vertical="center" wrapText="1"/>
      <protection locked="0"/>
    </xf>
    <xf numFmtId="14" fontId="157" fillId="0" borderId="0" applyFill="0" applyBorder="0" applyProtection="0">
      <alignment horizontal="center" vertical="center" wrapText="1"/>
      <protection locked="0"/>
    </xf>
    <xf numFmtId="0" fontId="214" fillId="0" borderId="60" applyNumberFormat="0" applyFont="0"/>
    <xf numFmtId="0" fontId="40" fillId="0" borderId="0" applyBorder="0" applyProtection="0">
      <alignment horizontal="left"/>
    </xf>
    <xf numFmtId="0" fontId="214" fillId="0" borderId="60" applyNumberFormat="0" applyFont="0"/>
    <xf numFmtId="0" fontId="215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7" fillId="0" borderId="61" applyNumberFormat="0" applyFont="0" applyFill="0" applyBorder="0" applyAlignment="0"/>
    <xf numFmtId="49" fontId="157" fillId="0" borderId="0" applyFont="0" applyFill="0" applyBorder="0" applyAlignment="0" applyProtection="0"/>
    <xf numFmtId="4" fontId="218" fillId="0" borderId="0">
      <alignment horizontal="left"/>
    </xf>
    <xf numFmtId="49" fontId="53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309" fontId="8" fillId="0" borderId="0" applyFont="0" applyFill="0" applyBorder="0" applyAlignment="0" applyProtection="0">
      <alignment vertical="center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10" fontId="157" fillId="0" borderId="0" applyFont="0" applyFill="0" applyBorder="0" applyAlignment="0" applyProtection="0"/>
    <xf numFmtId="0" fontId="140" fillId="0" borderId="0">
      <alignment horizontal="centerContinuous" vertical="center"/>
    </xf>
    <xf numFmtId="0" fontId="219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220" fillId="0" borderId="0" applyNumberFormat="0" applyFill="0" applyBorder="0" applyAlignment="0" applyProtection="0"/>
    <xf numFmtId="0" fontId="221" fillId="0" borderId="0" applyNumberFormat="0" applyFill="0" applyBorder="0" applyAlignment="0" applyProtection="0"/>
    <xf numFmtId="0" fontId="222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24" applyNumberFormat="0" applyFill="0" applyAlignment="0" applyProtection="0"/>
    <xf numFmtId="0" fontId="70" fillId="0" borderId="25" applyNumberFormat="0" applyFill="0" applyAlignment="0" applyProtection="0"/>
    <xf numFmtId="0" fontId="71" fillId="0" borderId="26" applyNumberFormat="0" applyFill="0" applyAlignment="0" applyProtection="0"/>
    <xf numFmtId="0" fontId="31" fillId="0" borderId="18" applyNumberFormat="0" applyFill="0" applyAlignment="0" applyProtection="0"/>
    <xf numFmtId="0" fontId="116" fillId="0" borderId="0" applyNumberFormat="0" applyFill="0" applyBorder="0" applyAlignment="0" applyProtection="0"/>
    <xf numFmtId="273" fontId="223" fillId="0" borderId="0">
      <alignment horizontal="left"/>
      <protection locked="0"/>
    </xf>
    <xf numFmtId="1" fontId="13" fillId="19" borderId="36">
      <alignment horizontal="center" vertical="center"/>
    </xf>
    <xf numFmtId="4" fontId="224" fillId="0" borderId="0"/>
    <xf numFmtId="49" fontId="225" fillId="79" borderId="52" applyNumberFormat="0" applyFont="0" applyFill="0">
      <alignment horizontal="left" vertical="center"/>
    </xf>
    <xf numFmtId="49" fontId="225" fillId="79" borderId="52">
      <alignment vertical="center"/>
    </xf>
    <xf numFmtId="4" fontId="224" fillId="0" borderId="0"/>
    <xf numFmtId="4" fontId="226" fillId="0" borderId="0"/>
    <xf numFmtId="4" fontId="227" fillId="0" borderId="0"/>
    <xf numFmtId="0" fontId="52" fillId="0" borderId="0"/>
    <xf numFmtId="38" fontId="228" fillId="0" borderId="0" applyNumberFormat="0" applyBorder="0" applyAlignment="0">
      <protection locked="0"/>
    </xf>
    <xf numFmtId="168" fontId="10" fillId="0" borderId="62">
      <alignment horizontal="center" vertical="center"/>
    </xf>
    <xf numFmtId="0" fontId="229" fillId="0" borderId="0" applyNumberFormat="0" applyFill="0" applyBorder="0" applyAlignment="0" applyProtection="0"/>
    <xf numFmtId="311" fontId="230" fillId="0" borderId="0" applyFont="0" applyFill="0" applyBorder="0" applyAlignment="0" applyProtection="0"/>
    <xf numFmtId="312" fontId="156" fillId="0" borderId="0" applyFont="0" applyFill="0" applyBorder="0" applyAlignment="0" applyProtection="0"/>
    <xf numFmtId="313" fontId="156" fillId="0" borderId="0" applyFont="0" applyFill="0" applyBorder="0" applyAlignment="0" applyProtection="0"/>
    <xf numFmtId="314" fontId="156" fillId="0" borderId="0" applyFont="0" applyFill="0" applyBorder="0" applyAlignment="0" applyProtection="0"/>
    <xf numFmtId="0" fontId="96" fillId="0" borderId="0"/>
    <xf numFmtId="0" fontId="10" fillId="46" borderId="22" applyNumberFormat="0" applyFont="0" applyAlignment="0" applyProtection="0"/>
    <xf numFmtId="0" fontId="99" fillId="46" borderId="22" applyNumberFormat="0" applyFont="0" applyAlignment="0" applyProtection="0"/>
    <xf numFmtId="0" fontId="99" fillId="46" borderId="22" applyNumberFormat="0" applyFont="0" applyAlignment="0" applyProtection="0"/>
    <xf numFmtId="0" fontId="99" fillId="46" borderId="22" applyNumberFormat="0" applyFont="0" applyAlignment="0" applyProtection="0"/>
    <xf numFmtId="0" fontId="99" fillId="46" borderId="22" applyNumberFormat="0" applyFont="0" applyAlignment="0" applyProtection="0"/>
    <xf numFmtId="0" fontId="99" fillId="46" borderId="22" applyNumberFormat="0" applyFont="0" applyAlignment="0" applyProtection="0"/>
    <xf numFmtId="0" fontId="99" fillId="46" borderId="22" applyNumberFormat="0" applyFont="0" applyAlignment="0" applyProtection="0"/>
    <xf numFmtId="0" fontId="99" fillId="46" borderId="22" applyNumberFormat="0" applyFont="0" applyAlignment="0" applyProtection="0"/>
    <xf numFmtId="0" fontId="99" fillId="46" borderId="22" applyNumberFormat="0" applyFont="0" applyAlignment="0" applyProtection="0"/>
    <xf numFmtId="315" fontId="10" fillId="0" borderId="0" applyFont="0" applyFill="0" applyBorder="0" applyAlignment="0" applyProtection="0"/>
    <xf numFmtId="0" fontId="77" fillId="52" borderId="28" applyNumberFormat="0" applyAlignment="0" applyProtection="0"/>
    <xf numFmtId="316" fontId="231" fillId="0" borderId="0" applyFill="0" applyBorder="0">
      <alignment horizontal="right" vertical="center"/>
    </xf>
    <xf numFmtId="0" fontId="10" fillId="0" borderId="0"/>
    <xf numFmtId="317" fontId="128" fillId="0" borderId="0">
      <protection locked="0"/>
    </xf>
    <xf numFmtId="318" fontId="128" fillId="0" borderId="0">
      <protection locked="0"/>
    </xf>
    <xf numFmtId="317" fontId="128" fillId="0" borderId="0">
      <protection locked="0"/>
    </xf>
    <xf numFmtId="319" fontId="21" fillId="0" borderId="0"/>
    <xf numFmtId="224" fontId="232" fillId="0" borderId="0" applyFont="0" applyFill="0" applyBorder="0" applyAlignment="0" applyProtection="0"/>
    <xf numFmtId="214" fontId="10" fillId="0" borderId="0"/>
    <xf numFmtId="320" fontId="10" fillId="0" borderId="0" applyFont="0" applyFill="0" applyBorder="0" applyAlignment="0" applyProtection="0"/>
    <xf numFmtId="321" fontId="10" fillId="0" borderId="0" applyFont="0" applyFill="0" applyBorder="0" applyAlignment="0" applyProtection="0"/>
    <xf numFmtId="322" fontId="232" fillId="0" borderId="0" applyFont="0" applyFill="0" applyBorder="0" applyAlignment="0" applyProtection="0"/>
    <xf numFmtId="0" fontId="75" fillId="0" borderId="0" applyNumberFormat="0" applyFill="0" applyBorder="0" applyAlignment="0" applyProtection="0"/>
    <xf numFmtId="323" fontId="233" fillId="0" borderId="42" applyFill="0" applyBorder="0">
      <alignment shrinkToFit="1"/>
    </xf>
    <xf numFmtId="0" fontId="234" fillId="41" borderId="0">
      <alignment horizontal="centerContinuous" vertical="center"/>
    </xf>
    <xf numFmtId="2" fontId="10" fillId="42" borderId="0" applyBorder="0" applyProtection="0"/>
    <xf numFmtId="2" fontId="10" fillId="42" borderId="0" applyBorder="0" applyProtection="0"/>
    <xf numFmtId="2" fontId="10" fillId="42" borderId="0" applyBorder="0" applyProtection="0"/>
    <xf numFmtId="2" fontId="10" fillId="42" borderId="0" applyBorder="0" applyProtection="0"/>
    <xf numFmtId="2" fontId="10" fillId="0" borderId="0" applyBorder="0" applyProtection="0"/>
    <xf numFmtId="2" fontId="10" fillId="0" borderId="0" applyBorder="0" applyProtection="0"/>
    <xf numFmtId="2" fontId="10" fillId="0" borderId="0" applyBorder="0" applyProtection="0"/>
    <xf numFmtId="2" fontId="10" fillId="0" borderId="0" applyBorder="0" applyProtection="0"/>
    <xf numFmtId="2" fontId="13" fillId="0" borderId="0" applyBorder="0" applyProtection="0"/>
    <xf numFmtId="2" fontId="208" fillId="0" borderId="0" applyBorder="0" applyProtection="0"/>
    <xf numFmtId="2" fontId="10" fillId="19" borderId="0" applyBorder="0" applyProtection="0"/>
    <xf numFmtId="2" fontId="10" fillId="19" borderId="0" applyBorder="0" applyProtection="0"/>
    <xf numFmtId="2" fontId="10" fillId="19" borderId="0" applyBorder="0" applyProtection="0"/>
    <xf numFmtId="2" fontId="10" fillId="19" borderId="0" applyBorder="0" applyProtection="0"/>
    <xf numFmtId="2" fontId="10" fillId="80" borderId="0" applyBorder="0" applyProtection="0"/>
    <xf numFmtId="2" fontId="10" fillId="80" borderId="0" applyBorder="0" applyProtection="0"/>
    <xf numFmtId="2" fontId="10" fillId="80" borderId="0" applyBorder="0" applyProtection="0"/>
    <xf numFmtId="2" fontId="10" fillId="80" borderId="0" applyBorder="0" applyProtection="0"/>
    <xf numFmtId="0" fontId="235" fillId="81" borderId="63" applyNumberFormat="0" applyAlignment="0" applyProtection="0"/>
    <xf numFmtId="0" fontId="10" fillId="19" borderId="63" applyNumberFormat="0" applyAlignment="0" applyProtection="0"/>
    <xf numFmtId="0" fontId="10" fillId="19" borderId="63" applyNumberFormat="0" applyAlignment="0" applyProtection="0"/>
    <xf numFmtId="0" fontId="10" fillId="19" borderId="63" applyNumberFormat="0" applyAlignment="0" applyProtection="0"/>
    <xf numFmtId="0" fontId="10" fillId="19" borderId="63" applyNumberFormat="0" applyAlignment="0" applyProtection="0"/>
    <xf numFmtId="0" fontId="10" fillId="0" borderId="64" applyNumberFormat="0" applyFont="0" applyFill="0" applyAlignment="0" applyProtection="0"/>
    <xf numFmtId="0" fontId="10" fillId="0" borderId="64" applyNumberFormat="0" applyFont="0" applyFill="0" applyAlignment="0" applyProtection="0"/>
    <xf numFmtId="0" fontId="10" fillId="0" borderId="64" applyNumberFormat="0" applyFont="0" applyFill="0" applyAlignment="0" applyProtection="0"/>
    <xf numFmtId="324" fontId="127" fillId="0" borderId="0" applyFill="0" applyBorder="0" applyProtection="0"/>
    <xf numFmtId="325" fontId="127" fillId="0" borderId="20" applyFill="0" applyBorder="0" applyProtection="0"/>
    <xf numFmtId="326" fontId="127" fillId="0" borderId="0" applyFill="0" applyBorder="0" applyProtection="0"/>
    <xf numFmtId="327" fontId="5" fillId="0" borderId="0" applyFont="0" applyFill="0" applyBorder="0" applyAlignment="0" applyProtection="0"/>
    <xf numFmtId="0" fontId="128" fillId="0" borderId="0">
      <protection locked="0"/>
    </xf>
    <xf numFmtId="0" fontId="128" fillId="0" borderId="0">
      <protection locked="0"/>
    </xf>
    <xf numFmtId="0" fontId="236" fillId="21" borderId="0" applyNumberFormat="0" applyBorder="0" applyAlignment="0" applyProtection="0"/>
    <xf numFmtId="4" fontId="133" fillId="13" borderId="0"/>
    <xf numFmtId="0" fontId="103" fillId="34" borderId="0" applyNumberFormat="0" applyBorder="0" applyAlignment="0" applyProtection="0"/>
    <xf numFmtId="0" fontId="103" fillId="35" borderId="0" applyNumberFormat="0" applyBorder="0" applyAlignment="0" applyProtection="0"/>
    <xf numFmtId="0" fontId="103" fillId="36" borderId="0" applyNumberFormat="0" applyBorder="0" applyAlignment="0" applyProtection="0"/>
    <xf numFmtId="0" fontId="103" fillId="31" borderId="0" applyNumberFormat="0" applyBorder="0" applyAlignment="0" applyProtection="0"/>
    <xf numFmtId="0" fontId="103" fillId="32" borderId="0" applyNumberFormat="0" applyBorder="0" applyAlignment="0" applyProtection="0"/>
    <xf numFmtId="0" fontId="103" fillId="37" borderId="0" applyNumberFormat="0" applyBorder="0" applyAlignment="0" applyProtection="0"/>
    <xf numFmtId="0" fontId="237" fillId="25" borderId="15" applyNumberFormat="0" applyAlignment="0" applyProtection="0"/>
    <xf numFmtId="0" fontId="238" fillId="38" borderId="13" applyNumberFormat="0" applyAlignment="0" applyProtection="0"/>
    <xf numFmtId="0" fontId="239" fillId="38" borderId="15" applyNumberFormat="0" applyAlignment="0" applyProtection="0"/>
    <xf numFmtId="328" fontId="10" fillId="0" borderId="0" applyNumberFormat="0" applyFill="0" applyBorder="0" applyAlignment="0" applyProtection="0"/>
    <xf numFmtId="329" fontId="10" fillId="0" borderId="0" applyNumberFormat="0" applyFill="0" applyBorder="0" applyAlignment="0" applyProtection="0"/>
    <xf numFmtId="0" fontId="240" fillId="0" borderId="24" applyNumberFormat="0" applyFill="0" applyAlignment="0" applyProtection="0"/>
    <xf numFmtId="0" fontId="241" fillId="0" borderId="25" applyNumberFormat="0" applyFill="0" applyAlignment="0" applyProtection="0"/>
    <xf numFmtId="0" fontId="242" fillId="0" borderId="26" applyNumberFormat="0" applyFill="0" applyAlignment="0" applyProtection="0"/>
    <xf numFmtId="0" fontId="242" fillId="0" borderId="0" applyNumberFormat="0" applyFill="0" applyBorder="0" applyAlignment="0" applyProtection="0"/>
    <xf numFmtId="0" fontId="243" fillId="0" borderId="17" applyNumberFormat="0" applyFill="0" applyAlignment="0" applyProtection="0"/>
    <xf numFmtId="0" fontId="244" fillId="52" borderId="28" applyNumberFormat="0" applyAlignment="0" applyProtection="0"/>
    <xf numFmtId="0" fontId="245" fillId="0" borderId="0" applyNumberFormat="0" applyFill="0" applyBorder="0" applyAlignment="0" applyProtection="0"/>
    <xf numFmtId="0" fontId="246" fillId="45" borderId="0" applyNumberFormat="0" applyBorder="0" applyAlignment="0" applyProtection="0"/>
    <xf numFmtId="0" fontId="207" fillId="0" borderId="0"/>
    <xf numFmtId="0" fontId="10" fillId="0" borderId="0"/>
    <xf numFmtId="0" fontId="247" fillId="21" borderId="0" applyNumberFormat="0" applyBorder="0" applyAlignment="0" applyProtection="0"/>
    <xf numFmtId="0" fontId="248" fillId="0" borderId="0" applyNumberFormat="0" applyFill="0" applyBorder="0" applyAlignment="0" applyProtection="0"/>
    <xf numFmtId="0" fontId="207" fillId="46" borderId="22" applyNumberFormat="0" applyFont="0" applyAlignment="0" applyProtection="0"/>
    <xf numFmtId="9" fontId="207" fillId="0" borderId="0" applyFont="0" applyFill="0" applyBorder="0" applyAlignment="0" applyProtection="0"/>
    <xf numFmtId="9" fontId="207" fillId="0" borderId="0" applyFont="0" applyFill="0" applyBorder="0" applyAlignment="0" applyProtection="0"/>
    <xf numFmtId="9" fontId="10" fillId="0" borderId="0" applyNumberFormat="0" applyFill="0" applyBorder="0" applyAlignment="0" applyProtection="0"/>
    <xf numFmtId="0" fontId="249" fillId="0" borderId="27" applyNumberFormat="0" applyFill="0" applyAlignment="0" applyProtection="0"/>
    <xf numFmtId="0" fontId="250" fillId="0" borderId="0" applyNumberFormat="0" applyFill="0" applyBorder="0" applyAlignment="0" applyProtection="0"/>
    <xf numFmtId="330" fontId="10" fillId="0" borderId="0" applyNumberFormat="0" applyFill="0" applyBorder="0" applyAlignment="0" applyProtection="0"/>
    <xf numFmtId="331" fontId="10" fillId="0" borderId="0" applyNumberFormat="0" applyFill="0" applyBorder="0" applyAlignment="0" applyProtection="0"/>
    <xf numFmtId="0" fontId="251" fillId="22" borderId="0" applyNumberFormat="0" applyBorder="0" applyAlignment="0" applyProtection="0"/>
    <xf numFmtId="40" fontId="252" fillId="0" borderId="0" applyFont="0" applyFill="0" applyBorder="0" applyAlignment="0" applyProtection="0"/>
    <xf numFmtId="38" fontId="252" fillId="0" borderId="0" applyFont="0" applyFill="0" applyBorder="0" applyAlignment="0" applyProtection="0"/>
    <xf numFmtId="0" fontId="252" fillId="0" borderId="0" applyFont="0" applyFill="0" applyBorder="0" applyAlignment="0" applyProtection="0"/>
    <xf numFmtId="0" fontId="252" fillId="0" borderId="0" applyFont="0" applyFill="0" applyBorder="0" applyAlignment="0" applyProtection="0"/>
    <xf numFmtId="0" fontId="253" fillId="0" borderId="0"/>
    <xf numFmtId="332" fontId="254" fillId="0" borderId="0" applyFont="0" applyFill="0" applyBorder="0" applyAlignment="0" applyProtection="0"/>
    <xf numFmtId="333" fontId="254" fillId="0" borderId="0" applyFont="0" applyFill="0" applyBorder="0" applyAlignment="0" applyProtection="0"/>
    <xf numFmtId="334" fontId="254" fillId="0" borderId="0" applyFont="0" applyFill="0" applyBorder="0" applyAlignment="0" applyProtection="0"/>
    <xf numFmtId="335" fontId="254" fillId="0" borderId="0" applyFont="0" applyFill="0" applyBorder="0" applyAlignment="0" applyProtection="0"/>
    <xf numFmtId="0" fontId="254" fillId="0" borderId="0"/>
    <xf numFmtId="0" fontId="10" fillId="0" borderId="0"/>
    <xf numFmtId="336" fontId="200" fillId="0" borderId="0" applyFont="0" applyFill="0" applyBorder="0" applyAlignment="0" applyProtection="0"/>
    <xf numFmtId="337" fontId="200" fillId="0" borderId="0" applyFont="0" applyFill="0" applyBorder="0" applyAlignment="0" applyProtection="0"/>
    <xf numFmtId="176" fontId="255" fillId="0" borderId="0" applyFont="0" applyFill="0" applyBorder="0" applyAlignment="0" applyProtection="0"/>
    <xf numFmtId="179" fontId="255" fillId="0" borderId="0" applyFont="0" applyFill="0" applyBorder="0" applyAlignment="0" applyProtection="0"/>
    <xf numFmtId="0" fontId="256" fillId="0" borderId="0"/>
    <xf numFmtId="0" fontId="200" fillId="0" borderId="0"/>
    <xf numFmtId="167" fontId="10" fillId="0" borderId="0" applyFont="0" applyFill="0" applyBorder="0" applyAlignment="0" applyProtection="0"/>
    <xf numFmtId="0" fontId="257" fillId="0" borderId="0"/>
    <xf numFmtId="338" fontId="255" fillId="0" borderId="0" applyFont="0" applyFill="0" applyBorder="0" applyAlignment="0" applyProtection="0"/>
    <xf numFmtId="338" fontId="200" fillId="0" borderId="0" applyFont="0" applyFill="0" applyBorder="0" applyAlignment="0" applyProtection="0"/>
    <xf numFmtId="275" fontId="255" fillId="0" borderId="0" applyFont="0" applyFill="0" applyBorder="0" applyAlignment="0" applyProtection="0"/>
  </cellStyleXfs>
  <cellXfs count="49">
    <xf numFmtId="0" fontId="0" fillId="0" borderId="0" xfId="0"/>
    <xf numFmtId="0" fontId="8" fillId="12" borderId="7" xfId="0" applyFont="1" applyFill="1" applyBorder="1" applyAlignment="1">
      <alignment horizontal="left" vertical="center"/>
    </xf>
    <xf numFmtId="0" fontId="8" fillId="12" borderId="0" xfId="0" applyFont="1" applyFill="1" applyBorder="1" applyAlignment="1">
      <alignment horizontal="right" vertical="center"/>
    </xf>
    <xf numFmtId="0" fontId="0" fillId="0" borderId="0" xfId="0" applyBorder="1"/>
    <xf numFmtId="0" fontId="8" fillId="12" borderId="9" xfId="0" applyFont="1" applyFill="1" applyBorder="1" applyAlignment="1">
      <alignment horizontal="left" vertical="center"/>
    </xf>
    <xf numFmtId="0" fontId="7" fillId="12" borderId="7" xfId="0" applyNumberFormat="1" applyFont="1" applyFill="1" applyBorder="1" applyAlignment="1">
      <alignment horizontal="left"/>
    </xf>
    <xf numFmtId="217" fontId="0" fillId="0" borderId="0" xfId="0" applyNumberFormat="1"/>
    <xf numFmtId="0" fontId="8" fillId="12" borderId="7" xfId="0" applyNumberFormat="1" applyFont="1" applyFill="1" applyBorder="1" applyAlignment="1">
      <alignment horizontal="left" vertical="center"/>
    </xf>
    <xf numFmtId="168" fontId="0" fillId="0" borderId="0" xfId="1" applyNumberFormat="1" applyFont="1"/>
    <xf numFmtId="0" fontId="78" fillId="12" borderId="0" xfId="0" applyFont="1" applyFill="1" applyBorder="1" applyAlignment="1">
      <alignment horizontal="left" vertical="center"/>
    </xf>
    <xf numFmtId="218" fontId="78" fillId="53" borderId="0" xfId="672" applyNumberFormat="1" applyFont="1" applyFill="1" applyBorder="1" applyAlignment="1">
      <alignment horizontal="right" vertical="center"/>
    </xf>
    <xf numFmtId="0" fontId="8" fillId="12" borderId="0" xfId="0" applyFont="1" applyFill="1" applyBorder="1" applyAlignment="1">
      <alignment horizontal="left" vertical="center"/>
    </xf>
    <xf numFmtId="0" fontId="258" fillId="0" borderId="0" xfId="0" applyFont="1"/>
    <xf numFmtId="339" fontId="8" fillId="53" borderId="0" xfId="672" applyNumberFormat="1" applyFont="1" applyFill="1" applyBorder="1" applyAlignment="1">
      <alignment horizontal="right" vertical="center"/>
    </xf>
    <xf numFmtId="340" fontId="8" fillId="12" borderId="0" xfId="0" applyNumberFormat="1" applyFont="1" applyFill="1" applyBorder="1" applyAlignment="1">
      <alignment horizontal="right" vertical="center"/>
    </xf>
    <xf numFmtId="0" fontId="8" fillId="12" borderId="66" xfId="0" applyFont="1" applyFill="1" applyBorder="1" applyAlignment="1">
      <alignment horizontal="right" vertical="center"/>
    </xf>
    <xf numFmtId="340" fontId="8" fillId="12" borderId="66" xfId="0" applyNumberFormat="1" applyFont="1" applyFill="1" applyBorder="1" applyAlignment="1">
      <alignment horizontal="right" vertical="center"/>
    </xf>
    <xf numFmtId="170" fontId="0" fillId="0" borderId="0" xfId="0" applyNumberFormat="1"/>
    <xf numFmtId="1" fontId="0" fillId="0" borderId="0" xfId="0" applyNumberFormat="1"/>
    <xf numFmtId="252" fontId="0" fillId="0" borderId="0" xfId="0" applyNumberFormat="1"/>
    <xf numFmtId="341" fontId="8" fillId="53" borderId="0" xfId="672" applyNumberFormat="1" applyFont="1" applyFill="1" applyBorder="1" applyAlignment="1">
      <alignment horizontal="right" vertical="center"/>
    </xf>
    <xf numFmtId="341" fontId="8" fillId="53" borderId="8" xfId="672" applyNumberFormat="1" applyFont="1" applyFill="1" applyBorder="1" applyAlignment="1">
      <alignment horizontal="right" vertical="center"/>
    </xf>
    <xf numFmtId="341" fontId="8" fillId="53" borderId="10" xfId="672" applyNumberFormat="1" applyFont="1" applyFill="1" applyBorder="1" applyAlignment="1">
      <alignment horizontal="right" vertical="center"/>
    </xf>
    <xf numFmtId="341" fontId="8" fillId="53" borderId="11" xfId="672" applyNumberFormat="1" applyFont="1" applyFill="1" applyBorder="1" applyAlignment="1">
      <alignment horizontal="right" vertical="center"/>
    </xf>
    <xf numFmtId="0" fontId="6" fillId="82" borderId="68" xfId="0" applyFont="1" applyFill="1" applyBorder="1" applyAlignment="1">
      <alignment horizontal="left" vertical="center"/>
    </xf>
    <xf numFmtId="0" fontId="7" fillId="12" borderId="69" xfId="0" applyNumberFormat="1" applyFont="1" applyFill="1" applyBorder="1" applyAlignment="1">
      <alignment horizontal="left"/>
    </xf>
    <xf numFmtId="0" fontId="7" fillId="12" borderId="70" xfId="0" applyNumberFormat="1" applyFont="1" applyFill="1" applyBorder="1" applyAlignment="1">
      <alignment horizontal="right" wrapText="1"/>
    </xf>
    <xf numFmtId="0" fontId="7" fillId="12" borderId="71" xfId="0" applyNumberFormat="1" applyFont="1" applyFill="1" applyBorder="1" applyAlignment="1">
      <alignment horizontal="right" wrapText="1"/>
    </xf>
    <xf numFmtId="0" fontId="7" fillId="12" borderId="65" xfId="0" applyFont="1" applyFill="1" applyBorder="1" applyAlignment="1">
      <alignment horizontal="left" vertical="center"/>
    </xf>
    <xf numFmtId="341" fontId="7" fillId="53" borderId="66" xfId="672" applyNumberFormat="1" applyFont="1" applyFill="1" applyBorder="1" applyAlignment="1">
      <alignment horizontal="right" vertical="center"/>
    </xf>
    <xf numFmtId="341" fontId="7" fillId="53" borderId="67" xfId="672" applyNumberFormat="1" applyFont="1" applyFill="1" applyBorder="1" applyAlignment="1">
      <alignment horizontal="right" vertical="center"/>
    </xf>
    <xf numFmtId="342" fontId="8" fillId="53" borderId="0" xfId="672" applyNumberFormat="1" applyFont="1" applyFill="1" applyBorder="1" applyAlignment="1">
      <alignment horizontal="right" vertical="center"/>
    </xf>
    <xf numFmtId="342" fontId="8" fillId="53" borderId="8" xfId="672" applyNumberFormat="1" applyFont="1" applyFill="1" applyBorder="1" applyAlignment="1">
      <alignment horizontal="right" vertical="center"/>
    </xf>
    <xf numFmtId="342" fontId="8" fillId="53" borderId="10" xfId="672" applyNumberFormat="1" applyFont="1" applyFill="1" applyBorder="1" applyAlignment="1">
      <alignment horizontal="right" vertical="center"/>
    </xf>
    <xf numFmtId="342" fontId="8" fillId="53" borderId="11" xfId="672" applyNumberFormat="1" applyFont="1" applyFill="1" applyBorder="1" applyAlignment="1">
      <alignment horizontal="right" vertical="center"/>
    </xf>
    <xf numFmtId="340" fontId="8" fillId="12" borderId="72" xfId="0" applyNumberFormat="1" applyFont="1" applyFill="1" applyBorder="1" applyAlignment="1">
      <alignment horizontal="right" vertical="center"/>
    </xf>
    <xf numFmtId="339" fontId="8" fillId="53" borderId="72" xfId="672" applyNumberFormat="1" applyFont="1" applyFill="1" applyBorder="1" applyAlignment="1">
      <alignment horizontal="right" vertical="center"/>
    </xf>
    <xf numFmtId="0" fontId="8" fillId="12" borderId="72" xfId="0" applyFont="1" applyFill="1" applyBorder="1" applyAlignment="1">
      <alignment horizontal="right" vertical="center"/>
    </xf>
    <xf numFmtId="0" fontId="8" fillId="12" borderId="73" xfId="0" applyFont="1" applyFill="1" applyBorder="1" applyAlignment="1">
      <alignment horizontal="right" vertical="center"/>
    </xf>
    <xf numFmtId="0" fontId="8" fillId="12" borderId="74" xfId="0" applyFont="1" applyFill="1" applyBorder="1" applyAlignment="1">
      <alignment horizontal="left" vertical="center"/>
    </xf>
    <xf numFmtId="0" fontId="8" fillId="12" borderId="74" xfId="553" applyNumberFormat="1" applyFont="1" applyFill="1" applyBorder="1" applyAlignment="1">
      <alignment horizontal="left" vertical="center"/>
    </xf>
    <xf numFmtId="3" fontId="8" fillId="12" borderId="74" xfId="0" applyNumberFormat="1" applyFont="1" applyFill="1" applyBorder="1" applyAlignment="1">
      <alignment horizontal="left" vertical="center"/>
    </xf>
    <xf numFmtId="0" fontId="8" fillId="12" borderId="75" xfId="0" applyFont="1" applyFill="1" applyBorder="1" applyAlignment="1">
      <alignment horizontal="left" vertical="center"/>
    </xf>
    <xf numFmtId="0" fontId="7" fillId="12" borderId="76" xfId="553" applyNumberFormat="1" applyFont="1" applyFill="1" applyBorder="1" applyAlignment="1">
      <alignment horizontal="left"/>
    </xf>
    <xf numFmtId="0" fontId="7" fillId="53" borderId="77" xfId="672" applyNumberFormat="1" applyFont="1" applyFill="1" applyBorder="1" applyAlignment="1">
      <alignment horizontal="right"/>
    </xf>
    <xf numFmtId="339" fontId="7" fillId="53" borderId="77" xfId="672" applyNumberFormat="1" applyFont="1" applyFill="1" applyBorder="1" applyAlignment="1">
      <alignment horizontal="right"/>
    </xf>
    <xf numFmtId="339" fontId="7" fillId="53" borderId="78" xfId="672" applyNumberFormat="1" applyFont="1" applyFill="1" applyBorder="1" applyAlignment="1">
      <alignment horizontal="right"/>
    </xf>
    <xf numFmtId="343" fontId="8" fillId="12" borderId="0" xfId="0" applyNumberFormat="1" applyFont="1" applyFill="1" applyBorder="1" applyAlignment="1">
      <alignment horizontal="right" vertical="center"/>
    </xf>
    <xf numFmtId="343" fontId="8" fillId="12" borderId="72" xfId="0" applyNumberFormat="1" applyFont="1" applyFill="1" applyBorder="1" applyAlignment="1">
      <alignment horizontal="right" vertical="center"/>
    </xf>
  </cellXfs>
  <cellStyles count="2122">
    <cellStyle name=" 1" xfId="673"/>
    <cellStyle name="%" xfId="674"/>
    <cellStyle name="%-normal" xfId="675"/>
    <cellStyle name=";;;" xfId="676"/>
    <cellStyle name="_%(SignOnly)" xfId="677"/>
    <cellStyle name="_%(SignSpaceOnly)" xfId="678"/>
    <cellStyle name="___col1" xfId="2"/>
    <cellStyle name="___col2" xfId="3"/>
    <cellStyle name="___col3" xfId="4"/>
    <cellStyle name="___row1" xfId="5"/>
    <cellStyle name="___row2" xfId="6"/>
    <cellStyle name="___row3" xfId="7"/>
    <cellStyle name="__col2" xfId="8"/>
    <cellStyle name="__col3" xfId="9"/>
    <cellStyle name="__page" xfId="10"/>
    <cellStyle name="__row2" xfId="11"/>
    <cellStyle name="__row3" xfId="12"/>
    <cellStyle name="_090419 March (Q1)  Reporting" xfId="679"/>
    <cellStyle name="_11a  CC PPL_VPL (2)" xfId="680"/>
    <cellStyle name="_24  CC PPL 03" xfId="681"/>
    <cellStyle name="_Brücken_JE_v1" xfId="682"/>
    <cellStyle name="_Capex Financing Leasing" xfId="683"/>
    <cellStyle name="_Capex Overview" xfId="684"/>
    <cellStyle name="_col1" xfId="13"/>
    <cellStyle name="_col2" xfId="14"/>
    <cellStyle name="_col3" xfId="15"/>
    <cellStyle name="_Column1" xfId="685"/>
    <cellStyle name="_Column1_2009 Budget Package AWECO_Shanghai_final" xfId="686"/>
    <cellStyle name="_Column1_Budget Package AWECO_AWECO Neukirch final incl. Mittelfristplanung_Master" xfId="687"/>
    <cellStyle name="_Column1_Budget Package AWECO_AWECO Neukirch final incl. Mittelfristplanung_Master_2009 Budget Package AWECO_Shanghai_final" xfId="688"/>
    <cellStyle name="_Column1_FCST-Package AWECO_Neukirch 1-2008_V1 12082008" xfId="689"/>
    <cellStyle name="_Column1_FCST-Package AWECO_Neukirch 1-2008_V1 12082008_BS 2009 (LC)" xfId="690"/>
    <cellStyle name="_Column1_FX-Rates 2009 Budget AWECO Group" xfId="691"/>
    <cellStyle name="_Column1_FX-Rates 2009 Budget AWECO Group_BS 2009 (LC)" xfId="692"/>
    <cellStyle name="_Column1_Kopie von Budget Package AWECO_AWECO Neukirch final" xfId="693"/>
    <cellStyle name="_Column1_Kopie von Budget Package AWECO_AWECO Neukirch final incl. Mittelfristplanung" xfId="694"/>
    <cellStyle name="_Column1_Kopie von Budget Package AWECO_AWECO Neukirch final incl. Mittelfristplanung_2009 Budget Package AWECO_Shanghai_final" xfId="695"/>
    <cellStyle name="_Column1_Kopie von Budget Package AWECO_AWECO Neukirch final_2009 Budget Package AWECO_Shanghai_final" xfId="696"/>
    <cellStyle name="_Column1_pbc0352_PlanGuvBilanzWEDO2009-2011_KPMG3" xfId="697"/>
    <cellStyle name="_Column1_PlanGuvBilanzWEDO2009-2011_KPMG3" xfId="698"/>
    <cellStyle name="_Column1_Restrukturierungskosten 2009 - Budget Step3" xfId="699"/>
    <cellStyle name="_Column1_Sortimente_VerschäumungI_2008" xfId="700"/>
    <cellStyle name="_Column1_Sortimente_VerschäumungI_2008_pbc0352_PlanGuvBilanzWEDO2009-2011_KPMG3" xfId="701"/>
    <cellStyle name="_Column1_Sortimente_VerschäumungI_2008_PlanGuvBilanzWEDO2009-2011_KPMG3" xfId="702"/>
    <cellStyle name="_Column1_Tabelle2" xfId="703"/>
    <cellStyle name="_Column1_Tabelle2_pbc0352_PlanGuvBilanzWEDO2009-2011_KPMG3" xfId="704"/>
    <cellStyle name="_Column1_Tabelle2_PlanGuvBilanzWEDO2009-2011_KPMG3" xfId="705"/>
    <cellStyle name="_Column1_Urlaubsplanung2008" xfId="706"/>
    <cellStyle name="_Column1_Urlaubsplanung2008_pbc0352_PlanGuvBilanzWEDO2009-2011_KPMG3" xfId="707"/>
    <cellStyle name="_Column1_Urlaubsplanung2008_PlanGuvBilanzWEDO2009-2011_KPMG3" xfId="708"/>
    <cellStyle name="_Column2" xfId="709"/>
    <cellStyle name="_Column2_pbc0352_PlanGuvBilanzWEDO2009-2011_KPMG3" xfId="710"/>
    <cellStyle name="_Column2_PlanGuvBilanzWEDO2009-2011_KPMG3" xfId="711"/>
    <cellStyle name="_Column2_Sortimente_VerschäumungI_2008" xfId="712"/>
    <cellStyle name="_Column2_Sortimente_VerschäumungI_2008_pbc0352_PlanGuvBilanzWEDO2009-2011_KPMG3" xfId="713"/>
    <cellStyle name="_Column2_Sortimente_VerschäumungI_2008_PlanGuvBilanzWEDO2009-2011_KPMG3" xfId="714"/>
    <cellStyle name="_Column2_Tabelle2" xfId="715"/>
    <cellStyle name="_Column2_Tabelle2_pbc0352_PlanGuvBilanzWEDO2009-2011_KPMG3" xfId="716"/>
    <cellStyle name="_Column2_Tabelle2_PlanGuvBilanzWEDO2009-2011_KPMG3" xfId="717"/>
    <cellStyle name="_Column2_upside Netto Bake Off" xfId="718"/>
    <cellStyle name="_Column2_Urlaubsplanung2008" xfId="719"/>
    <cellStyle name="_Column2_Urlaubsplanung2008_pbc0352_PlanGuvBilanzWEDO2009-2011_KPMG3" xfId="720"/>
    <cellStyle name="_Column2_Urlaubsplanung2008_PlanGuvBilanzWEDO2009-2011_KPMG3" xfId="721"/>
    <cellStyle name="_Column3" xfId="722"/>
    <cellStyle name="_Column3_pbc0352_PlanGuvBilanzWEDO2009-2011_KPMG3" xfId="723"/>
    <cellStyle name="_Column3_PlanGuvBilanzWEDO2009-2011_KPMG3" xfId="724"/>
    <cellStyle name="_Column3_Sortimente_VerschäumungI_2008" xfId="725"/>
    <cellStyle name="_Column3_Sortimente_VerschäumungI_2008_pbc0352_PlanGuvBilanzWEDO2009-2011_KPMG3" xfId="726"/>
    <cellStyle name="_Column3_Sortimente_VerschäumungI_2008_PlanGuvBilanzWEDO2009-2011_KPMG3" xfId="727"/>
    <cellStyle name="_Column3_Tabelle2" xfId="728"/>
    <cellStyle name="_Column3_Tabelle2_pbc0352_PlanGuvBilanzWEDO2009-2011_KPMG3" xfId="729"/>
    <cellStyle name="_Column3_Tabelle2_PlanGuvBilanzWEDO2009-2011_KPMG3" xfId="730"/>
    <cellStyle name="_Column3_Urlaubsplanung2008" xfId="731"/>
    <cellStyle name="_Column3_Urlaubsplanung2008_pbc0352_PlanGuvBilanzWEDO2009-2011_KPMG3" xfId="732"/>
    <cellStyle name="_Column3_Urlaubsplanung2008_PlanGuvBilanzWEDO2009-2011_KPMG3" xfId="733"/>
    <cellStyle name="_Column4" xfId="734"/>
    <cellStyle name="_Column4_2009 Budget Package AWECO_Shanghai_final" xfId="735"/>
    <cellStyle name="_Column4_Budget Package AWECO_AWECO Neukirch final incl. Mittelfristplanung_Master" xfId="736"/>
    <cellStyle name="_Column4_Budget Package AWECO_AWECO Neukirch final incl. Mittelfristplanung_Master_2009 Budget Package AWECO_Shanghai_final" xfId="737"/>
    <cellStyle name="_Column4_FCST-Package AWECO_Neukirch 1-2008_V1 12082008" xfId="738"/>
    <cellStyle name="_Column4_FCST-Package AWECO_Neukirch 1-2008_V1 12082008_BS 2009 (LC)" xfId="739"/>
    <cellStyle name="_Column4_FX-Rates 2009 Budget AWECO Group" xfId="740"/>
    <cellStyle name="_Column4_FX-Rates 2009 Budget AWECO Group_BS 2009 (LC)" xfId="741"/>
    <cellStyle name="_Column4_Kopie von Budget Package AWECO_AWECO Neukirch final" xfId="742"/>
    <cellStyle name="_Column4_Kopie von Budget Package AWECO_AWECO Neukirch final incl. Mittelfristplanung" xfId="743"/>
    <cellStyle name="_Column4_Kopie von Budget Package AWECO_AWECO Neukirch final incl. Mittelfristplanung_2009 Budget Package AWECO_Shanghai_final" xfId="744"/>
    <cellStyle name="_Column4_Kopie von Budget Package AWECO_AWECO Neukirch final_2009 Budget Package AWECO_Shanghai_final" xfId="745"/>
    <cellStyle name="_Column4_pbc0352_PlanGuvBilanzWEDO2009-2011_KPMG3" xfId="746"/>
    <cellStyle name="_Column4_PlanGuvBilanzWEDO2009-2011_KPMG3" xfId="747"/>
    <cellStyle name="_Column4_Restrukturierungskosten 2009 - Budget Step3" xfId="748"/>
    <cellStyle name="_Column4_Sortimente_VerschäumungI_2008" xfId="749"/>
    <cellStyle name="_Column4_Sortimente_VerschäumungI_2008_pbc0352_PlanGuvBilanzWEDO2009-2011_KPMG3" xfId="750"/>
    <cellStyle name="_Column4_Sortimente_VerschäumungI_2008_PlanGuvBilanzWEDO2009-2011_KPMG3" xfId="751"/>
    <cellStyle name="_Column4_Tabelle2" xfId="752"/>
    <cellStyle name="_Column4_Tabelle2_pbc0352_PlanGuvBilanzWEDO2009-2011_KPMG3" xfId="753"/>
    <cellStyle name="_Column4_Tabelle2_PlanGuvBilanzWEDO2009-2011_KPMG3" xfId="754"/>
    <cellStyle name="_Column4_Urlaubsplanung2008" xfId="755"/>
    <cellStyle name="_Column4_Urlaubsplanung2008_pbc0352_PlanGuvBilanzWEDO2009-2011_KPMG3" xfId="756"/>
    <cellStyle name="_Column4_Urlaubsplanung2008_PlanGuvBilanzWEDO2009-2011_KPMG3" xfId="757"/>
    <cellStyle name="_Column5" xfId="758"/>
    <cellStyle name="_Column5_pbc0352_PlanGuvBilanzWEDO2009-2011_KPMG3" xfId="759"/>
    <cellStyle name="_Column5_PlanGuvBilanzWEDO2009-2011_KPMG3" xfId="760"/>
    <cellStyle name="_Column5_Sortimente_VerschäumungI_2008" xfId="761"/>
    <cellStyle name="_Column5_Sortimente_VerschäumungI_2008_pbc0352_PlanGuvBilanzWEDO2009-2011_KPMG3" xfId="762"/>
    <cellStyle name="_Column5_Sortimente_VerschäumungI_2008_PlanGuvBilanzWEDO2009-2011_KPMG3" xfId="763"/>
    <cellStyle name="_Column5_Tabelle2" xfId="764"/>
    <cellStyle name="_Column5_Tabelle2_pbc0352_PlanGuvBilanzWEDO2009-2011_KPMG3" xfId="765"/>
    <cellStyle name="_Column5_Tabelle2_PlanGuvBilanzWEDO2009-2011_KPMG3" xfId="766"/>
    <cellStyle name="_Column5_Urlaubsplanung2008" xfId="767"/>
    <cellStyle name="_Column5_Urlaubsplanung2008_pbc0352_PlanGuvBilanzWEDO2009-2011_KPMG3" xfId="768"/>
    <cellStyle name="_Column5_Urlaubsplanung2008_PlanGuvBilanzWEDO2009-2011_KPMG3" xfId="769"/>
    <cellStyle name="_Column6" xfId="770"/>
    <cellStyle name="_Column6_pbc0352_PlanGuvBilanzWEDO2009-2011_KPMG3" xfId="771"/>
    <cellStyle name="_Column6_PlanGuvBilanzWEDO2009-2011_KPMG3" xfId="772"/>
    <cellStyle name="_Column6_Sortimente_VerschäumungI_2008" xfId="773"/>
    <cellStyle name="_Column6_Sortimente_VerschäumungI_2008_pbc0352_PlanGuvBilanzWEDO2009-2011_KPMG3" xfId="774"/>
    <cellStyle name="_Column6_Sortimente_VerschäumungI_2008_PlanGuvBilanzWEDO2009-2011_KPMG3" xfId="775"/>
    <cellStyle name="_Column6_Tabelle2" xfId="776"/>
    <cellStyle name="_Column6_Tabelle2_pbc0352_PlanGuvBilanzWEDO2009-2011_KPMG3" xfId="777"/>
    <cellStyle name="_Column6_Tabelle2_PlanGuvBilanzWEDO2009-2011_KPMG3" xfId="778"/>
    <cellStyle name="_Column6_Urlaubsplanung2008" xfId="779"/>
    <cellStyle name="_Column6_Urlaubsplanung2008_pbc0352_PlanGuvBilanzWEDO2009-2011_KPMG3" xfId="780"/>
    <cellStyle name="_Column6_Urlaubsplanung2008_PlanGuvBilanzWEDO2009-2011_KPMG3" xfId="781"/>
    <cellStyle name="_Column7" xfId="782"/>
    <cellStyle name="_Column7_pbc0352_PlanGuvBilanzWEDO2009-2011_KPMG3" xfId="783"/>
    <cellStyle name="_Column7_PlanGuvBilanzWEDO2009-2011_KPMG3" xfId="784"/>
    <cellStyle name="_Column7_Sortimente_VerschäumungI_2008" xfId="785"/>
    <cellStyle name="_Column7_Sortimente_VerschäumungI_2008_pbc0352_PlanGuvBilanzWEDO2009-2011_KPMG3" xfId="786"/>
    <cellStyle name="_Column7_Sortimente_VerschäumungI_2008_PlanGuvBilanzWEDO2009-2011_KPMG3" xfId="787"/>
    <cellStyle name="_Column7_Tabelle2" xfId="788"/>
    <cellStyle name="_Column7_Tabelle2_pbc0352_PlanGuvBilanzWEDO2009-2011_KPMG3" xfId="789"/>
    <cellStyle name="_Column7_Tabelle2_PlanGuvBilanzWEDO2009-2011_KPMG3" xfId="790"/>
    <cellStyle name="_Column7_Urlaubsplanung2008" xfId="791"/>
    <cellStyle name="_Column7_Urlaubsplanung2008_pbc0352_PlanGuvBilanzWEDO2009-2011_KPMG3" xfId="792"/>
    <cellStyle name="_Column7_Urlaubsplanung2008_PlanGuvBilanzWEDO2009-2011_KPMG3" xfId="793"/>
    <cellStyle name="_Comma" xfId="794"/>
    <cellStyle name="_Comma_Break up scenario analysis June 02 TWM" xfId="795"/>
    <cellStyle name="_Currency" xfId="796"/>
    <cellStyle name="_Currency_Break up scenario analysis June 02 TWM" xfId="797"/>
    <cellStyle name="_CurrencySpace" xfId="798"/>
    <cellStyle name="_CurrencySpace_Break up scenario analysis June 02 TWM" xfId="799"/>
    <cellStyle name="_CurrencySpace_Hauptübersicht" xfId="800"/>
    <cellStyle name="_data" xfId="16"/>
    <cellStyle name="_Data_07 FR Mtp oct02" xfId="801"/>
    <cellStyle name="_Data_07 FR Mtp oct02_Data_book_EMAG_v11JF" xfId="802"/>
    <cellStyle name="_Data_07 Mtp" xfId="803"/>
    <cellStyle name="_Data_07 Mtp_Data_book_EMAG_v11JF" xfId="804"/>
    <cellStyle name="_Data_08 FR Orosta oct02" xfId="805"/>
    <cellStyle name="_Data_08 FR Orosta oct02_Data_book_EMAG_v11JF" xfId="806"/>
    <cellStyle name="_Data_09 FR Bis Trasporti oct02" xfId="807"/>
    <cellStyle name="_Data_09 FR Bis Trasporti oct02_Data_book_EMAG_v11JF" xfId="808"/>
    <cellStyle name="_Data_11 FR Estro oct02" xfId="809"/>
    <cellStyle name="_Data_11 FR Estro oct02_Data_book_EMAG_v11JF" xfId="810"/>
    <cellStyle name="_Data_12 FR Spidem oct02" xfId="811"/>
    <cellStyle name="_Data_12 FR Spidem oct02_Data_book_EMAG_v11JF" xfId="812"/>
    <cellStyle name="_Data_13 FR Tecna oct02" xfId="813"/>
    <cellStyle name="_Data_13 FR Tecna oct02_Data_book_EMAG_v11JF" xfId="814"/>
    <cellStyle name="_Data_15 FR Imel oct02" xfId="815"/>
    <cellStyle name="_Data_15 FR Imel oct02_Data_book_EMAG_v11JF" xfId="816"/>
    <cellStyle name="_Data_16 FR Mabeco oct02" xfId="817"/>
    <cellStyle name="_Data_16 FR Mabeco oct02_Data_book_EMAG_v11JF" xfId="818"/>
    <cellStyle name="_Data_20A FR Saeco Canada sep02" xfId="819"/>
    <cellStyle name="_Data_20A FR Saeco Canada sep02_Data_book_EMAG_v11JF" xfId="820"/>
    <cellStyle name="_Data_28 Fianara" xfId="821"/>
    <cellStyle name="_Data_28 Fianara_Data_book_EMAG_v11JF" xfId="822"/>
    <cellStyle name="_Data_28 FR Fianara oct02" xfId="823"/>
    <cellStyle name="_Data_28 FR Fianara oct02_Data_book_EMAG_v11JF" xfId="824"/>
    <cellStyle name="_Data_39 FR Saeco Card oct02" xfId="825"/>
    <cellStyle name="_Data_39 FR Saeco Card oct02_Data_book_EMAG_v11JF" xfId="826"/>
    <cellStyle name="_Data_41 FR Saeco USA oct02" xfId="827"/>
    <cellStyle name="_Data_41 FR Saeco USA oct02_Data_book_EMAG_v11JF" xfId="828"/>
    <cellStyle name="_Data_42 FR Gloria oct02" xfId="829"/>
    <cellStyle name="_Data_42 FR Gloria oct02_Data_book_EMAG_v11JF" xfId="830"/>
    <cellStyle name="_Data_Auswertung_AKT_Planungsrechnung_v17_final" xfId="831"/>
    <cellStyle name="_Data_Auswertung_AKT_Planungsrechnung_v17_final_Data_book_EMAG_v11JF" xfId="832"/>
    <cellStyle name="_Data_BS 2009 (LC)" xfId="833"/>
    <cellStyle name="_Data_Budget Package AWECO_AWECO Neukirch final incl. Mittelfristplanung_Master" xfId="834"/>
    <cellStyle name="_Data_Budget Package AWECO_AWECO Neukirch final incl. Mittelfristplanung_Master_Analyse_Budget2010_Treppe_v3_PPT" xfId="835"/>
    <cellStyle name="_Data_Budget Package AWECO_AWECO Neukirch final incl. Mittelfristplanung_Master_BS 2009 (LC)" xfId="836"/>
    <cellStyle name="_Data_Budget Package AWECO_AWECO Neukirch final incl. Mittelfristplanung_Master_GuV Mifri 2009-2011 Basis FC 09 - V6_Most likely excl. Henkel_29062009  Besch" xfId="837"/>
    <cellStyle name="_Data_Budget Package AWECO_AWECO Neukirch final incl. Mittelfristplanung_Master_Reporting_Aweco_neu_v2_Dez" xfId="838"/>
    <cellStyle name="_Data_Data_book_EMAG_v11JF" xfId="839"/>
    <cellStyle name="_Data_Dec 4budget Package AWECO_AWECO China2" xfId="840"/>
    <cellStyle name="_Data_Dec 4budget Package AWECO_AWECO China2_Analyse_Budget2010_Treppe_v3_PPT" xfId="841"/>
    <cellStyle name="_Data_Dec 4budget Package AWECO_AWECO China2_BS 2009 (LC)" xfId="842"/>
    <cellStyle name="_Data_Dec 4budget Package AWECO_AWECO China2_GuV Mifri 2009-2011 Basis FC 09 - V6_Most likely excl. Henkel_29062009  Besch" xfId="843"/>
    <cellStyle name="_Data_Dec 4budget Package AWECO_AWECO China2_Reporting_Aweco_neu_v2_Dez" xfId="844"/>
    <cellStyle name="_Data_FCST-Package AWECO_Neukirch 1-2008_Master Template" xfId="845"/>
    <cellStyle name="_Data_FCST-Package AWECO_Neukirch 1-2008_Master Template_Analyse_Budget2010_Treppe_v3_PPT" xfId="846"/>
    <cellStyle name="_Data_FCST-Package AWECO_Neukirch 1-2008_Master Template_BS 2009 (LC)" xfId="847"/>
    <cellStyle name="_Data_FCST-Package AWECO_Neukirch 1-2008_Master Template_GuV Mifri 2009-2011 Basis FC 09 - V6_Most likely excl. Henkel_29062009  Besch" xfId="848"/>
    <cellStyle name="_Data_FCST-Package AWECO_Neukirch 1-2008_Master Template_Reporting_Aweco_neu_v2_Dez" xfId="849"/>
    <cellStyle name="_Data_Forecast 3 AKT Plasticos" xfId="850"/>
    <cellStyle name="_Data_Forecast 3 AKT Plasticos_Data_book_EMAG_v11JF" xfId="851"/>
    <cellStyle name="_Data_Forecast 3 WEDO" xfId="852"/>
    <cellStyle name="_Data_Forecast 3 WEDO_Data_book_EMAG_v11JF" xfId="853"/>
    <cellStyle name="_Data_Forecast AKT Cechy" xfId="854"/>
    <cellStyle name="_Data_Forecast AKT Cechy_Data_book_EMAG_v11JF" xfId="855"/>
    <cellStyle name="_Data_GuV Mifri 2009-2011 Basis FC 09 - V6_Most likely excl. Henkel_29062009  Besch" xfId="856"/>
    <cellStyle name="_Data_Heller_Bankenspiegel_31.12.09_v11_Berichtslayout" xfId="857"/>
    <cellStyle name="_Data_Heller_Bankenspiegel_31.12.09_v11_Berichtslayout_Data_book_EMAG_v11JF" xfId="858"/>
    <cellStyle name="_Data_Heller_Liquiditätsmanagement_ab_KW_8_2010_final" xfId="859"/>
    <cellStyle name="_Data_Heller_Liquiditätsmanagement_ab_KW_8_2010_final_Data_book_EMAG_v11JF" xfId="860"/>
    <cellStyle name="_Data_Heller_Personal_EJ_v7" xfId="861"/>
    <cellStyle name="_Data_Heller_Personal_EJ_v7_Data_book_EMAG_v11JF" xfId="862"/>
    <cellStyle name="_Data_Heller_Planung_Bericht_v3" xfId="863"/>
    <cellStyle name="_Data_Heller_Planung_Bericht_v3_Data_book_EMAG_v11JF" xfId="864"/>
    <cellStyle name="_Data_Kopie von Budget Package AWECO_AWECO Neukirch final" xfId="865"/>
    <cellStyle name="_Data_Kopie von Budget Package AWECO_AWECO Neukirch final incl. Mittelfristplanung" xfId="866"/>
    <cellStyle name="_Data_Kopie von Budget Package AWECO_AWECO Neukirch final incl. Mittelfristplanung_Analyse_Budget2010_Treppe_v3_PPT" xfId="867"/>
    <cellStyle name="_Data_Kopie von Budget Package AWECO_AWECO Neukirch final incl. Mittelfristplanung_BS 2009 (LC)" xfId="868"/>
    <cellStyle name="_Data_Kopie von Budget Package AWECO_AWECO Neukirch final incl. Mittelfristplanung_GuV Mifri 2009-2011 Basis FC 09 - V6_Most likely excl. Henkel_29062009  Besch" xfId="869"/>
    <cellStyle name="_Data_Kopie von Budget Package AWECO_AWECO Neukirch final incl. Mittelfristplanung_Reporting_Aweco_neu_v2_Dez" xfId="870"/>
    <cellStyle name="_Data_Kopie von Budget Package AWECO_AWECO Neukirch final_Analyse_Budget2010_Treppe_v3_PPT" xfId="871"/>
    <cellStyle name="_Data_Kopie von Budget Package AWECO_AWECO Neukirch final_BS 2009 (LC)" xfId="872"/>
    <cellStyle name="_Data_Kopie von Budget Package AWECO_AWECO Neukirch final_GuV Mifri 2009-2011 Basis FC 09 - V6_Most likely excl. Henkel_29062009  Besch" xfId="873"/>
    <cellStyle name="_Data_Kopie von Budget Package AWECO_AWECO Neukirch final_Reporting_Aweco_neu_v2_Dez" xfId="874"/>
    <cellStyle name="_Data_Kopie von Einbinden" xfId="875"/>
    <cellStyle name="_Data_Kopie von Einbinden_Data_book_EMAG_v11JF" xfId="876"/>
    <cellStyle name="_Data_Midterm Package AWECO_AWECO China" xfId="877"/>
    <cellStyle name="_Data_Midterm Package AWECO_AWECO China_Analyse_Budget2010_Treppe_v3_PPT" xfId="878"/>
    <cellStyle name="_Data_Midterm Package AWECO_AWECO China_BS 2009 (LC)" xfId="879"/>
    <cellStyle name="_Data_Midterm Package AWECO_AWECO China_GuV Mifri 2009-2011 Basis FC 09 - V6_Most likely excl. Henkel_29062009  Besch" xfId="880"/>
    <cellStyle name="_Data_Midterm Package AWECO_AWECO China_Master" xfId="881"/>
    <cellStyle name="_Data_Midterm Package AWECO_AWECO China_Master_Analyse_Budget2010_Treppe_v3_PPT" xfId="882"/>
    <cellStyle name="_Data_Midterm Package AWECO_AWECO China_Master_BS 2009 (LC)" xfId="883"/>
    <cellStyle name="_Data_Midterm Package AWECO_AWECO China_Master_GuV Mifri 2009-2011 Basis FC 09 - V6_Most likely excl. Henkel_29062009  Besch" xfId="884"/>
    <cellStyle name="_Data_Midterm Package AWECO_AWECO China_Master_Reporting_Aweco_neu_v2_Dez" xfId="885"/>
    <cellStyle name="_Data_Midterm Package AWECO_AWECO China_Reporting_Aweco_neu_v2_Dez" xfId="886"/>
    <cellStyle name="_Data_Midterm Package AWECO_AWECO Neukirch_210208_V1" xfId="887"/>
    <cellStyle name="_Data_Midterm Package AWECO_AWECO Neukirch_210208_V1_Analyse_Budget2010_Treppe_v3_PPT" xfId="888"/>
    <cellStyle name="_Data_Midterm Package AWECO_AWECO Neukirch_210208_V1_BS 2009 (LC)" xfId="889"/>
    <cellStyle name="_Data_Midterm Package AWECO_AWECO Neukirch_210208_V1_GuV Mifri 2009-2011 Basis FC 09 - V6_Most likely excl. Henkel_29062009  Besch" xfId="890"/>
    <cellStyle name="_Data_Midterm Package AWECO_AWECO Neukirch_210208_V1_Reporting_Aweco_neu_v2_Dez" xfId="891"/>
    <cellStyle name="_Data_Midterm Package AWECO_Neukirch_250208_final" xfId="892"/>
    <cellStyle name="_Data_Midterm Package AWECO_Neukirch_250208_final_Analyse_Budget2010_Treppe_v3_PPT" xfId="893"/>
    <cellStyle name="_Data_Midterm Package AWECO_Neukirch_250208_final_BS 2009 (LC)" xfId="894"/>
    <cellStyle name="_Data_Midterm Package AWECO_Neukirch_250208_final_GuV Mifri 2009-2011 Basis FC 09 - V6_Most likely excl. Henkel_29062009  Besch" xfId="895"/>
    <cellStyle name="_Data_Midterm Package AWECO_Neukirch_250208_final_Reporting_Aweco_neu_v2_Dez" xfId="896"/>
    <cellStyle name="_Data_pbc0352_PlanGuvBilanzWEDO2009-2011_KPMG3" xfId="897"/>
    <cellStyle name="_Data_pbc0352_PlanGuvBilanzWEDO2009-2011_KPMG3_Data_book_EMAG_v11JF" xfId="898"/>
    <cellStyle name="_Data_PlanGuvBilanzWEDO2009-2011_KPMG3" xfId="899"/>
    <cellStyle name="_Data_PlanGuvBilanzWEDO2009-2011_KPMG3_Data_book_EMAG_v11JF" xfId="900"/>
    <cellStyle name="_Data_REUM_Financials_BWA_v1" xfId="901"/>
    <cellStyle name="_Data_REUM_Financials_BWA_v1_Data_book_EMAG_v11JF" xfId="902"/>
    <cellStyle name="_Data_REUM_Finanzwirtschaftliche_Perf_v16" xfId="903"/>
    <cellStyle name="_Data_REUM_Finanzwirtschaftliche_Perf_v16_Data_book_EMAG_v11JF" xfId="904"/>
    <cellStyle name="_Data_REUM_Personal_Analyse_v8" xfId="905"/>
    <cellStyle name="_Data_REUM_Personal_Analyse_v8_Data_book_EMAG_v11JF" xfId="906"/>
    <cellStyle name="_Data_REUM_Sanierungsplan_Analyse_v4" xfId="907"/>
    <cellStyle name="_Data_REUM_Sanierungsplan_Analyse_v4_Data_book_EMAG_v11JF" xfId="908"/>
    <cellStyle name="_Data_REUM_Sanierungsplan_Investitionen_v4" xfId="909"/>
    <cellStyle name="_Data_REUM_Sanierungsplan_Investitionen_v4_Data_book_EMAG_v11JF" xfId="910"/>
    <cellStyle name="_Data_REUM_Sanierungsplan_Investitionen_v9_CT" xfId="911"/>
    <cellStyle name="_Data_REUM_Sanierungsplan_Investitionen_v9_CT_Data_book_EMAG_v11JF" xfId="912"/>
    <cellStyle name="_Data_REUM_Sanierungsplanung_Umsatz_v6_final" xfId="913"/>
    <cellStyle name="_Data_REUM_Sanierungsplanung_Umsatz_v6_final_Data_book_EMAG_v11JF" xfId="914"/>
    <cellStyle name="_Data_Sortimente_VerschäumungI_2008" xfId="915"/>
    <cellStyle name="_Data_Sortimente_VerschäumungI_2008_Data_book_EMAG_v11JF" xfId="916"/>
    <cellStyle name="_Data_Sortimente_VerschäumungI_2008_pbc0352_PlanGuvBilanzWEDO2009-2011_KPMG3" xfId="917"/>
    <cellStyle name="_Data_Sortimente_VerschäumungI_2008_pbc0352_PlanGuvBilanzWEDO2009-2011_KPMG3_Data_book_EMAG_v11JF" xfId="918"/>
    <cellStyle name="_Data_Sortimente_VerschäumungI_2008_PlanGuvBilanzWEDO2009-2011_KPMG3" xfId="919"/>
    <cellStyle name="_Data_Sortimente_VerschäumungI_2008_PlanGuvBilanzWEDO2009-2011_KPMG3_Data_book_EMAG_v11JF" xfId="920"/>
    <cellStyle name="_Data_Tabelle2" xfId="921"/>
    <cellStyle name="_Data_Tabelle2_Data_book_EMAG_v11JF" xfId="922"/>
    <cellStyle name="_Data_Überleitung" xfId="923"/>
    <cellStyle name="_Data_Überleitung_Data_book_EMAG_v11JF" xfId="924"/>
    <cellStyle name="_Data_Urlaubsplanung2008" xfId="925"/>
    <cellStyle name="_Data_Urlaubsplanung2008_Data_book_EMAG_v11JF" xfId="926"/>
    <cellStyle name="_Data_Urlaubsplanung2008_pbc0352_PlanGuvBilanzWEDO2009-2011_KPMG3" xfId="927"/>
    <cellStyle name="_Data_Urlaubsplanung2008_pbc0352_PlanGuvBilanzWEDO2009-2011_KPMG3_Data_book_EMAG_v11JF" xfId="928"/>
    <cellStyle name="_Data_Urlaubsplanung2008_PlanGuvBilanzWEDO2009-2011_KPMG3" xfId="929"/>
    <cellStyle name="_Data_Urlaubsplanung2008_PlanGuvBilanzWEDO2009-2011_KPMG3_Data_book_EMAG_v11JF" xfId="930"/>
    <cellStyle name="_Euro" xfId="931"/>
    <cellStyle name="_Finanzanalysen_HC_060323_AH_1600" xfId="932"/>
    <cellStyle name="_Grafiken Intangibles-mh-060512" xfId="933"/>
    <cellStyle name="_Grafiken Intangibles-mh-060512_Hauptübersicht" xfId="934"/>
    <cellStyle name="_Grafiken Intangibles-mh-060512_Prämissen" xfId="935"/>
    <cellStyle name="_GS Equity Research Driver Comparison" xfId="936"/>
    <cellStyle name="_GS Model of VSTR" xfId="937"/>
    <cellStyle name="_Hauptübersicht" xfId="938"/>
    <cellStyle name="_Header" xfId="939"/>
    <cellStyle name="_Header_pbc0352_PlanGuvBilanzWEDO2009-2011_KPMG3" xfId="940"/>
    <cellStyle name="_Header_PlanGuvBilanzWEDO2009-2011_KPMG3" xfId="941"/>
    <cellStyle name="_Header_Sortimente_VerschäumungI_2008" xfId="942"/>
    <cellStyle name="_Header_Sortimente_VerschäumungI_2008_pbc0352_PlanGuvBilanzWEDO2009-2011_KPMG3" xfId="943"/>
    <cellStyle name="_Header_Sortimente_VerschäumungI_2008_PlanGuvBilanzWEDO2009-2011_KPMG3" xfId="944"/>
    <cellStyle name="_Header_Tabelle2" xfId="945"/>
    <cellStyle name="_Header_Urlaubsplanung2008" xfId="946"/>
    <cellStyle name="_Header_Urlaubsplanung2008_pbc0352_PlanGuvBilanzWEDO2009-2011_KPMG3" xfId="947"/>
    <cellStyle name="_Header_Urlaubsplanung2008_PlanGuvBilanzWEDO2009-2011_KPMG3" xfId="948"/>
    <cellStyle name="_Heading" xfId="949"/>
    <cellStyle name="_Heading_prestemp" xfId="950"/>
    <cellStyle name="_Highlight" xfId="951"/>
    <cellStyle name="_Multiple" xfId="952"/>
    <cellStyle name="_Multiple_Break up scenario analysis June 02 TWM" xfId="953"/>
    <cellStyle name="_MultipleSpace" xfId="954"/>
    <cellStyle name="_MultipleSpace_Break up scenario analysis June 02 TWM" xfId="955"/>
    <cellStyle name="_Muster grau m. Pünktchen" xfId="956"/>
    <cellStyle name="_page" xfId="17"/>
    <cellStyle name="_Percent" xfId="957"/>
    <cellStyle name="_PercentSpace" xfId="958"/>
    <cellStyle name="_Planton-Analyse Finanzplan-MF-070529-neuer BusinessPlan" xfId="959"/>
    <cellStyle name="_Planton-Analyse Finanzplan-MF-070529-neuer BusinessPlan_Hauptübersicht" xfId="960"/>
    <cellStyle name="_Planton-Analyse Finanzplan-MF-070529-neuer BusinessPlan_Prämissen" xfId="961"/>
    <cellStyle name="_Planung 2010 final" xfId="18"/>
    <cellStyle name="_Rand doppelt unterstrichen, links, rechts" xfId="962"/>
    <cellStyle name="_Rand doppelt unterstrichen, links, rechts, oben" xfId="963"/>
    <cellStyle name="_Rand doppelt unterstrichen, links, rechts, oben_Data_book_EMAG_v11JF" xfId="964"/>
    <cellStyle name="_Rand doppelt unterstrichen, links, rechts_Data_book_EMAG_v11JF" xfId="965"/>
    <cellStyle name="_Rand links" xfId="966"/>
    <cellStyle name="_Rand links und rechts" xfId="967"/>
    <cellStyle name="_Rand links und rechts_Data_book_EMAG_v11JF" xfId="968"/>
    <cellStyle name="_Rand links, rechts, oben" xfId="969"/>
    <cellStyle name="_Rand links, rechts, oben, unten" xfId="970"/>
    <cellStyle name="_Rand links, rechts, oben, unten_Data_book_EMAG_v11JF" xfId="971"/>
    <cellStyle name="_Rand links, rechts, oben_Data_book_EMAG_v11JF" xfId="972"/>
    <cellStyle name="_Rand links_Data_book_EMAG_v11JF" xfId="973"/>
    <cellStyle name="_Rand oben" xfId="974"/>
    <cellStyle name="_Rand oben_Data_book_EMAG_v11JF" xfId="975"/>
    <cellStyle name="_Rand rechts" xfId="976"/>
    <cellStyle name="_Rand rechts_Data_book_EMAG_v11JF" xfId="977"/>
    <cellStyle name="_Rand unten" xfId="978"/>
    <cellStyle name="_Rand unten, links, rechts" xfId="979"/>
    <cellStyle name="_Rand unten, links, rechts_Data_book_EMAG_v11JF" xfId="980"/>
    <cellStyle name="_Rand unten_Data_book_EMAG_v11JF" xfId="981"/>
    <cellStyle name="_row1" xfId="19"/>
    <cellStyle name="_Row1_2009 Budget Package AWECO_Shanghai_final" xfId="982"/>
    <cellStyle name="_Row1_Auswertung_AKT_Planungsrechnung_v17_final" xfId="983"/>
    <cellStyle name="_Row1_Budget Package AWECO_AWECO Neukirch final incl. Mittelfristplanung_Master" xfId="984"/>
    <cellStyle name="_Row1_Budget Package AWECO_AWECO Neukirch final incl. Mittelfristplanung_Master_2009 Budget Package AWECO_Shanghai_final" xfId="985"/>
    <cellStyle name="_Row1_FCST-Package AWECO_Neukirch 1-2008_V1 12082008" xfId="986"/>
    <cellStyle name="_Row1_FCST-Package AWECO_Neukirch 1-2008_V1 12082008_BS 2009 (LC)" xfId="987"/>
    <cellStyle name="_Row1_FX-Rates 2009 Budget AWECO Group" xfId="988"/>
    <cellStyle name="_Row1_FX-Rates 2009 Budget AWECO Group_BS 2009 (LC)" xfId="989"/>
    <cellStyle name="_Row1_Hauptübersicht" xfId="990"/>
    <cellStyle name="_Row1_Heller_Bankenspiegel_31.12.09_v11_Berichtslayout" xfId="991"/>
    <cellStyle name="_Row1_Heller_Liquiditätsmanagement_ab_KW_8_2010_final" xfId="992"/>
    <cellStyle name="_Row1_Heller_Personal_EJ_v7" xfId="993"/>
    <cellStyle name="_Row1_Heller_Planung_Bericht_v3" xfId="994"/>
    <cellStyle name="_Row1_Kopie von Budget Package AWECO_AWECO Neukirch final" xfId="995"/>
    <cellStyle name="_Row1_Kopie von Budget Package AWECO_AWECO Neukirch final incl. Mittelfristplanung" xfId="996"/>
    <cellStyle name="_Row1_Kopie von Budget Package AWECO_AWECO Neukirch final incl. Mittelfristplanung_2009 Budget Package AWECO_Shanghai_final" xfId="997"/>
    <cellStyle name="_Row1_Kopie von Budget Package AWECO_AWECO Neukirch final_2009 Budget Package AWECO_Shanghai_final" xfId="998"/>
    <cellStyle name="_Row1_Kopie von Einbinden" xfId="999"/>
    <cellStyle name="_Row1_pbc0352_PlanGuvBilanzWEDO2009-2011_KPMG3" xfId="1000"/>
    <cellStyle name="_Row1_PlanGuvBilanzWEDO2009-2011_KPMG3" xfId="1001"/>
    <cellStyle name="_Row1_Restrukturierungskosten 2009 - Budget Step3" xfId="1002"/>
    <cellStyle name="_Row1_REUM_Financials_BWA_v1" xfId="1003"/>
    <cellStyle name="_Row1_REUM_Finanzwirtschaftliche_Perf_v16" xfId="1004"/>
    <cellStyle name="_Row1_REUM_Personal_Analyse_v8" xfId="1005"/>
    <cellStyle name="_Row1_REUM_Sanierungsplan_Analyse_v4" xfId="1006"/>
    <cellStyle name="_Row1_REUM_Sanierungsplan_Investitionen_v4" xfId="1007"/>
    <cellStyle name="_Row1_REUM_Sanierungsplan_Investitionen_v9_CT" xfId="1008"/>
    <cellStyle name="_Row1_REUM_Sanierungsplanung_Umsatz_v6_final" xfId="1009"/>
    <cellStyle name="_Row1_Sortimente_VerschäumungI_2008" xfId="1010"/>
    <cellStyle name="_Row1_Sortimente_VerschäumungI_2008_pbc0352_PlanGuvBilanzWEDO2009-2011_KPMG3" xfId="1011"/>
    <cellStyle name="_Row1_Sortimente_VerschäumungI_2008_PlanGuvBilanzWEDO2009-2011_KPMG3" xfId="1012"/>
    <cellStyle name="_Row1_Tabelle2" xfId="1013"/>
    <cellStyle name="_Row1_Tabelle2_pbc0352_PlanGuvBilanzWEDO2009-2011_KPMG3" xfId="1014"/>
    <cellStyle name="_Row1_Tabelle2_PlanGuvBilanzWEDO2009-2011_KPMG3" xfId="1015"/>
    <cellStyle name="_Row1_Überleitung" xfId="1016"/>
    <cellStyle name="_Row1_Urlaubsplanung2008" xfId="1017"/>
    <cellStyle name="_Row1_Urlaubsplanung2008_pbc0352_PlanGuvBilanzWEDO2009-2011_KPMG3" xfId="1018"/>
    <cellStyle name="_Row1_Urlaubsplanung2008_PlanGuvBilanzWEDO2009-2011_KPMG3" xfId="1019"/>
    <cellStyle name="_row2" xfId="20"/>
    <cellStyle name="_Row2_pbc0352_PlanGuvBilanzWEDO2009-2011_KPMG3" xfId="1020"/>
    <cellStyle name="_Row2_PlanGuvBilanzWEDO2009-2011_KPMG3" xfId="1021"/>
    <cellStyle name="_Row2_Sortimente_VerschäumungI_2008" xfId="1022"/>
    <cellStyle name="_Row2_Sortimente_VerschäumungI_2008_pbc0352_PlanGuvBilanzWEDO2009-2011_KPMG3" xfId="1023"/>
    <cellStyle name="_Row2_Sortimente_VerschäumungI_2008_PlanGuvBilanzWEDO2009-2011_KPMG3" xfId="1024"/>
    <cellStyle name="_Row2_Tabelle2" xfId="1025"/>
    <cellStyle name="_Row2_Tabelle2_pbc0352_PlanGuvBilanzWEDO2009-2011_KPMG3" xfId="1026"/>
    <cellStyle name="_Row2_Tabelle2_PlanGuvBilanzWEDO2009-2011_KPMG3" xfId="1027"/>
    <cellStyle name="_Row2_upside Netto Bake Off" xfId="1028"/>
    <cellStyle name="_Row2_Urlaubsplanung2008" xfId="1029"/>
    <cellStyle name="_Row2_Urlaubsplanung2008_pbc0352_PlanGuvBilanzWEDO2009-2011_KPMG3" xfId="1030"/>
    <cellStyle name="_Row2_Urlaubsplanung2008_PlanGuvBilanzWEDO2009-2011_KPMG3" xfId="1031"/>
    <cellStyle name="_row3" xfId="21"/>
    <cellStyle name="_Row3_pbc0352_PlanGuvBilanzWEDO2009-2011_KPMG3" xfId="1032"/>
    <cellStyle name="_Row3_PlanGuvBilanzWEDO2009-2011_KPMG3" xfId="1033"/>
    <cellStyle name="_Row3_Sortimente_VerschäumungI_2008" xfId="1034"/>
    <cellStyle name="_Row3_Sortimente_VerschäumungI_2008_pbc0352_PlanGuvBilanzWEDO2009-2011_KPMG3" xfId="1035"/>
    <cellStyle name="_Row3_Sortimente_VerschäumungI_2008_PlanGuvBilanzWEDO2009-2011_KPMG3" xfId="1036"/>
    <cellStyle name="_Row3_Tabelle2" xfId="1037"/>
    <cellStyle name="_Row3_Tabelle2_pbc0352_PlanGuvBilanzWEDO2009-2011_KPMG3" xfId="1038"/>
    <cellStyle name="_Row3_Tabelle2_PlanGuvBilanzWEDO2009-2011_KPMG3" xfId="1039"/>
    <cellStyle name="_Row3_Urlaubsplanung2008" xfId="1040"/>
    <cellStyle name="_Row3_Urlaubsplanung2008_pbc0352_PlanGuvBilanzWEDO2009-2011_KPMG3" xfId="1041"/>
    <cellStyle name="_Row3_Urlaubsplanung2008_PlanGuvBilanzWEDO2009-2011_KPMG3" xfId="1042"/>
    <cellStyle name="_Row4" xfId="1043"/>
    <cellStyle name="_Row4_BS 2009 (LC)" xfId="1044"/>
    <cellStyle name="_Row4_Budget Package AWECO_AWECO Neukirch final incl. Mittelfristplanung_Master" xfId="1045"/>
    <cellStyle name="_Row4_Budget Package AWECO_AWECO Neukirch final incl. Mittelfristplanung_Master_BS 2009 (LC)" xfId="1046"/>
    <cellStyle name="_Row4_Dec 4budget Package AWECO_AWECO China2" xfId="1047"/>
    <cellStyle name="_Row4_Dec 4budget Package AWECO_AWECO China2_BS 2009 (LC)" xfId="1048"/>
    <cellStyle name="_Row4_FCST-Package AWECO_Neukirch 1-2008_Master Template" xfId="1049"/>
    <cellStyle name="_Row4_FCST-Package AWECO_Neukirch 1-2008_Master Template_BS 2009 (LC)" xfId="1050"/>
    <cellStyle name="_Row4_Kopie von Budget Package AWECO_AWECO Neukirch final" xfId="1051"/>
    <cellStyle name="_Row4_Kopie von Budget Package AWECO_AWECO Neukirch final incl. Mittelfristplanung" xfId="1052"/>
    <cellStyle name="_Row4_Kopie von Budget Package AWECO_AWECO Neukirch final incl. Mittelfristplanung_BS 2009 (LC)" xfId="1053"/>
    <cellStyle name="_Row4_Kopie von Budget Package AWECO_AWECO Neukirch final_BS 2009 (LC)" xfId="1054"/>
    <cellStyle name="_Row4_Midterm Package AWECO_AWECO China" xfId="1055"/>
    <cellStyle name="_Row4_Midterm Package AWECO_AWECO China_BS 2009 (LC)" xfId="1056"/>
    <cellStyle name="_Row4_Midterm Package AWECO_AWECO China_Master" xfId="1057"/>
    <cellStyle name="_Row4_Midterm Package AWECO_AWECO China_Master_BS 2009 (LC)" xfId="1058"/>
    <cellStyle name="_Row4_Midterm Package AWECO_AWECO Neukirch_210208_V1" xfId="1059"/>
    <cellStyle name="_Row4_Midterm Package AWECO_AWECO Neukirch_210208_V1_BS 2009 (LC)" xfId="1060"/>
    <cellStyle name="_Row4_Midterm Package AWECO_Neukirch_250208_final" xfId="1061"/>
    <cellStyle name="_Row4_Midterm Package AWECO_Neukirch_250208_final_BS 2009 (LC)" xfId="1062"/>
    <cellStyle name="_Row4_pbc0352_PlanGuvBilanzWEDO2009-2011_KPMG3" xfId="1063"/>
    <cellStyle name="_Row4_PlanGuvBilanzWEDO2009-2011_KPMG3" xfId="1064"/>
    <cellStyle name="_Row4_Sortimente_VerschäumungI_2008" xfId="1065"/>
    <cellStyle name="_Row4_Sortimente_VerschäumungI_2008_pbc0352_PlanGuvBilanzWEDO2009-2011_KPMG3" xfId="1066"/>
    <cellStyle name="_Row4_Sortimente_VerschäumungI_2008_PlanGuvBilanzWEDO2009-2011_KPMG3" xfId="1067"/>
    <cellStyle name="_Row4_Tabelle2" xfId="1068"/>
    <cellStyle name="_Row4_Tabelle2_pbc0352_PlanGuvBilanzWEDO2009-2011_KPMG3" xfId="1069"/>
    <cellStyle name="_Row4_Tabelle2_PlanGuvBilanzWEDO2009-2011_KPMG3" xfId="1070"/>
    <cellStyle name="_Row4_Urlaubsplanung2008" xfId="1071"/>
    <cellStyle name="_Row4_Urlaubsplanung2008_pbc0352_PlanGuvBilanzWEDO2009-2011_KPMG3" xfId="1072"/>
    <cellStyle name="_Row4_Urlaubsplanung2008_PlanGuvBilanzWEDO2009-2011_KPMG3" xfId="1073"/>
    <cellStyle name="_Row5" xfId="1074"/>
    <cellStyle name="_Row5_pbc0352_PlanGuvBilanzWEDO2009-2011_KPMG3" xfId="1075"/>
    <cellStyle name="_Row5_PlanGuvBilanzWEDO2009-2011_KPMG3" xfId="1076"/>
    <cellStyle name="_Row5_Sortimente_VerschäumungI_2008" xfId="1077"/>
    <cellStyle name="_Row5_Sortimente_VerschäumungI_2008_pbc0352_PlanGuvBilanzWEDO2009-2011_KPMG3" xfId="1078"/>
    <cellStyle name="_Row5_Sortimente_VerschäumungI_2008_PlanGuvBilanzWEDO2009-2011_KPMG3" xfId="1079"/>
    <cellStyle name="_Row5_Tabelle2" xfId="1080"/>
    <cellStyle name="_Row5_Tabelle2_pbc0352_PlanGuvBilanzWEDO2009-2011_KPMG3" xfId="1081"/>
    <cellStyle name="_Row5_Tabelle2_PlanGuvBilanzWEDO2009-2011_KPMG3" xfId="1082"/>
    <cellStyle name="_Row5_Urlaubsplanung2008" xfId="1083"/>
    <cellStyle name="_Row5_Urlaubsplanung2008_pbc0352_PlanGuvBilanzWEDO2009-2011_KPMG3" xfId="1084"/>
    <cellStyle name="_Row5_Urlaubsplanung2008_PlanGuvBilanzWEDO2009-2011_KPMG3" xfId="1085"/>
    <cellStyle name="_Row6" xfId="1086"/>
    <cellStyle name="_Row6_pbc0352_PlanGuvBilanzWEDO2009-2011_KPMG3" xfId="1087"/>
    <cellStyle name="_Row6_PlanGuvBilanzWEDO2009-2011_KPMG3" xfId="1088"/>
    <cellStyle name="_Row6_Sortimente_VerschäumungI_2008" xfId="1089"/>
    <cellStyle name="_Row6_Sortimente_VerschäumungI_2008_pbc0352_PlanGuvBilanzWEDO2009-2011_KPMG3" xfId="1090"/>
    <cellStyle name="_Row6_Sortimente_VerschäumungI_2008_PlanGuvBilanzWEDO2009-2011_KPMG3" xfId="1091"/>
    <cellStyle name="_Row6_Tabelle2" xfId="1092"/>
    <cellStyle name="_Row6_Tabelle2_pbc0352_PlanGuvBilanzWEDO2009-2011_KPMG3" xfId="1093"/>
    <cellStyle name="_Row6_Tabelle2_PlanGuvBilanzWEDO2009-2011_KPMG3" xfId="1094"/>
    <cellStyle name="_Row6_Urlaubsplanung2008" xfId="1095"/>
    <cellStyle name="_Row6_Urlaubsplanung2008_pbc0352_PlanGuvBilanzWEDO2009-2011_KPMG3" xfId="1096"/>
    <cellStyle name="_Row6_Urlaubsplanung2008_PlanGuvBilanzWEDO2009-2011_KPMG3" xfId="1097"/>
    <cellStyle name="_Row7" xfId="1098"/>
    <cellStyle name="_Row7_pbc0352_PlanGuvBilanzWEDO2009-2011_KPMG3" xfId="1099"/>
    <cellStyle name="_Row7_PlanGuvBilanzWEDO2009-2011_KPMG3" xfId="1100"/>
    <cellStyle name="_Row7_Sortimente_VerschäumungI_2008" xfId="1101"/>
    <cellStyle name="_Row7_Sortimente_VerschäumungI_2008_pbc0352_PlanGuvBilanzWEDO2009-2011_KPMG3" xfId="1102"/>
    <cellStyle name="_Row7_Sortimente_VerschäumungI_2008_PlanGuvBilanzWEDO2009-2011_KPMG3" xfId="1103"/>
    <cellStyle name="_Row7_Tabelle2" xfId="1104"/>
    <cellStyle name="_Row7_Tabelle2_pbc0352_PlanGuvBilanzWEDO2009-2011_KPMG3" xfId="1105"/>
    <cellStyle name="_Row7_Tabelle2_PlanGuvBilanzWEDO2009-2011_KPMG3" xfId="1106"/>
    <cellStyle name="_Row7_Urlaubsplanung2008" xfId="1107"/>
    <cellStyle name="_Row7_Urlaubsplanung2008_pbc0352_PlanGuvBilanzWEDO2009-2011_KPMG3" xfId="1108"/>
    <cellStyle name="_Row7_Urlaubsplanung2008_PlanGuvBilanzWEDO2009-2011_KPMG3" xfId="1109"/>
    <cellStyle name="_SubHeading" xfId="1110"/>
    <cellStyle name="_SubHeading_prestemp" xfId="1111"/>
    <cellStyle name="_Table" xfId="1112"/>
    <cellStyle name="_Table_Break up scenario analysis June 02 TWM" xfId="1113"/>
    <cellStyle name="_Table_Break up scenario analysis June 02 TWM_Data_book_EMAG_v11JF" xfId="1114"/>
    <cellStyle name="_Table_Data_book_EMAG_v11JF" xfId="1115"/>
    <cellStyle name="_TableHead" xfId="1116"/>
    <cellStyle name="_TableHead_Data_book_EMAG_v11JF" xfId="1117"/>
    <cellStyle name="_TableHead_Hauptübersicht" xfId="1118"/>
    <cellStyle name="_TableHead_Hauptübersicht_Data_book_EMAG_v11JF" xfId="1119"/>
    <cellStyle name="_TableHead_IRR_OCIE" xfId="1120"/>
    <cellStyle name="_TableHead_IRR_OCIE_Data_book_EMAG_v11JF" xfId="1121"/>
    <cellStyle name="_TableHead_Prämissen" xfId="1122"/>
    <cellStyle name="_TableHead_Prämissen_Data_book_EMAG_v11JF" xfId="1123"/>
    <cellStyle name="_TableHead_Zahnwerk Gruppe 08-11-17 14.00" xfId="1124"/>
    <cellStyle name="_TableHead_Zahnwerk Gruppe 08-11-17 14.00_Data_book_EMAG_v11JF" xfId="1125"/>
    <cellStyle name="_TableRowHead" xfId="1126"/>
    <cellStyle name="_TableSuperHead" xfId="1127"/>
    <cellStyle name="_TableSuperHead_Break up scenario analysis June 02 TWM" xfId="1128"/>
    <cellStyle name="_TableSuperHead_Hauptübersicht" xfId="1129"/>
    <cellStyle name="_TableSuperHead_Prämissen" xfId="1130"/>
    <cellStyle name="_TELDAS-BM_Base_KKN_V1s4-isoliert" xfId="1131"/>
    <cellStyle name="_Telering-Intangibles-js-060424" xfId="1132"/>
    <cellStyle name="_TMI PTC PPA-Kapitalkosten-FS-061011" xfId="1133"/>
    <cellStyle name="_TMI PTC-License-Buildout-FS-061106" xfId="1134"/>
    <cellStyle name="_TMI PTC-License-Buildout-FS-061106_Hauptübersicht" xfId="1135"/>
    <cellStyle name="_TMI PTC-License-Buildout-FS-061106_Prämissen" xfId="1136"/>
    <cellStyle name="_TMI-TMD Lizenzbewertung-Tabellen GA-MH-070111" xfId="1137"/>
    <cellStyle name="_TMI-TMD Lizenzbewertung-Tabellen GA-MH-070111_Hauptübersicht" xfId="1138"/>
    <cellStyle name="_TMI-TMD Lizenzbewertung-Tabellen GA-MH-070111_Prämissen" xfId="1139"/>
    <cellStyle name="€_to_€m" xfId="1140"/>
    <cellStyle name="=C:\WINNT\SYSTEM32\COMMAND.COM" xfId="1141"/>
    <cellStyle name="=C:\WINNT35\SYSTEM32\COMMAND.COM" xfId="1142"/>
    <cellStyle name="0" xfId="1143"/>
    <cellStyle name="1Tabellentext" xfId="1144"/>
    <cellStyle name="20% - 1. jelölőszín" xfId="1145"/>
    <cellStyle name="20% - 2. jelölőszín" xfId="1146"/>
    <cellStyle name="20% - 3. jelölőszín" xfId="1147"/>
    <cellStyle name="20% - 4. jelölőszín" xfId="1148"/>
    <cellStyle name="20% - 5. jelölőszín" xfId="1149"/>
    <cellStyle name="20% - 6. jelölőszín" xfId="1150"/>
    <cellStyle name="20% - Accent1" xfId="1151"/>
    <cellStyle name="20% - Accent1 2" xfId="22"/>
    <cellStyle name="20% - Accent2" xfId="1152"/>
    <cellStyle name="20% - Accent2 2" xfId="23"/>
    <cellStyle name="20% - Accent3" xfId="1153"/>
    <cellStyle name="20% - Accent3 2" xfId="24"/>
    <cellStyle name="20% - Accent4" xfId="1154"/>
    <cellStyle name="20% - Accent4 2" xfId="25"/>
    <cellStyle name="20% - Accent5" xfId="1155"/>
    <cellStyle name="20% - Accent5 2" xfId="26"/>
    <cellStyle name="20% - Accent6" xfId="1156"/>
    <cellStyle name="20% - Accent6 2" xfId="27"/>
    <cellStyle name="20% - akcent 1" xfId="1157"/>
    <cellStyle name="20% - akcent 2" xfId="1158"/>
    <cellStyle name="20% - akcent 3" xfId="1159"/>
    <cellStyle name="20% - akcent 4" xfId="1160"/>
    <cellStyle name="20% - akcent 5" xfId="1161"/>
    <cellStyle name="20% - akcent 6" xfId="1162"/>
    <cellStyle name="20% - Akzent1 2" xfId="28"/>
    <cellStyle name="20% - Akzent1 2 2" xfId="29"/>
    <cellStyle name="20% - Akzent1 2 3" xfId="30"/>
    <cellStyle name="20% - Akzent1 2 4" xfId="31"/>
    <cellStyle name="20% - Akzent2 2" xfId="32"/>
    <cellStyle name="20% - Akzent2 2 2" xfId="33"/>
    <cellStyle name="20% - Akzent2 2 3" xfId="34"/>
    <cellStyle name="20% - Akzent2 2 4" xfId="35"/>
    <cellStyle name="20% - Akzent3 2" xfId="36"/>
    <cellStyle name="20% - Akzent3 2 2" xfId="37"/>
    <cellStyle name="20% - Akzent3 2 3" xfId="38"/>
    <cellStyle name="20% - Akzent3 2 4" xfId="39"/>
    <cellStyle name="20% - Akzent4 2" xfId="40"/>
    <cellStyle name="20% - Akzent4 2 2" xfId="41"/>
    <cellStyle name="20% - Akzent4 2 3" xfId="42"/>
    <cellStyle name="20% - Akzent4 2 4" xfId="43"/>
    <cellStyle name="20% - Akzent5 2" xfId="44"/>
    <cellStyle name="20% - Akzent5 2 2" xfId="45"/>
    <cellStyle name="20% - Akzent5 2 3" xfId="46"/>
    <cellStyle name="20% - Akzent5 2 4" xfId="47"/>
    <cellStyle name="20% - Akzent6 2" xfId="48"/>
    <cellStyle name="20% - Akzent6 2 2" xfId="49"/>
    <cellStyle name="20% - Akzent6 2 3" xfId="50"/>
    <cellStyle name="20% - Akzent6 2 4" xfId="51"/>
    <cellStyle name="20% - Cor1" xfId="1163"/>
    <cellStyle name="20% - Cor2" xfId="1164"/>
    <cellStyle name="20% - Cor3" xfId="1165"/>
    <cellStyle name="20% - Cor4" xfId="1166"/>
    <cellStyle name="20% - Cor5" xfId="1167"/>
    <cellStyle name="20% - Cor6" xfId="1168"/>
    <cellStyle name="20% - Énfasis1" xfId="1169"/>
    <cellStyle name="20% - Énfasis2" xfId="1170"/>
    <cellStyle name="20% - Énfasis3" xfId="1171"/>
    <cellStyle name="20% - Énfasis4" xfId="1172"/>
    <cellStyle name="20% - Énfasis5" xfId="1173"/>
    <cellStyle name="20% - Énfasis6" xfId="1174"/>
    <cellStyle name="20% - Акцент1" xfId="1175"/>
    <cellStyle name="20% - Акцент2" xfId="1176"/>
    <cellStyle name="20% - Акцент3" xfId="1177"/>
    <cellStyle name="20% - Акцент4" xfId="1178"/>
    <cellStyle name="20% - Акцент5" xfId="1179"/>
    <cellStyle name="20% - Акцент6" xfId="1180"/>
    <cellStyle name="2Tabellentext fett" xfId="1181"/>
    <cellStyle name="3Tabellentext Zeilenfall" xfId="1182"/>
    <cellStyle name="40% - 1. jelölőszín" xfId="1183"/>
    <cellStyle name="40% - 2. jelölőszín" xfId="1184"/>
    <cellStyle name="40% - 3. jelölőszín" xfId="1185"/>
    <cellStyle name="40% - 4. jelölőszín" xfId="1186"/>
    <cellStyle name="40% - 5. jelölőszín" xfId="1187"/>
    <cellStyle name="40% - 6. jelölőszín" xfId="1188"/>
    <cellStyle name="40% - Accent1" xfId="1189"/>
    <cellStyle name="40% - Accent1 2" xfId="52"/>
    <cellStyle name="40% - Accent2" xfId="1190"/>
    <cellStyle name="40% - Accent2 2" xfId="53"/>
    <cellStyle name="40% - Accent3" xfId="1191"/>
    <cellStyle name="40% - Accent3 2" xfId="54"/>
    <cellStyle name="40% - Accent4" xfId="1192"/>
    <cellStyle name="40% - Accent4 2" xfId="55"/>
    <cellStyle name="40% - Accent5" xfId="1193"/>
    <cellStyle name="40% - Accent5 2" xfId="56"/>
    <cellStyle name="40% - Accent6" xfId="1194"/>
    <cellStyle name="40% - Accent6 2" xfId="57"/>
    <cellStyle name="40% - akcent 1" xfId="1195"/>
    <cellStyle name="40% - akcent 2" xfId="1196"/>
    <cellStyle name="40% - akcent 3" xfId="1197"/>
    <cellStyle name="40% - akcent 4" xfId="1198"/>
    <cellStyle name="40% - akcent 5" xfId="1199"/>
    <cellStyle name="40% - akcent 6" xfId="1200"/>
    <cellStyle name="40% - Akzent1 2" xfId="58"/>
    <cellStyle name="40% - Akzent1 2 2" xfId="59"/>
    <cellStyle name="40% - Akzent1 2 3" xfId="60"/>
    <cellStyle name="40% - Akzent1 2 4" xfId="61"/>
    <cellStyle name="40% - Akzent2 2" xfId="62"/>
    <cellStyle name="40% - Akzent2 2 2" xfId="63"/>
    <cellStyle name="40% - Akzent2 2 3" xfId="64"/>
    <cellStyle name="40% - Akzent2 2 4" xfId="65"/>
    <cellStyle name="40% - Akzent3 2" xfId="66"/>
    <cellStyle name="40% - Akzent3 2 2" xfId="67"/>
    <cellStyle name="40% - Akzent3 2 3" xfId="68"/>
    <cellStyle name="40% - Akzent3 2 4" xfId="69"/>
    <cellStyle name="40% - Akzent4 2" xfId="70"/>
    <cellStyle name="40% - Akzent4 2 2" xfId="71"/>
    <cellStyle name="40% - Akzent4 2 3" xfId="72"/>
    <cellStyle name="40% - Akzent4 2 4" xfId="73"/>
    <cellStyle name="40% - Akzent5 2" xfId="74"/>
    <cellStyle name="40% - Akzent5 2 2" xfId="75"/>
    <cellStyle name="40% - Akzent5 2 3" xfId="76"/>
    <cellStyle name="40% - Akzent5 2 4" xfId="77"/>
    <cellStyle name="40% - Akzent6 2" xfId="78"/>
    <cellStyle name="40% - Akzent6 2 2" xfId="79"/>
    <cellStyle name="40% - Akzent6 2 3" xfId="80"/>
    <cellStyle name="40% - Akzent6 2 4" xfId="81"/>
    <cellStyle name="40% - Cor1" xfId="1201"/>
    <cellStyle name="40% - Cor2" xfId="1202"/>
    <cellStyle name="40% - Cor3" xfId="1203"/>
    <cellStyle name="40% - Cor4" xfId="1204"/>
    <cellStyle name="40% - Cor5" xfId="1205"/>
    <cellStyle name="40% - Cor6" xfId="1206"/>
    <cellStyle name="40% - Énfasis1" xfId="1207"/>
    <cellStyle name="40% - Énfasis2" xfId="1208"/>
    <cellStyle name="40% - Énfasis3" xfId="1209"/>
    <cellStyle name="40% - Énfasis4" xfId="1210"/>
    <cellStyle name="40% - Énfasis5" xfId="1211"/>
    <cellStyle name="40% - Énfasis6" xfId="1212"/>
    <cellStyle name="40% - Акцент1" xfId="1213"/>
    <cellStyle name="40% - Акцент2" xfId="1214"/>
    <cellStyle name="40% - Акцент3" xfId="1215"/>
    <cellStyle name="40% - Акцент4" xfId="1216"/>
    <cellStyle name="40% - Акцент5" xfId="1217"/>
    <cellStyle name="40% - Акцент6" xfId="1218"/>
    <cellStyle name="4Tabellentext fett Zeilenfall" xfId="1219"/>
    <cellStyle name="60% - 1. jelölőszín" xfId="1220"/>
    <cellStyle name="60% - 2. jelölőszín" xfId="1221"/>
    <cellStyle name="60% - 3. jelölőszín" xfId="1222"/>
    <cellStyle name="60% - 4. jelölőszín" xfId="1223"/>
    <cellStyle name="60% - 5. jelölőszín" xfId="1224"/>
    <cellStyle name="60% - 6. jelölőszín" xfId="1225"/>
    <cellStyle name="60% - Accent1" xfId="1226"/>
    <cellStyle name="60% - Accent1 2" xfId="82"/>
    <cellStyle name="60% - Accent2" xfId="1227"/>
    <cellStyle name="60% - Accent2 2" xfId="83"/>
    <cellStyle name="60% - Accent3" xfId="1228"/>
    <cellStyle name="60% - Accent3 2" xfId="84"/>
    <cellStyle name="60% - Accent4" xfId="1229"/>
    <cellStyle name="60% - Accent4 2" xfId="85"/>
    <cellStyle name="60% - Accent5" xfId="1230"/>
    <cellStyle name="60% - Accent5 2" xfId="86"/>
    <cellStyle name="60% - Accent6" xfId="1231"/>
    <cellStyle name="60% - Accent6 2" xfId="87"/>
    <cellStyle name="60% - akcent 1" xfId="1232"/>
    <cellStyle name="60% - akcent 2" xfId="1233"/>
    <cellStyle name="60% - akcent 3" xfId="1234"/>
    <cellStyle name="60% - akcent 4" xfId="1235"/>
    <cellStyle name="60% - akcent 5" xfId="1236"/>
    <cellStyle name="60% - akcent 6" xfId="1237"/>
    <cellStyle name="60% - Akzent1 2" xfId="88"/>
    <cellStyle name="60% - Akzent1 2 2" xfId="89"/>
    <cellStyle name="60% - Akzent1 2 3" xfId="90"/>
    <cellStyle name="60% - Akzent1 2 4" xfId="91"/>
    <cellStyle name="60% - Akzent2 2" xfId="92"/>
    <cellStyle name="60% - Akzent2 2 2" xfId="93"/>
    <cellStyle name="60% - Akzent2 2 3" xfId="94"/>
    <cellStyle name="60% - Akzent2 2 4" xfId="95"/>
    <cellStyle name="60% - Akzent3 2" xfId="96"/>
    <cellStyle name="60% - Akzent3 2 2" xfId="97"/>
    <cellStyle name="60% - Akzent3 2 3" xfId="98"/>
    <cellStyle name="60% - Akzent3 2 4" xfId="99"/>
    <cellStyle name="60% - Akzent4 2" xfId="100"/>
    <cellStyle name="60% - Akzent4 2 2" xfId="101"/>
    <cellStyle name="60% - Akzent4 2 3" xfId="102"/>
    <cellStyle name="60% - Akzent4 2 4" xfId="103"/>
    <cellStyle name="60% - Akzent5 2" xfId="104"/>
    <cellStyle name="60% - Akzent5 2 2" xfId="105"/>
    <cellStyle name="60% - Akzent5 2 3" xfId="106"/>
    <cellStyle name="60% - Akzent5 2 4" xfId="107"/>
    <cellStyle name="60% - Akzent6 2" xfId="108"/>
    <cellStyle name="60% - Akzent6 2 2" xfId="109"/>
    <cellStyle name="60% - Akzent6 2 3" xfId="110"/>
    <cellStyle name="60% - Akzent6 2 4" xfId="111"/>
    <cellStyle name="60% - Cor1" xfId="1238"/>
    <cellStyle name="60% - Cor2" xfId="1239"/>
    <cellStyle name="60% - Cor3" xfId="1240"/>
    <cellStyle name="60% - Cor4" xfId="1241"/>
    <cellStyle name="60% - Cor5" xfId="1242"/>
    <cellStyle name="60% - Cor6" xfId="1243"/>
    <cellStyle name="60% - Énfasis1" xfId="1244"/>
    <cellStyle name="60% - Énfasis2" xfId="1245"/>
    <cellStyle name="60% - Énfasis3" xfId="1246"/>
    <cellStyle name="60% - Énfasis4" xfId="1247"/>
    <cellStyle name="60% - Énfasis5" xfId="1248"/>
    <cellStyle name="60% - Énfasis6" xfId="1249"/>
    <cellStyle name="60% - Акцент1" xfId="1250"/>
    <cellStyle name="60% - Акцент2" xfId="1251"/>
    <cellStyle name="60% - Акцент3" xfId="1252"/>
    <cellStyle name="60% - Акцент4" xfId="1253"/>
    <cellStyle name="60% - Акцент5" xfId="1254"/>
    <cellStyle name="60% - Акцент6" xfId="1255"/>
    <cellStyle name="Accent1" xfId="1256"/>
    <cellStyle name="Accent1 2" xfId="112"/>
    <cellStyle name="Accent2" xfId="1257"/>
    <cellStyle name="Accent2 2" xfId="113"/>
    <cellStyle name="Accent3" xfId="1258"/>
    <cellStyle name="Accent3 2" xfId="114"/>
    <cellStyle name="Accent4" xfId="1259"/>
    <cellStyle name="Accent4 2" xfId="115"/>
    <cellStyle name="Accent5" xfId="1260"/>
    <cellStyle name="Accent5 2" xfId="116"/>
    <cellStyle name="Accent6" xfId="1261"/>
    <cellStyle name="Accent6 2" xfId="117"/>
    <cellStyle name="AFE" xfId="118"/>
    <cellStyle name="Akcent 1" xfId="1262"/>
    <cellStyle name="Akcent 2" xfId="1263"/>
    <cellStyle name="Akcent 3" xfId="1264"/>
    <cellStyle name="Akcent 4" xfId="1265"/>
    <cellStyle name="Akcent 5" xfId="1266"/>
    <cellStyle name="Akcent 6" xfId="1267"/>
    <cellStyle name="Akzent1 2" xfId="119"/>
    <cellStyle name="Akzent1 2 2" xfId="120"/>
    <cellStyle name="Akzent1 2 3" xfId="121"/>
    <cellStyle name="Akzent1 2 4" xfId="122"/>
    <cellStyle name="Akzent2 2" xfId="123"/>
    <cellStyle name="Akzent2 2 2" xfId="124"/>
    <cellStyle name="Akzent2 2 3" xfId="125"/>
    <cellStyle name="Akzent2 2 4" xfId="126"/>
    <cellStyle name="Akzent3 2" xfId="127"/>
    <cellStyle name="Akzent3 2 2" xfId="128"/>
    <cellStyle name="Akzent3 2 3" xfId="129"/>
    <cellStyle name="Akzent3 2 4" xfId="130"/>
    <cellStyle name="Akzent4 2" xfId="131"/>
    <cellStyle name="Akzent4 2 2" xfId="132"/>
    <cellStyle name="Akzent4 2 3" xfId="133"/>
    <cellStyle name="Akzent4 2 4" xfId="134"/>
    <cellStyle name="Akzent5 2" xfId="135"/>
    <cellStyle name="Akzent5 2 2" xfId="136"/>
    <cellStyle name="Akzent5 2 3" xfId="137"/>
    <cellStyle name="Akzent5 2 4" xfId="138"/>
    <cellStyle name="Akzent6 2" xfId="139"/>
    <cellStyle name="Akzent6 2 2" xfId="140"/>
    <cellStyle name="Akzent6 2 3" xfId="141"/>
    <cellStyle name="Akzent6 2 4" xfId="142"/>
    <cellStyle name="Anzahl" xfId="1268"/>
    <cellStyle name="Assumption" xfId="1269"/>
    <cellStyle name="Assumption Derived" xfId="1270"/>
    <cellStyle name="Ausgabe 2" xfId="143"/>
    <cellStyle name="Ausgabe 2 2" xfId="144"/>
    <cellStyle name="Ausgabe 2 2 2" xfId="145"/>
    <cellStyle name="Ausgabe 2 2 3" xfId="146"/>
    <cellStyle name="Ausgabe 2 2 4" xfId="147"/>
    <cellStyle name="Ausgabe 2 2_Other Income" xfId="148"/>
    <cellStyle name="Ausgabe 2 3" xfId="149"/>
    <cellStyle name="Ausgabe 2 3 2" xfId="150"/>
    <cellStyle name="Ausgabe 2 3 3" xfId="151"/>
    <cellStyle name="Ausgabe 2 3 4" xfId="152"/>
    <cellStyle name="Ausgabe 2 3_Other Income" xfId="153"/>
    <cellStyle name="Ausgabe 2 4" xfId="154"/>
    <cellStyle name="Ausgabe 2 4 2" xfId="155"/>
    <cellStyle name="Ausgabe 2 4 3" xfId="156"/>
    <cellStyle name="Ausgabe 2 4 4" xfId="157"/>
    <cellStyle name="Ausgabe 2 4_Other Income" xfId="158"/>
    <cellStyle name="Ausgabe 3" xfId="159"/>
    <cellStyle name="Ausgabe 4" xfId="160"/>
    <cellStyle name="Bad" xfId="1271"/>
    <cellStyle name="Bad 2" xfId="161"/>
    <cellStyle name="Banner" xfId="162"/>
    <cellStyle name="BDO 22" xfId="1272"/>
    <cellStyle name="BDO Logo (14)" xfId="1273"/>
    <cellStyle name="BDO Logo (16)" xfId="1274"/>
    <cellStyle name="BDO Logo (22)" xfId="1275"/>
    <cellStyle name="BDO_11" xfId="1276"/>
    <cellStyle name="Berechnung 2" xfId="163"/>
    <cellStyle name="Berechnung 2 2" xfId="164"/>
    <cellStyle name="Berechnung 2 2 2" xfId="165"/>
    <cellStyle name="Berechnung 2 2 3" xfId="166"/>
    <cellStyle name="Berechnung 2 2 4" xfId="167"/>
    <cellStyle name="Berechnung 2 2_Other Income" xfId="168"/>
    <cellStyle name="Berechnung 2 3" xfId="169"/>
    <cellStyle name="Berechnung 2 3 2" xfId="170"/>
    <cellStyle name="Berechnung 2 3 3" xfId="171"/>
    <cellStyle name="Berechnung 2 3 4" xfId="172"/>
    <cellStyle name="Berechnung 2 3_Other Income" xfId="173"/>
    <cellStyle name="Berechnung 2 4" xfId="174"/>
    <cellStyle name="Berechnung 2 4 2" xfId="175"/>
    <cellStyle name="Berechnung 2 4 3" xfId="176"/>
    <cellStyle name="Berechnung 2 4 4" xfId="177"/>
    <cellStyle name="Berechnung 2 4_Other Income" xfId="178"/>
    <cellStyle name="Berechnung 3" xfId="179"/>
    <cellStyle name="Berechnung 4" xfId="180"/>
    <cellStyle name="Bevitel" xfId="1277"/>
    <cellStyle name="Bezug" xfId="1278"/>
    <cellStyle name="billion" xfId="1279"/>
    <cellStyle name="billion 2" xfId="1280"/>
    <cellStyle name="billion 3" xfId="1281"/>
    <cellStyle name="Blue" xfId="1282"/>
    <cellStyle name="blue shading" xfId="1283"/>
    <cellStyle name="Body_InputCellText" xfId="181"/>
    <cellStyle name="bold" xfId="1284"/>
    <cellStyle name="Border Heavy" xfId="1285"/>
    <cellStyle name="Border Thin" xfId="1286"/>
    <cellStyle name="Bps" xfId="182"/>
    <cellStyle name="Bruch x/y" xfId="183"/>
    <cellStyle name="Bruch x/yy" xfId="184"/>
    <cellStyle name="Buena" xfId="1287"/>
    <cellStyle name="Ç¥ÁØ_¿¬°£´©°è¿¹»ó" xfId="1288"/>
    <cellStyle name="Cabeçalho 1" xfId="1289"/>
    <cellStyle name="Cabeçalho 2" xfId="1290"/>
    <cellStyle name="Cabeçalho 3" xfId="1291"/>
    <cellStyle name="Cabeçalho 4" xfId="1292"/>
    <cellStyle name="Calc Currency (0)" xfId="1293"/>
    <cellStyle name="Calc Currency (2)" xfId="1294"/>
    <cellStyle name="Calc Percent (0)" xfId="1295"/>
    <cellStyle name="Calc Percent (1)" xfId="1296"/>
    <cellStyle name="Calc Percent (2)" xfId="1297"/>
    <cellStyle name="Calc Units (0)" xfId="1298"/>
    <cellStyle name="Calc Units (1)" xfId="1299"/>
    <cellStyle name="Calc Units (2)" xfId="1300"/>
    <cellStyle name="Calculation" xfId="1301"/>
    <cellStyle name="Calculation 2" xfId="185"/>
    <cellStyle name="Calculation 3" xfId="186"/>
    <cellStyle name="Calculation 4" xfId="187"/>
    <cellStyle name="Cálculo" xfId="1302"/>
    <cellStyle name="Cancel" xfId="1303"/>
    <cellStyle name="cárky [0]_Anlagenspiegel" xfId="1304"/>
    <cellStyle name="čárky [0]_Anlagenspiegel" xfId="1305"/>
    <cellStyle name="cárky [0]_Anlagenspiegel_C-D2 P&amp;L Template" xfId="1306"/>
    <cellStyle name="čárky [0]_Anlagenspiegel_Grafiken Executive Summary" xfId="1307"/>
    <cellStyle name="cárky [0]_Anlagenspiegel_pbc0048_REPORT_P&amp;L-Balance-Cash_flow_09_08_intern_V5" xfId="1308"/>
    <cellStyle name="čárky [0]_Anlagenspiegel_pbc0048_REPORT_P&amp;L-Balance-Cash_flow_09_08_intern_V5" xfId="1309"/>
    <cellStyle name="cárky [0]_Anlagenspiegel_REPORT P&amp;L-Balance-Cash flow 01_09 intern" xfId="1310"/>
    <cellStyle name="čárky [0]_Anlagenspiegel_REPORT P&amp;L-Balance-Cash flow 01_09 intern" xfId="1311"/>
    <cellStyle name="cárky [0]_Bal99B" xfId="1312"/>
    <cellStyle name="čárky [0]_Bal99B" xfId="1313"/>
    <cellStyle name="cárky [0]_Bal99B_BU9900_Kf" xfId="1314"/>
    <cellStyle name="čárky [0]_Bal99B_currency effects on Material" xfId="1315"/>
    <cellStyle name="cárky [0]_Bilanz" xfId="1316"/>
    <cellStyle name="čárky [0]_Bilanz" xfId="1317"/>
    <cellStyle name="cárky [0]_Bilanz_Grafiken Executive Summary" xfId="1318"/>
    <cellStyle name="čárky [0]_Bilanz_Grafiken Executive Summary" xfId="1319"/>
    <cellStyle name="cárky [0]_G&amp;V" xfId="1320"/>
    <cellStyle name="čárky [0]_G&amp;V" xfId="1321"/>
    <cellStyle name="cárky [0]_G&amp;V_Grafiken Executive Summary" xfId="1322"/>
    <cellStyle name="čárky [0]_G&amp;V_Grafiken Executive Summary" xfId="1323"/>
    <cellStyle name="cárky [0]_G&amp;V_pbc0048_REPORT_P&amp;L-Balance-Cash_flow_09_08_intern_V5" xfId="1324"/>
    <cellStyle name="čárky [0]_G&amp;V_pbc0048_REPORT_P&amp;L-Balance-Cash_flow_09_08_intern_V5" xfId="1325"/>
    <cellStyle name="cárky [0]_G&amp;V_REPORT P&amp;L-Balance-Cash flow 01_09 intern" xfId="1326"/>
    <cellStyle name="čárky [0]_G&amp;V_REPORT P&amp;L-Balance-Cash flow 01_09 intern" xfId="1327"/>
    <cellStyle name="cárky [0]_Rückstellungsspiegel" xfId="1328"/>
    <cellStyle name="čárky [0]_Rückstellungsspiegel" xfId="1329"/>
    <cellStyle name="cárky [0]_Rückstellungsspiegel_Grafiken Executive Summary" xfId="1330"/>
    <cellStyle name="čárky [0]_Rückstellungsspiegel_Grafiken Executive Summary" xfId="1331"/>
    <cellStyle name="cárky [0]_Rückstellungsspiegel_pbc0048_REPORT_P&amp;L-Balance-Cash_flow_09_08_intern_V5" xfId="1332"/>
    <cellStyle name="čárky [0]_Rückstellungsspiegel_pbc0048_REPORT_P&amp;L-Balance-Cash_flow_09_08_intern_V5" xfId="1333"/>
    <cellStyle name="cárky [0]_Rückstellungsspiegel_REPORT P&amp;L-Balance-Cash flow 01_09 intern" xfId="1334"/>
    <cellStyle name="čárky [0]_Rückstellungsspiegel_REPORT P&amp;L-Balance-Cash flow 01_09 intern" xfId="1335"/>
    <cellStyle name="cárky [0]_Spezifikation" xfId="1336"/>
    <cellStyle name="čárky [0]_Spezifikation" xfId="1337"/>
    <cellStyle name="cárky [0]_Spezifikation_Grafiken Executive Summary" xfId="1338"/>
    <cellStyle name="čárky [0]_Spezifikation_Grafiken Executive Summary" xfId="1339"/>
    <cellStyle name="cárky [0]_Spezifikation_pbc0048_REPORT_P&amp;L-Balance-Cash_flow_09_08_intern_V5" xfId="1340"/>
    <cellStyle name="čárky [0]_Spezifikation_pbc0048_REPORT_P&amp;L-Balance-Cash_flow_09_08_intern_V5" xfId="1341"/>
    <cellStyle name="cárky [0]_Spezifikation_REPORT P&amp;L-Balance-Cash flow 01_09 intern" xfId="1342"/>
    <cellStyle name="čárky [0]_Spezifikation_REPORT P&amp;L-Balance-Cash flow 01_09 intern" xfId="1343"/>
    <cellStyle name="cárky_Anlagenspiegel" xfId="1344"/>
    <cellStyle name="čárky_Anlagenspiegel" xfId="1345"/>
    <cellStyle name="cárky_Anlagenspiegel_C-D2 P&amp;L Template" xfId="1346"/>
    <cellStyle name="čárky_Anlagenspiegel_Grafiken Executive Summary" xfId="1347"/>
    <cellStyle name="cárky_Anlagenspiegel_pbc0048_REPORT_P&amp;L-Balance-Cash_flow_09_08_intern_V5" xfId="1348"/>
    <cellStyle name="čárky_Anlagenspiegel_pbc0048_REPORT_P&amp;L-Balance-Cash_flow_09_08_intern_V5" xfId="1349"/>
    <cellStyle name="cárky_Anlagenspiegel_REPORT P&amp;L-Balance-Cash flow 01_09 intern" xfId="1350"/>
    <cellStyle name="čárky_Anlagenspiegel_REPORT P&amp;L-Balance-Cash flow 01_09 intern" xfId="1351"/>
    <cellStyle name="cárky_Bal99B" xfId="1352"/>
    <cellStyle name="čárky_Bal99B" xfId="1353"/>
    <cellStyle name="cárky_Bal99B_BU9900_Kf" xfId="1354"/>
    <cellStyle name="čárky_Bal99B_currency effects on Material" xfId="1355"/>
    <cellStyle name="cárky_Bilanz" xfId="1356"/>
    <cellStyle name="čárky_Bilanz" xfId="1357"/>
    <cellStyle name="cárky_Bilanz_Grafiken Executive Summary" xfId="1358"/>
    <cellStyle name="čárky_Bilanz_Grafiken Executive Summary" xfId="1359"/>
    <cellStyle name="cárky_G&amp;V" xfId="1360"/>
    <cellStyle name="čárky_G&amp;V" xfId="1361"/>
    <cellStyle name="cárky_G&amp;V_Grafiken Executive Summary" xfId="1362"/>
    <cellStyle name="čárky_G&amp;V_Grafiken Executive Summary" xfId="1363"/>
    <cellStyle name="cárky_G&amp;V_pbc0048_REPORT_P&amp;L-Balance-Cash_flow_09_08_intern_V5" xfId="1364"/>
    <cellStyle name="čárky_G&amp;V_pbc0048_REPORT_P&amp;L-Balance-Cash_flow_09_08_intern_V5" xfId="1365"/>
    <cellStyle name="cárky_G&amp;V_REPORT P&amp;L-Balance-Cash flow 01_09 intern" xfId="1366"/>
    <cellStyle name="čárky_G&amp;V_REPORT P&amp;L-Balance-Cash flow 01_09 intern" xfId="1367"/>
    <cellStyle name="cárky_Rückstellungsspiegel" xfId="1368"/>
    <cellStyle name="čárky_Rückstellungsspiegel" xfId="1369"/>
    <cellStyle name="cárky_Rückstellungsspiegel_Grafiken Executive Summary" xfId="1370"/>
    <cellStyle name="čárky_Rückstellungsspiegel_Grafiken Executive Summary" xfId="1371"/>
    <cellStyle name="cárky_Rückstellungsspiegel_pbc0048_REPORT_P&amp;L-Balance-Cash_flow_09_08_intern_V5" xfId="1372"/>
    <cellStyle name="čárky_Rückstellungsspiegel_pbc0048_REPORT_P&amp;L-Balance-Cash_flow_09_08_intern_V5" xfId="1373"/>
    <cellStyle name="cárky_Rückstellungsspiegel_REPORT P&amp;L-Balance-Cash flow 01_09 intern" xfId="1374"/>
    <cellStyle name="čárky_Rückstellungsspiegel_REPORT P&amp;L-Balance-Cash flow 01_09 intern" xfId="1375"/>
    <cellStyle name="cárky_Spezifikation" xfId="1376"/>
    <cellStyle name="čárky_Spezifikation" xfId="1377"/>
    <cellStyle name="cárky_Spezifikation_Grafiken Executive Summary" xfId="1378"/>
    <cellStyle name="čárky_Spezifikation_Grafiken Executive Summary" xfId="1379"/>
    <cellStyle name="cárky_Spezifikation_pbc0048_REPORT_P&amp;L-Balance-Cash_flow_09_08_intern_V5" xfId="1380"/>
    <cellStyle name="čárky_Spezifikation_pbc0048_REPORT_P&amp;L-Balance-Cash_flow_09_08_intern_V5" xfId="1381"/>
    <cellStyle name="cárky_Spezifikation_REPORT P&amp;L-Balance-Cash flow 01_09 intern" xfId="1382"/>
    <cellStyle name="čárky_Spezifikation_REPORT P&amp;L-Balance-Cash flow 01_09 intern" xfId="1383"/>
    <cellStyle name="Cash Flow Statement" xfId="1384"/>
    <cellStyle name="Celda de comprobación" xfId="1385"/>
    <cellStyle name="Celda vinculada" xfId="1386"/>
    <cellStyle name="Célula Ligada" xfId="1387"/>
    <cellStyle name="Check Cell" xfId="1388"/>
    <cellStyle name="Check Cell 2" xfId="188"/>
    <cellStyle name="Cím" xfId="1389"/>
    <cellStyle name="Címsor 1" xfId="1390"/>
    <cellStyle name="Címsor 2" xfId="1391"/>
    <cellStyle name="Címsor 3" xfId="1392"/>
    <cellStyle name="Címsor 4" xfId="1393"/>
    <cellStyle name="Co. Names" xfId="1394"/>
    <cellStyle name="Co. Names - Bold" xfId="1395"/>
    <cellStyle name="Color" xfId="1396"/>
    <cellStyle name="Column_Title" xfId="1397"/>
    <cellStyle name="Comma  - Style1" xfId="1398"/>
    <cellStyle name="Comma  - Style2" xfId="1399"/>
    <cellStyle name="Comma  - Style3" xfId="1400"/>
    <cellStyle name="Comma  - Style4" xfId="1401"/>
    <cellStyle name="Comma  - Style5" xfId="1402"/>
    <cellStyle name="Comma  - Style6" xfId="1403"/>
    <cellStyle name="Comma  - Style7" xfId="1404"/>
    <cellStyle name="Comma  - Style8" xfId="1405"/>
    <cellStyle name="Comma [0]" xfId="1406"/>
    <cellStyle name="Comma [0] 2" xfId="189"/>
    <cellStyle name="Comma [00]" xfId="1407"/>
    <cellStyle name="Comma [1]" xfId="1408"/>
    <cellStyle name="Comma 0" xfId="190"/>
    <cellStyle name="Comma 0*" xfId="191"/>
    <cellStyle name="Comma 0_Hugin DCF a" xfId="192"/>
    <cellStyle name="Comma 2" xfId="193"/>
    <cellStyle name="Comma 2 2" xfId="194"/>
    <cellStyle name="Comma 3" xfId="195"/>
    <cellStyle name="Comma 4" xfId="196"/>
    <cellStyle name="Comma 5" xfId="197"/>
    <cellStyle name="Comma Missing" xfId="198"/>
    <cellStyle name="Comma*" xfId="199"/>
    <cellStyle name="Comma0" xfId="1409"/>
    <cellStyle name="Construction" xfId="1410"/>
    <cellStyle name="Cor1" xfId="1411"/>
    <cellStyle name="Cor2" xfId="1412"/>
    <cellStyle name="Cor3" xfId="1413"/>
    <cellStyle name="Cor4" xfId="1414"/>
    <cellStyle name="Cor5" xfId="1415"/>
    <cellStyle name="Cor6" xfId="1416"/>
    <cellStyle name="Correcto" xfId="1417"/>
    <cellStyle name="Counter" xfId="1418"/>
    <cellStyle name="Cover Date" xfId="200"/>
    <cellStyle name="Cover Subtitle" xfId="201"/>
    <cellStyle name="Cover Title" xfId="202"/>
    <cellStyle name="Currency [0]" xfId="1419"/>
    <cellStyle name="Currency [0] 2" xfId="203"/>
    <cellStyle name="Currency [00]" xfId="1420"/>
    <cellStyle name="Currency [1]" xfId="1421"/>
    <cellStyle name="Currency [2]" xfId="1422"/>
    <cellStyle name="Currency 0" xfId="204"/>
    <cellStyle name="Currency 2" xfId="205"/>
    <cellStyle name="Currency 2 2" xfId="206"/>
    <cellStyle name="Currency 2 3" xfId="1423"/>
    <cellStyle name="Currency 3" xfId="207"/>
    <cellStyle name="Currency 4" xfId="208"/>
    <cellStyle name="Currency 4 2" xfId="209"/>
    <cellStyle name="Currency 5" xfId="210"/>
    <cellStyle name="Currency0" xfId="1424"/>
    <cellStyle name="Dane wejściowe" xfId="1425"/>
    <cellStyle name="Dane wyjściowe" xfId="1426"/>
    <cellStyle name="Date" xfId="1427"/>
    <cellStyle name="Date Aligned" xfId="211"/>
    <cellStyle name="Date Short" xfId="1428"/>
    <cellStyle name="Date, Long" xfId="1429"/>
    <cellStyle name="Date, Short" xfId="1430"/>
    <cellStyle name="Dates" xfId="212"/>
    <cellStyle name="Dates 3" xfId="213"/>
    <cellStyle name="Datum" xfId="1431"/>
    <cellStyle name="Datum ( normal )" xfId="1432"/>
    <cellStyle name="Datum ( voll )" xfId="1433"/>
    <cellStyle name="Datum kurz" xfId="1434"/>
    <cellStyle name="Datum lang" xfId="1435"/>
    <cellStyle name="Datum TT.MM.JJ" xfId="214"/>
    <cellStyle name="Datum TT.MM.JJJJ" xfId="215"/>
    <cellStyle name="Datum TT.MMMM.JJJJ" xfId="216"/>
    <cellStyle name="datum(voll)" xfId="1436"/>
    <cellStyle name="Datum_Heller_Planung_Bericht_v3" xfId="1437"/>
    <cellStyle name="DatumVoll" xfId="1438"/>
    <cellStyle name="Days" xfId="217"/>
    <cellStyle name="Dezimal (0,0)" xfId="1439"/>
    <cellStyle name="Dezimal (0,00)" xfId="1440"/>
    <cellStyle name="Dezimal [0] Klammer" xfId="1441"/>
    <cellStyle name="Dezimal 0" xfId="218"/>
    <cellStyle name="Dezimal 0,0" xfId="219"/>
    <cellStyle name="Dezimal 0,00" xfId="220"/>
    <cellStyle name="Dezimal 0_Grunddaten voice_110210_v1" xfId="221"/>
    <cellStyle name="Dezimal 2" xfId="222"/>
    <cellStyle name="Dezimal 2 2" xfId="223"/>
    <cellStyle name="Dezimal 2 3" xfId="224"/>
    <cellStyle name="Dezimal 2 3 2" xfId="225"/>
    <cellStyle name="Dezimal 2 4" xfId="1442"/>
    <cellStyle name="Dezimal 2 5" xfId="1443"/>
    <cellStyle name="Dezimal 2 6" xfId="1444"/>
    <cellStyle name="Dezimal 2 7" xfId="1445"/>
    <cellStyle name="Dezimal 2 8" xfId="1446"/>
    <cellStyle name="Dezimal 2_2008_BS" xfId="1447"/>
    <cellStyle name="Dezimal 3" xfId="226"/>
    <cellStyle name="Dezimal 3 2" xfId="227"/>
    <cellStyle name="Dezimal 3 2 2" xfId="228"/>
    <cellStyle name="Dezimal 3 2 2 2" xfId="229"/>
    <cellStyle name="Dezimal 3 2 3" xfId="230"/>
    <cellStyle name="Dezimal 3 3" xfId="231"/>
    <cellStyle name="Dezimal 4" xfId="232"/>
    <cellStyle name="Dezimal 4 2" xfId="233"/>
    <cellStyle name="Dezimal 4 2 2" xfId="234"/>
    <cellStyle name="Dezimal 4 3" xfId="235"/>
    <cellStyle name="Dezimal 4 3 2" xfId="236"/>
    <cellStyle name="Dezimal 4 4" xfId="237"/>
    <cellStyle name="Dezimal 5" xfId="238"/>
    <cellStyle name="Dezimal 5 2" xfId="239"/>
    <cellStyle name="Dezimal 5 2 2" xfId="240"/>
    <cellStyle name="Dezimal 5 3" xfId="241"/>
    <cellStyle name="Dezimal 6" xfId="1448"/>
    <cellStyle name="Dezimal 7" xfId="1449"/>
    <cellStyle name="Dezimal 8" xfId="1450"/>
    <cellStyle name="Dezimal 9" xfId="1451"/>
    <cellStyle name="Dezimal Klammer" xfId="1452"/>
    <cellStyle name="Dezimal(1)" xfId="1453"/>
    <cellStyle name="DM" xfId="1454"/>
    <cellStyle name="Dobre" xfId="1455"/>
    <cellStyle name="Dollar" xfId="1456"/>
    <cellStyle name="Dollars" xfId="1457"/>
    <cellStyle name="Dotted Line" xfId="242"/>
    <cellStyle name="Dziesiętny_Cash-Flow WAWaAR 14.10.2003" xfId="1458"/>
    <cellStyle name="efs" xfId="1459"/>
    <cellStyle name="ein" xfId="1460"/>
    <cellStyle name="Eingabe [0]" xfId="1461"/>
    <cellStyle name="Eingabe [1]" xfId="1462"/>
    <cellStyle name="Eingabe 2" xfId="243"/>
    <cellStyle name="Eingabe 2 2" xfId="244"/>
    <cellStyle name="Eingabe 2 2 2" xfId="245"/>
    <cellStyle name="Eingabe 2 2 3" xfId="246"/>
    <cellStyle name="Eingabe 2 2 4" xfId="247"/>
    <cellStyle name="Eingabe 2 2_Other Income" xfId="248"/>
    <cellStyle name="Eingabe 2 3" xfId="249"/>
    <cellStyle name="Eingabe 2 3 2" xfId="250"/>
    <cellStyle name="Eingabe 2 3 3" xfId="251"/>
    <cellStyle name="Eingabe 2 3 4" xfId="252"/>
    <cellStyle name="Eingabe 2 3_Other Income" xfId="253"/>
    <cellStyle name="Eingabe 2 4" xfId="254"/>
    <cellStyle name="Eingabe 2 4 2" xfId="255"/>
    <cellStyle name="Eingabe 2 4 3" xfId="256"/>
    <cellStyle name="Eingabe 2 4 4" xfId="257"/>
    <cellStyle name="Eingabe 2 4_Other Income" xfId="258"/>
    <cellStyle name="Eingabefeld" xfId="1463"/>
    <cellStyle name="Ellenőrzőcella" xfId="1464"/>
    <cellStyle name="Encabezado 4" xfId="1465"/>
    <cellStyle name="Énfasis1" xfId="1466"/>
    <cellStyle name="Énfasis2" xfId="1467"/>
    <cellStyle name="Énfasis3" xfId="1468"/>
    <cellStyle name="Énfasis4" xfId="1469"/>
    <cellStyle name="Énfasis5" xfId="1470"/>
    <cellStyle name="Énfasis6" xfId="1471"/>
    <cellStyle name="Enter Currency (0)" xfId="1472"/>
    <cellStyle name="Enter Currency (2)" xfId="1473"/>
    <cellStyle name="Enter Units (0)" xfId="1474"/>
    <cellStyle name="Enter Units (1)" xfId="1475"/>
    <cellStyle name="Enter Units (2)" xfId="1476"/>
    <cellStyle name="Entrada" xfId="1477"/>
    <cellStyle name="Ergebnis 2" xfId="259"/>
    <cellStyle name="Ergebnis 2 2" xfId="260"/>
    <cellStyle name="Ergebnis 2 2 2" xfId="261"/>
    <cellStyle name="Ergebnis 2 2 3" xfId="262"/>
    <cellStyle name="Ergebnis 2 2 4" xfId="263"/>
    <cellStyle name="Ergebnis 2 2_Other Income" xfId="264"/>
    <cellStyle name="Ergebnis 2 3" xfId="265"/>
    <cellStyle name="Ergebnis 2 3 2" xfId="266"/>
    <cellStyle name="Ergebnis 2 3 3" xfId="267"/>
    <cellStyle name="Ergebnis 2 3 4" xfId="268"/>
    <cellStyle name="Ergebnis 2 3_Other Income" xfId="269"/>
    <cellStyle name="Ergebnis 2 4" xfId="270"/>
    <cellStyle name="Ergebnis 2 4 2" xfId="271"/>
    <cellStyle name="Ergebnis 2 4 3" xfId="272"/>
    <cellStyle name="Ergebnis 2 4 4" xfId="273"/>
    <cellStyle name="Ergebnis 2 4_Other Income" xfId="274"/>
    <cellStyle name="Ergebnis 3" xfId="275"/>
    <cellStyle name="Ergebnis 4" xfId="276"/>
    <cellStyle name="Erklärender Text 2" xfId="277"/>
    <cellStyle name="Erklärender Text 2 2" xfId="278"/>
    <cellStyle name="Erklärender Text 2 3" xfId="279"/>
    <cellStyle name="Erklärender Text 2 4" xfId="280"/>
    <cellStyle name="Euro" xfId="281"/>
    <cellStyle name="Euro 10" xfId="282"/>
    <cellStyle name="Euro 11" xfId="283"/>
    <cellStyle name="Euro 12" xfId="284"/>
    <cellStyle name="Euro 13" xfId="285"/>
    <cellStyle name="Euro 14" xfId="286"/>
    <cellStyle name="Euro 15" xfId="287"/>
    <cellStyle name="Euro 16" xfId="288"/>
    <cellStyle name="Euro 17" xfId="289"/>
    <cellStyle name="Euro 18" xfId="290"/>
    <cellStyle name="Euro 19" xfId="291"/>
    <cellStyle name="Euro 2" xfId="292"/>
    <cellStyle name="Euro 2 10" xfId="293"/>
    <cellStyle name="Euro 2 11" xfId="294"/>
    <cellStyle name="Euro 2 12" xfId="295"/>
    <cellStyle name="Euro 2 13" xfId="296"/>
    <cellStyle name="Euro 2 14" xfId="297"/>
    <cellStyle name="Euro 2 15" xfId="298"/>
    <cellStyle name="Euro 2 16" xfId="299"/>
    <cellStyle name="Euro 2 2" xfId="300"/>
    <cellStyle name="Euro 2 3" xfId="301"/>
    <cellStyle name="Euro 2 4" xfId="302"/>
    <cellStyle name="Euro 2 5" xfId="303"/>
    <cellStyle name="Euro 2 6" xfId="304"/>
    <cellStyle name="Euro 2 7" xfId="305"/>
    <cellStyle name="Euro 2 8" xfId="306"/>
    <cellStyle name="Euro 2 9" xfId="307"/>
    <cellStyle name="Euro 20" xfId="308"/>
    <cellStyle name="Euro 21" xfId="309"/>
    <cellStyle name="Euro 3" xfId="310"/>
    <cellStyle name="Euro 3 10" xfId="311"/>
    <cellStyle name="Euro 3 11" xfId="312"/>
    <cellStyle name="Euro 3 12" xfId="313"/>
    <cellStyle name="Euro 3 13" xfId="314"/>
    <cellStyle name="Euro 3 14" xfId="315"/>
    <cellStyle name="Euro 3 15" xfId="316"/>
    <cellStyle name="Euro 3 16" xfId="317"/>
    <cellStyle name="Euro 3 2" xfId="318"/>
    <cellStyle name="Euro 3 3" xfId="319"/>
    <cellStyle name="Euro 3 4" xfId="320"/>
    <cellStyle name="Euro 3 5" xfId="321"/>
    <cellStyle name="Euro 3 6" xfId="322"/>
    <cellStyle name="Euro 3 7" xfId="323"/>
    <cellStyle name="Euro 3 8" xfId="324"/>
    <cellStyle name="Euro 3 9" xfId="325"/>
    <cellStyle name="Euro 4" xfId="326"/>
    <cellStyle name="Euro 4 10" xfId="327"/>
    <cellStyle name="Euro 4 11" xfId="328"/>
    <cellStyle name="Euro 4 12" xfId="329"/>
    <cellStyle name="Euro 4 13" xfId="330"/>
    <cellStyle name="Euro 4 14" xfId="331"/>
    <cellStyle name="Euro 4 15" xfId="332"/>
    <cellStyle name="Euro 4 16" xfId="333"/>
    <cellStyle name="Euro 4 2" xfId="334"/>
    <cellStyle name="Euro 4 3" xfId="335"/>
    <cellStyle name="Euro 4 4" xfId="336"/>
    <cellStyle name="Euro 4 5" xfId="337"/>
    <cellStyle name="Euro 4 6" xfId="338"/>
    <cellStyle name="Euro 4 7" xfId="339"/>
    <cellStyle name="Euro 4 8" xfId="340"/>
    <cellStyle name="Euro 4 9" xfId="341"/>
    <cellStyle name="Euro 5" xfId="342"/>
    <cellStyle name="Euro 5 10" xfId="343"/>
    <cellStyle name="Euro 5 11" xfId="344"/>
    <cellStyle name="Euro 5 12" xfId="345"/>
    <cellStyle name="Euro 5 13" xfId="346"/>
    <cellStyle name="Euro 5 14" xfId="347"/>
    <cellStyle name="Euro 5 15" xfId="348"/>
    <cellStyle name="Euro 5 16" xfId="349"/>
    <cellStyle name="Euro 5 2" xfId="350"/>
    <cellStyle name="Euro 5 3" xfId="351"/>
    <cellStyle name="Euro 5 4" xfId="352"/>
    <cellStyle name="Euro 5 5" xfId="353"/>
    <cellStyle name="Euro 5 6" xfId="354"/>
    <cellStyle name="Euro 5 7" xfId="355"/>
    <cellStyle name="Euro 5 8" xfId="356"/>
    <cellStyle name="Euro 5 9" xfId="357"/>
    <cellStyle name="Euro 6" xfId="358"/>
    <cellStyle name="Euro 7" xfId="359"/>
    <cellStyle name="Euro 8" xfId="360"/>
    <cellStyle name="Euro 9" xfId="361"/>
    <cellStyle name="Euro billion" xfId="1478"/>
    <cellStyle name="Euro billion 2" xfId="1479"/>
    <cellStyle name="Euro billion 3" xfId="1480"/>
    <cellStyle name="Euro million" xfId="1481"/>
    <cellStyle name="Euro million 2" xfId="1482"/>
    <cellStyle name="Euro million 3" xfId="1483"/>
    <cellStyle name="Euro thousand" xfId="1484"/>
    <cellStyle name="Euro thousand 2" xfId="1485"/>
    <cellStyle name="Euro thousand 3" xfId="1486"/>
    <cellStyle name="Euro_01_Summenblatt_3190_AB_AP_AE_DB_2010_11_12" xfId="1487"/>
    <cellStyle name="Explanatory Text" xfId="1488"/>
    <cellStyle name="Explanatory Text 2" xfId="362"/>
    <cellStyle name="EY Narrative text" xfId="1489"/>
    <cellStyle name="EY%colcalc" xfId="1490"/>
    <cellStyle name="EY%input" xfId="1491"/>
    <cellStyle name="EY%rowcalc" xfId="1492"/>
    <cellStyle name="EY0dp" xfId="1493"/>
    <cellStyle name="EY1dp" xfId="1494"/>
    <cellStyle name="EY2dp" xfId="1495"/>
    <cellStyle name="EY3dp" xfId="1496"/>
    <cellStyle name="EYChartTitle" xfId="1497"/>
    <cellStyle name="EYColumnHeading" xfId="1498"/>
    <cellStyle name="EYColumnHeadingItalic" xfId="1499"/>
    <cellStyle name="EYCoverDatabookName" xfId="1500"/>
    <cellStyle name="EYCoverDate" xfId="1501"/>
    <cellStyle name="EYCoverDraft" xfId="1502"/>
    <cellStyle name="EYCoverProjectName" xfId="1503"/>
    <cellStyle name="EYCurrency" xfId="1504"/>
    <cellStyle name="EYNotes" xfId="1505"/>
    <cellStyle name="EYNotesHeading" xfId="1506"/>
    <cellStyle name="EYnumber" xfId="1507"/>
    <cellStyle name="EYRelianceRestricted" xfId="1508"/>
    <cellStyle name="EYSectionHeading" xfId="1509"/>
    <cellStyle name="EYSheetHeader1" xfId="1510"/>
    <cellStyle name="EYSheetHeading" xfId="1511"/>
    <cellStyle name="EYsmallheading" xfId="1512"/>
    <cellStyle name="EYSource" xfId="1513"/>
    <cellStyle name="EYtext" xfId="1514"/>
    <cellStyle name="EYtextbold" xfId="1515"/>
    <cellStyle name="EYtextbolditalic" xfId="1516"/>
    <cellStyle name="EYtextitalic" xfId="1517"/>
    <cellStyle name="Fest" xfId="1518"/>
    <cellStyle name="Fett, 10" xfId="1519"/>
    <cellStyle name="Fett, 11" xfId="1520"/>
    <cellStyle name="Fett, unterstrichen, 12" xfId="1521"/>
    <cellStyle name="Fett, unterstrichen, 14" xfId="1522"/>
    <cellStyle name="Fett. unterstrichen. 11" xfId="1523"/>
    <cellStyle name="FiBu-Konten" xfId="1524"/>
    <cellStyle name="Figyelmeztetés" xfId="1525"/>
    <cellStyle name="Fixed" xfId="1526"/>
    <cellStyle name="Followed Hyperlink" xfId="1527"/>
    <cellStyle name="Footer SBILogo1" xfId="363"/>
    <cellStyle name="Footer SBILogo2" xfId="364"/>
    <cellStyle name="Footnote" xfId="365"/>
    <cellStyle name="Footnote Reference" xfId="366"/>
    <cellStyle name="Footnote_LBO" xfId="367"/>
    <cellStyle name="Footnotes" xfId="1528"/>
    <cellStyle name="Forecast" xfId="368"/>
    <cellStyle name="format TDM" xfId="1529"/>
    <cellStyle name="Ganzzahl" xfId="1530"/>
    <cellStyle name="GBP" xfId="1531"/>
    <cellStyle name="GBP 2" xfId="1532"/>
    <cellStyle name="GBP 3" xfId="1533"/>
    <cellStyle name="GBP billion" xfId="1534"/>
    <cellStyle name="GBP million" xfId="1535"/>
    <cellStyle name="GBP million 2" xfId="1536"/>
    <cellStyle name="GBP million 3" xfId="1537"/>
    <cellStyle name="GBP thousand" xfId="1538"/>
    <cellStyle name="Gesamt" xfId="1539"/>
    <cellStyle name="Good" xfId="1540"/>
    <cellStyle name="Good 2" xfId="369"/>
    <cellStyle name="Grau" xfId="1541"/>
    <cellStyle name="GrauBlind" xfId="1542"/>
    <cellStyle name="Grey" xfId="1543"/>
    <cellStyle name="Growth" xfId="1544"/>
    <cellStyle name="Gut 2" xfId="370"/>
    <cellStyle name="Gut 2 2" xfId="371"/>
    <cellStyle name="Gut 2 3" xfId="372"/>
    <cellStyle name="Gut 2 4" xfId="373"/>
    <cellStyle name="Hard Percent" xfId="374"/>
    <cellStyle name="Header" xfId="375"/>
    <cellStyle name="Header Draft Stamp" xfId="376"/>
    <cellStyle name="Header_LBO" xfId="377"/>
    <cellStyle name="Header1" xfId="1545"/>
    <cellStyle name="Header2" xfId="1546"/>
    <cellStyle name="Header3" xfId="1547"/>
    <cellStyle name="Heading" xfId="378"/>
    <cellStyle name="Heading 1" xfId="1548"/>
    <cellStyle name="Heading 1 2" xfId="379"/>
    <cellStyle name="Heading 1 Above" xfId="380"/>
    <cellStyle name="Heading 1_090713 Cash FC 2009_D+S _KW29-KW39" xfId="1549"/>
    <cellStyle name="Heading 1+" xfId="381"/>
    <cellStyle name="Heading 2" xfId="1550"/>
    <cellStyle name="Heading 2 2" xfId="382"/>
    <cellStyle name="Heading 2 Below" xfId="383"/>
    <cellStyle name="Heading 2_090713 Cash FC 2009_D+S _KW29-KW39" xfId="1551"/>
    <cellStyle name="Heading 2+" xfId="384"/>
    <cellStyle name="Heading 3" xfId="1552"/>
    <cellStyle name="Heading 3 2" xfId="385"/>
    <cellStyle name="Heading 3+" xfId="386"/>
    <cellStyle name="Heading 4" xfId="1553"/>
    <cellStyle name="Heading 4 2" xfId="387"/>
    <cellStyle name="Heading column" xfId="388"/>
    <cellStyle name="Heading_090419 March (Q1)  Reporting" xfId="1554"/>
    <cellStyle name="HEADING1" xfId="1555"/>
    <cellStyle name="Headline II" xfId="1556"/>
    <cellStyle name="Headline III" xfId="1557"/>
    <cellStyle name="Headline2" xfId="1558"/>
    <cellStyle name="Headline3" xfId="1559"/>
    <cellStyle name="HIDDEN" xfId="1560"/>
    <cellStyle name="Hipervínculo" xfId="1561"/>
    <cellStyle name="Hist" xfId="1562"/>
    <cellStyle name="Hivatkozott cella" xfId="1563"/>
    <cellStyle name="Hubert 0" xfId="1564"/>
    <cellStyle name="Hubert 0,00" xfId="1565"/>
    <cellStyle name="Hubert 0_Databook_Brot_ML" xfId="1566"/>
    <cellStyle name="Hubert T2" xfId="1567"/>
    <cellStyle name="Hubert Tausender" xfId="1568"/>
    <cellStyle name="Hyperlink 2" xfId="389"/>
    <cellStyle name="Hyperlink 3" xfId="1569"/>
    <cellStyle name="Hyperlink 4" xfId="1570"/>
    <cellStyle name="Hyperlink 5" xfId="1571"/>
    <cellStyle name="Hyperlink 6" xfId="1572"/>
    <cellStyle name="Hyperlink 7" xfId="1573"/>
    <cellStyle name="Hyperlink 8" xfId="1574"/>
    <cellStyle name="Îáû÷íûé_AiB#08 (2)" xfId="1575"/>
    <cellStyle name="Incorrecto" xfId="1576"/>
    <cellStyle name="Input" xfId="1577"/>
    <cellStyle name="Input [yellow]" xfId="1578"/>
    <cellStyle name="Input 2" xfId="390"/>
    <cellStyle name="Input 2 2" xfId="391"/>
    <cellStyle name="Input 3" xfId="392"/>
    <cellStyle name="Input 4" xfId="393"/>
    <cellStyle name="Input Control" xfId="1579"/>
    <cellStyle name="Input optional" xfId="394"/>
    <cellStyle name="input%" xfId="1580"/>
    <cellStyle name="Input, 0 dec" xfId="1581"/>
    <cellStyle name="Input, 1 dec" xfId="1582"/>
    <cellStyle name="Input, 2 dec" xfId="1583"/>
    <cellStyle name="Input_AP 4 PW - WC" xfId="1584"/>
    <cellStyle name="Inputs" xfId="1585"/>
    <cellStyle name="Jahr" xfId="1586"/>
    <cellStyle name="Jegyzet" xfId="1587"/>
    <cellStyle name="Jelölőszín (1)" xfId="1588"/>
    <cellStyle name="Jelölőszín (2)" xfId="1589"/>
    <cellStyle name="Jelölőszín (3)" xfId="1590"/>
    <cellStyle name="Jelölőszín (4)" xfId="1591"/>
    <cellStyle name="Jelölőszín (5)" xfId="1592"/>
    <cellStyle name="Jelölőszín (6)" xfId="1593"/>
    <cellStyle name="Jó" xfId="1594"/>
    <cellStyle name="Kimenet" xfId="1595"/>
    <cellStyle name="Klammer" xfId="1596"/>
    <cellStyle name="Klammer [0]" xfId="1597"/>
    <cellStyle name="Klammer [1]" xfId="1598"/>
    <cellStyle name="Komma" xfId="1599"/>
    <cellStyle name="Komma 2" xfId="395"/>
    <cellStyle name="Komma 2 2" xfId="396"/>
    <cellStyle name="Komma 3" xfId="397"/>
    <cellStyle name="Komma 3 2" xfId="398"/>
    <cellStyle name="Komma0" xfId="1600"/>
    <cellStyle name="Komórka połączona" xfId="1601"/>
    <cellStyle name="Komórka zaznaczona" xfId="1602"/>
    <cellStyle name="Konto" xfId="1603"/>
    <cellStyle name="kopf" xfId="1604"/>
    <cellStyle name="Kopfzeile" xfId="1605"/>
    <cellStyle name="Kopfzeile1" xfId="1606"/>
    <cellStyle name="Kopfzeile2" xfId="1607"/>
    <cellStyle name="KPMG Heading 1" xfId="1608"/>
    <cellStyle name="KPMG Heading 2" xfId="1609"/>
    <cellStyle name="KPMG Heading 3" xfId="1610"/>
    <cellStyle name="KPMG Heading 4" xfId="1611"/>
    <cellStyle name="KPMG Normal" xfId="1612"/>
    <cellStyle name="KPMG Normal Text" xfId="1613"/>
    <cellStyle name="Link Currency (0)" xfId="1614"/>
    <cellStyle name="Link Currency (2)" xfId="1615"/>
    <cellStyle name="Link Units (0)" xfId="1616"/>
    <cellStyle name="Link Units (1)" xfId="1617"/>
    <cellStyle name="Link Units (2)" xfId="1618"/>
    <cellStyle name="Link: External worksheet" xfId="1619"/>
    <cellStyle name="Link: Into balance sheet" xfId="1620"/>
    <cellStyle name="Link: Into cash flow statement" xfId="1621"/>
    <cellStyle name="Link: Into P/L" xfId="1622"/>
    <cellStyle name="Linked Cell" xfId="1623"/>
    <cellStyle name="Linked Cell 2" xfId="399"/>
    <cellStyle name="Magyarázó szöveg" xfId="1624"/>
    <cellStyle name="Margins" xfId="1625"/>
    <cellStyle name="meny_Anlagenspiegel" xfId="1626"/>
    <cellStyle name="měny_Anlagenspiegel" xfId="1627"/>
    <cellStyle name="meny_Anlagenspiegel_C-D2 P&amp;L Template" xfId="1628"/>
    <cellStyle name="měny_Anlagenspiegel_C-D2 P&amp;L Template" xfId="1629"/>
    <cellStyle name="meny_Anlagenspiegel_Grafiken Executive Summary" xfId="1630"/>
    <cellStyle name="měny_Anlagenspiegel_Grafiken Executive Summary" xfId="1631"/>
    <cellStyle name="meny_Anlagenspiegel_pbc0048_REPORT_P&amp;L-Balance-Cash_flow_09_08_intern_V5" xfId="1632"/>
    <cellStyle name="měny_Anlagenspiegel_pbc0048_REPORT_P&amp;L-Balance-Cash_flow_09_08_intern_V5" xfId="1633"/>
    <cellStyle name="meny_Anlagenspiegel_REPORT P&amp;L-Balance-Cash flow 01_09 intern" xfId="1634"/>
    <cellStyle name="měny_Anlagenspiegel_REPORT P&amp;L-Balance-Cash flow 01_09 intern" xfId="1635"/>
    <cellStyle name="meny_Bal99B" xfId="1636"/>
    <cellStyle name="měny_Bal99B" xfId="1637"/>
    <cellStyle name="meny_Bal99B_BU9900_Kf" xfId="1638"/>
    <cellStyle name="měny_Bal99B_C-D2 P&amp;L Template" xfId="1639"/>
    <cellStyle name="meny_Bilanz" xfId="1640"/>
    <cellStyle name="měny_Bilanz" xfId="1641"/>
    <cellStyle name="meny_Bilanz_C-D2 P&amp;L Template" xfId="1642"/>
    <cellStyle name="měny_Bilanz_C-D2 P&amp;L Template" xfId="1643"/>
    <cellStyle name="meny_Bilanz_Grafiken Executive Summary" xfId="1644"/>
    <cellStyle name="měny_Bilanz_Grafiken Executive Summary" xfId="1645"/>
    <cellStyle name="meny_Bilanz_pbc0048_REPORT_P&amp;L-Balance-Cash_flow_09_08_intern_V5" xfId="1646"/>
    <cellStyle name="měny_Bilanz_pbc0048_REPORT_P&amp;L-Balance-Cash_flow_09_08_intern_V5" xfId="1647"/>
    <cellStyle name="meny_Bilanz_REPORT P&amp;L-Balance-Cash flow 01_09 intern" xfId="1648"/>
    <cellStyle name="měny_Bilanz_REPORT P&amp;L-Balance-Cash flow 01_09 intern" xfId="1649"/>
    <cellStyle name="meny_G&amp;V" xfId="1650"/>
    <cellStyle name="měny_G&amp;V" xfId="1651"/>
    <cellStyle name="meny_G&amp;V_C-D2 P&amp;L Template" xfId="1652"/>
    <cellStyle name="měny_G&amp;V_C-D2 P&amp;L Template" xfId="1653"/>
    <cellStyle name="meny_G&amp;V_Grafiken Executive Summary" xfId="1654"/>
    <cellStyle name="měny_G&amp;V_Grafiken Executive Summary" xfId="1655"/>
    <cellStyle name="meny_G&amp;V_pbc0048_REPORT_P&amp;L-Balance-Cash_flow_09_08_intern_V5" xfId="1656"/>
    <cellStyle name="měny_G&amp;V_pbc0048_REPORT_P&amp;L-Balance-Cash_flow_09_08_intern_V5" xfId="1657"/>
    <cellStyle name="meny_G&amp;V_REPORT P&amp;L-Balance-Cash flow 01_09 intern" xfId="1658"/>
    <cellStyle name="měny_G&amp;V_REPORT P&amp;L-Balance-Cash flow 01_09 intern" xfId="1659"/>
    <cellStyle name="meny_Rückstellungsspiegel" xfId="1660"/>
    <cellStyle name="měny_Rückstellungsspiegel" xfId="1661"/>
    <cellStyle name="meny_Rückstellungsspiegel_C-D2 P&amp;L Template" xfId="1662"/>
    <cellStyle name="měny_Rückstellungsspiegel_C-D2 P&amp;L Template" xfId="1663"/>
    <cellStyle name="meny_Rückstellungsspiegel_Grafiken Executive Summary" xfId="1664"/>
    <cellStyle name="měny_Rückstellungsspiegel_Grafiken Executive Summary" xfId="1665"/>
    <cellStyle name="meny_Rückstellungsspiegel_pbc0048_REPORT_P&amp;L-Balance-Cash_flow_09_08_intern_V5" xfId="1666"/>
    <cellStyle name="měny_Rückstellungsspiegel_pbc0048_REPORT_P&amp;L-Balance-Cash_flow_09_08_intern_V5" xfId="1667"/>
    <cellStyle name="meny_Rückstellungsspiegel_REPORT P&amp;L-Balance-Cash flow 01_09 intern" xfId="1668"/>
    <cellStyle name="měny_Rückstellungsspiegel_REPORT P&amp;L-Balance-Cash flow 01_09 intern" xfId="1669"/>
    <cellStyle name="meny_Spezifikation" xfId="1670"/>
    <cellStyle name="měny_Spezifikation" xfId="1671"/>
    <cellStyle name="meny_Spezifikation_C-D2 P&amp;L Template" xfId="1672"/>
    <cellStyle name="měny_Spezifikation_C-D2 P&amp;L Template" xfId="1673"/>
    <cellStyle name="meny_Spezifikation_Grafiken Executive Summary" xfId="1674"/>
    <cellStyle name="měny_Spezifikation_Grafiken Executive Summary" xfId="1675"/>
    <cellStyle name="meny_Spezifikation_pbc0048_REPORT_P&amp;L-Balance-Cash_flow_09_08_intern_V5" xfId="1676"/>
    <cellStyle name="měny_Spezifikation_pbc0048_REPORT_P&amp;L-Balance-Cash_flow_09_08_intern_V5" xfId="1677"/>
    <cellStyle name="meny_Spezifikation_REPORT P&amp;L-Balance-Cash flow 01_09 intern" xfId="1678"/>
    <cellStyle name="měny_Spezifikation_REPORT P&amp;L-Balance-Cash flow 01_09 intern" xfId="1679"/>
    <cellStyle name="Migliaia (0)_A" xfId="1680"/>
    <cellStyle name="Millares [0]_CGI (2)" xfId="1681"/>
    <cellStyle name="Millares_CGI (2)" xfId="1682"/>
    <cellStyle name="Milliers [0]_KPI TBE 2003 2004" xfId="1683"/>
    <cellStyle name="Milliers_KPI TBE 2003 2004" xfId="1684"/>
    <cellStyle name="million" xfId="1685"/>
    <cellStyle name="million 2" xfId="1686"/>
    <cellStyle name="million 3" xfId="1687"/>
    <cellStyle name="Millions" xfId="400"/>
    <cellStyle name="Minus" xfId="1688"/>
    <cellStyle name="Mio DM (0)" xfId="1689"/>
    <cellStyle name="Mio DM (1)" xfId="1690"/>
    <cellStyle name="MLComma0" xfId="1691"/>
    <cellStyle name="MLDollar0" xfId="1692"/>
    <cellStyle name="MLEuro0" xfId="1693"/>
    <cellStyle name="MLHeaderSection" xfId="1694"/>
    <cellStyle name="MLMultiple0" xfId="1695"/>
    <cellStyle name="MLPercent0" xfId="1696"/>
    <cellStyle name="MLPound0" xfId="1697"/>
    <cellStyle name="MLYen0" xfId="1698"/>
    <cellStyle name="monate_Book4" xfId="1699"/>
    <cellStyle name="Moneda [0]_CGI (2)" xfId="1700"/>
    <cellStyle name="Moneda_CGI (2)" xfId="1701"/>
    <cellStyle name="Monétaire [0]_KPI TBE 2003 2004" xfId="1702"/>
    <cellStyle name="Monétaire_Chiffre d'affaires mensuel 2007" xfId="1703"/>
    <cellStyle name="MONTH_YYYY" xfId="1704"/>
    <cellStyle name="Multiple" xfId="401"/>
    <cellStyle name="Multiple [0]" xfId="1705"/>
    <cellStyle name="Multiple [1]" xfId="1706"/>
    <cellStyle name="Multiple, 1 dec" xfId="1707"/>
    <cellStyle name="Multiple, 2 dec" xfId="1708"/>
    <cellStyle name="Multiple_Elastic_model13" xfId="1709"/>
    <cellStyle name="Multiple0" xfId="1710"/>
    <cellStyle name="Multiple1" xfId="402"/>
    <cellStyle name="Multiple2" xfId="403"/>
    <cellStyle name="Multiple2 2" xfId="404"/>
    <cellStyle name="MultipleType" xfId="1711"/>
    <cellStyle name="Muster 1" xfId="1712"/>
    <cellStyle name="Muster grau m. Pünktchen" xfId="1713"/>
    <cellStyle name="n" xfId="1714"/>
    <cellStyle name="Nagłówek 1" xfId="1715"/>
    <cellStyle name="Nagłówek 2" xfId="1716"/>
    <cellStyle name="Nagłówek 3" xfId="1717"/>
    <cellStyle name="Nagłówek 4" xfId="1718"/>
    <cellStyle name="Name" xfId="405"/>
    <cellStyle name="Names" xfId="1719"/>
    <cellStyle name="Neutral 2 2" xfId="406"/>
    <cellStyle name="Neutral 2 3" xfId="407"/>
    <cellStyle name="Neutral 2 4" xfId="408"/>
    <cellStyle name="Neutralne" xfId="1720"/>
    <cellStyle name="Neutro" xfId="1721"/>
    <cellStyle name="Normal" xfId="0" builtinId="0"/>
    <cellStyle name="Normal - Style1" xfId="1722"/>
    <cellStyle name="Normal 10" xfId="409"/>
    <cellStyle name="Normal 11" xfId="410"/>
    <cellStyle name="Normal 12" xfId="411"/>
    <cellStyle name="Normal 13" xfId="412"/>
    <cellStyle name="Normal 14" xfId="413"/>
    <cellStyle name="Normal 15" xfId="414"/>
    <cellStyle name="Normal 2" xfId="415"/>
    <cellStyle name="Normal 2 2" xfId="416"/>
    <cellStyle name="Normal 2 2 2" xfId="1723"/>
    <cellStyle name="Normal 2 2 3" xfId="1724"/>
    <cellStyle name="Normal 2 2_EMAG BPC Integriertes Planungstool EMAG Salach_inkl. REquote" xfId="1725"/>
    <cellStyle name="Normal 2 3" xfId="1726"/>
    <cellStyle name="Normal 2 4" xfId="1727"/>
    <cellStyle name="Normal 2 5" xfId="1728"/>
    <cellStyle name="Normal 2 6" xfId="1729"/>
    <cellStyle name="Normal 2_EMAG BPC Integriertes Planungstool EMAG Salach_inkl. REquote" xfId="1730"/>
    <cellStyle name="Normal 3" xfId="417"/>
    <cellStyle name="Normal 3 2" xfId="1731"/>
    <cellStyle name="Normal 3 2 2" xfId="1732"/>
    <cellStyle name="Normal 3 2 3" xfId="1733"/>
    <cellStyle name="Normal 3 2_EMAG BPC Integriertes Planungstool EMAG Salach_inkl. REquote" xfId="1734"/>
    <cellStyle name="Normal 3 3" xfId="1735"/>
    <cellStyle name="Normal 3 4" xfId="1736"/>
    <cellStyle name="Normal 3_EMAG BPC Integriertes Planungstool EMAG Salach_inkl. REquote" xfId="1737"/>
    <cellStyle name="Normal 4" xfId="418"/>
    <cellStyle name="Normal 4 2" xfId="1738"/>
    <cellStyle name="Normal 4 2 2" xfId="1739"/>
    <cellStyle name="Normal 4 2 3" xfId="1740"/>
    <cellStyle name="Normal 4 2_EMAG BPC Integriertes Planungstool EMAG Salach_inkl. REquote" xfId="1741"/>
    <cellStyle name="Normal 5" xfId="419"/>
    <cellStyle name="Normal 5 2" xfId="1742"/>
    <cellStyle name="Normal 5 3" xfId="1743"/>
    <cellStyle name="Normal 5_EMAG BPC Integriertes Planungstool EMAG Salach_inkl. REquote" xfId="1744"/>
    <cellStyle name="Normal 6" xfId="420"/>
    <cellStyle name="Normal 6 2" xfId="1745"/>
    <cellStyle name="Normal 6 3" xfId="1746"/>
    <cellStyle name="Normal 6_EMAG BPC Integriertes Planungstool EMAG Salach_inkl. REquote" xfId="1747"/>
    <cellStyle name="Normal 7" xfId="421"/>
    <cellStyle name="Normal 7 2" xfId="1748"/>
    <cellStyle name="Normal 7 3" xfId="1749"/>
    <cellStyle name="Normal 7_EMAG BPC Integriertes Planungstool EMAG Salach_inkl. REquote" xfId="1750"/>
    <cellStyle name="Normal 8" xfId="422"/>
    <cellStyle name="Normal 9" xfId="423"/>
    <cellStyle name="Normal Indent" xfId="1751"/>
    <cellStyle name="Normál_UNGARN" xfId="1752"/>
    <cellStyle name="Normale_A" xfId="1753"/>
    <cellStyle name="NormalGB" xfId="424"/>
    <cellStyle name="normální 2" xfId="1754"/>
    <cellStyle name="normální_0010CZErevenue" xfId="1755"/>
    <cellStyle name="Normalny 2" xfId="1756"/>
    <cellStyle name="Normalny_Cash-Flow WAWaAR 14.10.2003" xfId="1757"/>
    <cellStyle name="Nota" xfId="1758"/>
    <cellStyle name="Notas" xfId="1759"/>
    <cellStyle name="Note" xfId="1760"/>
    <cellStyle name="Note 2" xfId="425"/>
    <cellStyle name="Note 3" xfId="426"/>
    <cellStyle name="Note 4" xfId="427"/>
    <cellStyle name="Notiz 2" xfId="428"/>
    <cellStyle name="Notiz 2 2" xfId="429"/>
    <cellStyle name="Notiz 2 2 2" xfId="430"/>
    <cellStyle name="Notiz 2 2 3" xfId="431"/>
    <cellStyle name="Notiz 2 2 4" xfId="432"/>
    <cellStyle name="Notiz 2 2_Other Income" xfId="433"/>
    <cellStyle name="Notiz 2 3" xfId="434"/>
    <cellStyle name="Notiz 2 3 2" xfId="435"/>
    <cellStyle name="Notiz 2 3 3" xfId="436"/>
    <cellStyle name="Notiz 2 3 4" xfId="437"/>
    <cellStyle name="Notiz 2 3_Other Income" xfId="438"/>
    <cellStyle name="Notiz 2 4" xfId="439"/>
    <cellStyle name="Notiz 2 4 2" xfId="440"/>
    <cellStyle name="Notiz 2 4 3" xfId="441"/>
    <cellStyle name="Notiz 2 4 4" xfId="442"/>
    <cellStyle name="Notiz 2 4_Other Income" xfId="443"/>
    <cellStyle name="Notiz 2 5" xfId="444"/>
    <cellStyle name="Notiz 2 6" xfId="445"/>
    <cellStyle name="Notiz 2 6 2" xfId="446"/>
    <cellStyle name="Notiz 2 7" xfId="447"/>
    <cellStyle name="Notiz 2 7 2" xfId="448"/>
    <cellStyle name="Notiz 2 8" xfId="449"/>
    <cellStyle name="Notiz 3" xfId="450"/>
    <cellStyle name="Notiz 3 2" xfId="451"/>
    <cellStyle name="Notiz 4" xfId="452"/>
    <cellStyle name="Notiz 4 2" xfId="453"/>
    <cellStyle name="Notiz 5" xfId="454"/>
    <cellStyle name="Notiz 5 2" xfId="455"/>
    <cellStyle name="Notiz 6" xfId="456"/>
    <cellStyle name="Notiz 6 2" xfId="457"/>
    <cellStyle name="Notiz 7" xfId="458"/>
    <cellStyle name="Number, 0 dec" xfId="1761"/>
    <cellStyle name="Number, 1 dec" xfId="1762"/>
    <cellStyle name="Number, 2 dec" xfId="1763"/>
    <cellStyle name="Numbers" xfId="1764"/>
    <cellStyle name="Numbers - Bold" xfId="1765"/>
    <cellStyle name="Numbers - Bold - Italic" xfId="1766"/>
    <cellStyle name="Numbers - Large" xfId="1767"/>
    <cellStyle name="Numbers_Elastic_model13" xfId="1768"/>
    <cellStyle name="Obliczenia" xfId="1769"/>
    <cellStyle name="Œ…‹æØ‚è [0.00]_laroux" xfId="1770"/>
    <cellStyle name="Œ…‹æØ‚è_laroux" xfId="1771"/>
    <cellStyle name="OL_Book4" xfId="1772"/>
    <cellStyle name="OS_Book4" xfId="1773"/>
    <cellStyle name="Összesen" xfId="1774"/>
    <cellStyle name="Òûñÿ÷è [0]_AiB#08 (2)" xfId="1775"/>
    <cellStyle name="Òûñÿ÷è_AiB#08 (2)" xfId="1776"/>
    <cellStyle name="Output" xfId="1777"/>
    <cellStyle name="Output 2" xfId="459"/>
    <cellStyle name="Output 3" xfId="460"/>
    <cellStyle name="Output 4" xfId="461"/>
    <cellStyle name="OV_Book4" xfId="1778"/>
    <cellStyle name="p" xfId="1779"/>
    <cellStyle name="P DeskJet 690C Series Printer]_x000d__x000a_1HPCFileName=HPF69007.HPC_x000d__x000a_5PERS0=HPFDOS" xfId="1780"/>
    <cellStyle name="Page Heading" xfId="1781"/>
    <cellStyle name="Page Number" xfId="462"/>
    <cellStyle name="PageSubtitle" xfId="1782"/>
    <cellStyle name="PageTitle" xfId="1783"/>
    <cellStyle name="PBC-SET" xfId="1784"/>
    <cellStyle name="Percent" xfId="1" builtinId="5"/>
    <cellStyle name="Percent [0]" xfId="1785"/>
    <cellStyle name="Percent [00]" xfId="1786"/>
    <cellStyle name="Percent [1]" xfId="1787"/>
    <cellStyle name="Percent [2]" xfId="1788"/>
    <cellStyle name="Percent 2" xfId="463"/>
    <cellStyle name="Percent 2 2" xfId="1789"/>
    <cellStyle name="Percent 2 2 2" xfId="1790"/>
    <cellStyle name="Percent 2 2 3" xfId="1791"/>
    <cellStyle name="Percent 2 3" xfId="1792"/>
    <cellStyle name="Percent 2 4" xfId="1793"/>
    <cellStyle name="Percent 3" xfId="464"/>
    <cellStyle name="Percent 3 2" xfId="1794"/>
    <cellStyle name="Percent 3 3" xfId="1795"/>
    <cellStyle name="Percent 4" xfId="465"/>
    <cellStyle name="Percent 5" xfId="1796"/>
    <cellStyle name="Percent 6" xfId="1797"/>
    <cellStyle name="Percent 6 2" xfId="1798"/>
    <cellStyle name="Percent 6 3" xfId="1799"/>
    <cellStyle name="Percent 6 4" xfId="1800"/>
    <cellStyle name="Percent Hard" xfId="1801"/>
    <cellStyle name="Percent, 0 dec" xfId="1802"/>
    <cellStyle name="Percent, 1 dec" xfId="1803"/>
    <cellStyle name="Percent, 2 dec" xfId="1804"/>
    <cellStyle name="Percent, bp" xfId="1805"/>
    <cellStyle name="Percent0" xfId="466"/>
    <cellStyle name="Percent1" xfId="467"/>
    <cellStyle name="Percent1 2" xfId="468"/>
    <cellStyle name="Percentage" xfId="1806"/>
    <cellStyle name="Plus [0]" xfId="1807"/>
    <cellStyle name="Plus [1]" xfId="1808"/>
    <cellStyle name="Prämissen" xfId="1809"/>
    <cellStyle name="PrePop Currency (0)" xfId="1810"/>
    <cellStyle name="PrePop Currency (2)" xfId="1811"/>
    <cellStyle name="PrePop Units (0)" xfId="1812"/>
    <cellStyle name="PrePop Units (1)" xfId="1813"/>
    <cellStyle name="PrePop Units (2)" xfId="1814"/>
    <cellStyle name="Price" xfId="469"/>
    <cellStyle name="Prozent (0)" xfId="1815"/>
    <cellStyle name="Prozent [0]" xfId="1816"/>
    <cellStyle name="Prozent 0 %" xfId="470"/>
    <cellStyle name="Prozent 0,0 %" xfId="471"/>
    <cellStyle name="Prozent 0,00 %" xfId="472"/>
    <cellStyle name="Prozent 10" xfId="473"/>
    <cellStyle name="Prozent 10 2" xfId="474"/>
    <cellStyle name="Prozent 11" xfId="475"/>
    <cellStyle name="Prozent 12" xfId="476"/>
    <cellStyle name="Prozent 13" xfId="477"/>
    <cellStyle name="Prozent 14" xfId="478"/>
    <cellStyle name="Prozent 2" xfId="479"/>
    <cellStyle name="Prozent 2 2" xfId="480"/>
    <cellStyle name="Prozent 2 2 2" xfId="481"/>
    <cellStyle name="Prozent 2 2 3" xfId="482"/>
    <cellStyle name="Prozent 2 3" xfId="483"/>
    <cellStyle name="Prozent 2 4" xfId="484"/>
    <cellStyle name="Prozent 3" xfId="485"/>
    <cellStyle name="Prozent 3 2" xfId="486"/>
    <cellStyle name="Prozent 3 3" xfId="487"/>
    <cellStyle name="Prozent 4" xfId="488"/>
    <cellStyle name="Prozent 4 2" xfId="489"/>
    <cellStyle name="Prozent 4 3" xfId="490"/>
    <cellStyle name="Prozent 4 3 2" xfId="491"/>
    <cellStyle name="Prozent 5" xfId="492"/>
    <cellStyle name="Prozent 5 2" xfId="493"/>
    <cellStyle name="Prozent 6" xfId="494"/>
    <cellStyle name="Prozent 7" xfId="495"/>
    <cellStyle name="Prozent 8" xfId="496"/>
    <cellStyle name="Prozent 8 2" xfId="497"/>
    <cellStyle name="Prozent 9" xfId="498"/>
    <cellStyle name="Prozent 9 2" xfId="499"/>
    <cellStyle name="Prozent 9 2 2" xfId="1817"/>
    <cellStyle name="Prozent 9 3" xfId="500"/>
    <cellStyle name="Prozent(0)" xfId="1818"/>
    <cellStyle name="Prozent[0,0]" xfId="1819"/>
    <cellStyle name="Prozent[0,00]" xfId="1820"/>
    <cellStyle name="PSChar" xfId="1821"/>
    <cellStyle name="PSDate" xfId="1822"/>
    <cellStyle name="PSDec" xfId="1823"/>
    <cellStyle name="PSHeading" xfId="1824"/>
    <cellStyle name="Pwe" xfId="1825"/>
    <cellStyle name="r" xfId="1826"/>
    <cellStyle name="Rand doppelt unterstrichen, links, rechts" xfId="1827"/>
    <cellStyle name="Rand doppelt unterstrichen, links, rechts, oben" xfId="1828"/>
    <cellStyle name="Rand links" xfId="1829"/>
    <cellStyle name="Rand links und rechts" xfId="1830"/>
    <cellStyle name="Rand links, rechts, oben" xfId="1831"/>
    <cellStyle name="Rand links, rechts, oben, unten" xfId="1832"/>
    <cellStyle name="Rand oben" xfId="1833"/>
    <cellStyle name="Rand rechts" xfId="1834"/>
    <cellStyle name="Rand unten" xfId="1835"/>
    <cellStyle name="Rand unten, links, rechts" xfId="1836"/>
    <cellStyle name="Ratio" xfId="1837"/>
    <cellStyle name="Rossz" xfId="1838"/>
    <cellStyle name="Rote Schrift" xfId="1839"/>
    <cellStyle name="ROUND" xfId="1840"/>
    <cellStyle name="Saída" xfId="1841"/>
    <cellStyle name="Salida" xfId="1842"/>
    <cellStyle name="Salomon Logo" xfId="501"/>
    <cellStyle name="SAPBEXaggData" xfId="1843"/>
    <cellStyle name="SAPBEXaggDataEmph" xfId="1844"/>
    <cellStyle name="SAPBEXaggItem" xfId="1845"/>
    <cellStyle name="SAPBEXaggItemX" xfId="1846"/>
    <cellStyle name="SAPBEXchaText" xfId="502"/>
    <cellStyle name="SAPBEXchaText 2" xfId="503"/>
    <cellStyle name="SAPBEXchaText 3" xfId="504"/>
    <cellStyle name="SAPBEXchaText 4" xfId="505"/>
    <cellStyle name="SAPBEXchaText_Other Income" xfId="506"/>
    <cellStyle name="SAPBEXexcBad7" xfId="1847"/>
    <cellStyle name="SAPBEXexcBad8" xfId="1848"/>
    <cellStyle name="SAPBEXexcBad9" xfId="1849"/>
    <cellStyle name="SAPBEXexcCritical4" xfId="1850"/>
    <cellStyle name="SAPBEXexcCritical5" xfId="1851"/>
    <cellStyle name="SAPBEXexcCritical6" xfId="1852"/>
    <cellStyle name="SAPBEXexcGood1" xfId="1853"/>
    <cellStyle name="SAPBEXexcGood2" xfId="1854"/>
    <cellStyle name="SAPBEXexcGood3" xfId="1855"/>
    <cellStyle name="SAPBEXfilterDrill" xfId="507"/>
    <cellStyle name="SAPBEXfilterDrill 2" xfId="508"/>
    <cellStyle name="SAPBEXfilterDrill 3" xfId="509"/>
    <cellStyle name="SAPBEXfilterDrill 4" xfId="510"/>
    <cellStyle name="SAPBEXfilterDrill_Other Income" xfId="511"/>
    <cellStyle name="SAPBEXfilterItem" xfId="1856"/>
    <cellStyle name="SAPBEXfilterText" xfId="1857"/>
    <cellStyle name="SAPBEXformats" xfId="1858"/>
    <cellStyle name="SAPBEXheaderItem" xfId="512"/>
    <cellStyle name="SAPBEXheaderItem 2" xfId="513"/>
    <cellStyle name="SAPBEXheaderItem 3" xfId="514"/>
    <cellStyle name="SAPBEXheaderItem 4" xfId="515"/>
    <cellStyle name="SAPBEXheaderItem_Other Income" xfId="516"/>
    <cellStyle name="SAPBEXheaderText" xfId="517"/>
    <cellStyle name="SAPBEXheaderText 2" xfId="518"/>
    <cellStyle name="SAPBEXheaderText 3" xfId="519"/>
    <cellStyle name="SAPBEXheaderText 4" xfId="520"/>
    <cellStyle name="SAPBEXheaderText_Other Income" xfId="521"/>
    <cellStyle name="SAPBEXHLevel0" xfId="1859"/>
    <cellStyle name="SAPBEXHLevel0X" xfId="1860"/>
    <cellStyle name="SAPBEXHLevel1" xfId="1861"/>
    <cellStyle name="SAPBEXHLevel1X" xfId="1862"/>
    <cellStyle name="SAPBEXHLevel2" xfId="1863"/>
    <cellStyle name="SAPBEXHLevel2X" xfId="1864"/>
    <cellStyle name="SAPBEXHLevel3" xfId="1865"/>
    <cellStyle name="SAPBEXHLevel3 2" xfId="1866"/>
    <cellStyle name="SAPBEXHLevel3_08-01-08 Liqui Planning International" xfId="1867"/>
    <cellStyle name="SAPBEXHLevel3X" xfId="1868"/>
    <cellStyle name="SAPBEXresData" xfId="1869"/>
    <cellStyle name="SAPBEXresDataEmph" xfId="1870"/>
    <cellStyle name="SAPBEXresItem" xfId="1871"/>
    <cellStyle name="SAPBEXresItemX" xfId="1872"/>
    <cellStyle name="SAPBEXstdData" xfId="522"/>
    <cellStyle name="SAPBEXstdData 2" xfId="523"/>
    <cellStyle name="SAPBEXstdData 3" xfId="524"/>
    <cellStyle name="SAPBEXstdData 4" xfId="525"/>
    <cellStyle name="SAPBEXstdData_Other Income" xfId="526"/>
    <cellStyle name="SAPBEXstdDataEmph" xfId="1873"/>
    <cellStyle name="SAPBEXstdItem" xfId="527"/>
    <cellStyle name="SAPBEXstdItem 2" xfId="528"/>
    <cellStyle name="SAPBEXstdItem 3" xfId="529"/>
    <cellStyle name="SAPBEXstdItem 4" xfId="530"/>
    <cellStyle name="SAPBEXstdItem_Other Income" xfId="531"/>
    <cellStyle name="SAPBEXstdItemX" xfId="532"/>
    <cellStyle name="SAPBEXstdItemX 2" xfId="533"/>
    <cellStyle name="SAPBEXstdItemX 3" xfId="534"/>
    <cellStyle name="SAPBEXstdItemX 4" xfId="535"/>
    <cellStyle name="SAPBEXstdItemX_Other Income" xfId="536"/>
    <cellStyle name="SAPBEXtitle" xfId="537"/>
    <cellStyle name="SAPBEXundefined" xfId="1874"/>
    <cellStyle name="Schlecht 2" xfId="538"/>
    <cellStyle name="Schlecht 2 2" xfId="539"/>
    <cellStyle name="Schlecht 2 3" xfId="540"/>
    <cellStyle name="Schlecht 2 4" xfId="541"/>
    <cellStyle name="Semleges" xfId="1875"/>
    <cellStyle name="Separador de milhares_Finanzplan'96-Realizado" xfId="1876"/>
    <cellStyle name="spalte" xfId="1877"/>
    <cellStyle name="Standard 10" xfId="542"/>
    <cellStyle name="Standard 11" xfId="543"/>
    <cellStyle name="Standard 12" xfId="544"/>
    <cellStyle name="Standard 13" xfId="545"/>
    <cellStyle name="Standard 14" xfId="546"/>
    <cellStyle name="Standard 15" xfId="547"/>
    <cellStyle name="Standard 16" xfId="548"/>
    <cellStyle name="Standard 17" xfId="549"/>
    <cellStyle name="Standard 18" xfId="550"/>
    <cellStyle name="Standard 19" xfId="551"/>
    <cellStyle name="Standard 19 2" xfId="552"/>
    <cellStyle name="Standard 19 3" xfId="672"/>
    <cellStyle name="Standard 2" xfId="553"/>
    <cellStyle name="Standard 2 2" xfId="554"/>
    <cellStyle name="Standard 2 2 2" xfId="555"/>
    <cellStyle name="Standard 2 2 3" xfId="1878"/>
    <cellStyle name="Standard 2 3" xfId="556"/>
    <cellStyle name="Standard 2 3 2" xfId="557"/>
    <cellStyle name="Standard 2 3 3" xfId="558"/>
    <cellStyle name="Standard 2 3 4" xfId="559"/>
    <cellStyle name="Standard 2 3 5" xfId="560"/>
    <cellStyle name="Standard 2 3 5 2" xfId="561"/>
    <cellStyle name="Standard 2 3 6" xfId="562"/>
    <cellStyle name="Standard 2 3_Other Income" xfId="563"/>
    <cellStyle name="Standard 2 4" xfId="564"/>
    <cellStyle name="Standard 2 4 2" xfId="1879"/>
    <cellStyle name="Standard 2 5" xfId="565"/>
    <cellStyle name="Standard 2_2011 Budget 08-10-10" xfId="1880"/>
    <cellStyle name="Standard 20" xfId="566"/>
    <cellStyle name="Standard 21" xfId="1881"/>
    <cellStyle name="Standard 22" xfId="1882"/>
    <cellStyle name="Standard 23" xfId="1883"/>
    <cellStyle name="Standard 24" xfId="1884"/>
    <cellStyle name="Standard 25" xfId="567"/>
    <cellStyle name="Standard 26" xfId="1885"/>
    <cellStyle name="Standard 27" xfId="1886"/>
    <cellStyle name="Standard 28" xfId="1887"/>
    <cellStyle name="Standard 29" xfId="1888"/>
    <cellStyle name="Standard 3" xfId="568"/>
    <cellStyle name="Standard 3 2" xfId="569"/>
    <cellStyle name="Standard 3 3" xfId="570"/>
    <cellStyle name="Standard 3 4" xfId="571"/>
    <cellStyle name="Standard 3 5" xfId="572"/>
    <cellStyle name="Standard 3 5 2" xfId="573"/>
    <cellStyle name="Standard 3 6" xfId="574"/>
    <cellStyle name="Standard 3_Other Income" xfId="575"/>
    <cellStyle name="Standard 30" xfId="1889"/>
    <cellStyle name="Standard 31" xfId="1890"/>
    <cellStyle name="Standard 32" xfId="1891"/>
    <cellStyle name="Standard 33" xfId="1892"/>
    <cellStyle name="Standard 34" xfId="1893"/>
    <cellStyle name="Standard 35" xfId="1894"/>
    <cellStyle name="Standard 36" xfId="1895"/>
    <cellStyle name="Standard 37" xfId="1896"/>
    <cellStyle name="Standard 38" xfId="1897"/>
    <cellStyle name="Standard 39" xfId="1898"/>
    <cellStyle name="Standard 4" xfId="576"/>
    <cellStyle name="Standard 4 2" xfId="577"/>
    <cellStyle name="Standard 4 2 2" xfId="578"/>
    <cellStyle name="Standard 4 3" xfId="1899"/>
    <cellStyle name="Standard 4_100514_Kontostand_Gruppe" xfId="1900"/>
    <cellStyle name="Standard 40" xfId="1901"/>
    <cellStyle name="Standard 41" xfId="1902"/>
    <cellStyle name="Standard 42" xfId="1903"/>
    <cellStyle name="Standard 43" xfId="1904"/>
    <cellStyle name="Standard 44" xfId="1905"/>
    <cellStyle name="Standard 45" xfId="1906"/>
    <cellStyle name="Standard 46" xfId="1907"/>
    <cellStyle name="Standard 47" xfId="1908"/>
    <cellStyle name="Standard 48" xfId="1909"/>
    <cellStyle name="Standard 49" xfId="1910"/>
    <cellStyle name="Standard 5" xfId="579"/>
    <cellStyle name="Standard 5 2" xfId="580"/>
    <cellStyle name="Standard 5 3" xfId="581"/>
    <cellStyle name="Standard 5 3 2" xfId="582"/>
    <cellStyle name="Standard 5 4" xfId="583"/>
    <cellStyle name="Standard 5_Heller_Planung_Bericht_v3" xfId="1911"/>
    <cellStyle name="Standard 50" xfId="1912"/>
    <cellStyle name="Standard 51" xfId="1913"/>
    <cellStyle name="Standard 52" xfId="1914"/>
    <cellStyle name="Standard 53" xfId="1915"/>
    <cellStyle name="Standard 54" xfId="1916"/>
    <cellStyle name="Standard 55" xfId="1917"/>
    <cellStyle name="Standard 56" xfId="1918"/>
    <cellStyle name="Standard 57" xfId="1919"/>
    <cellStyle name="Standard 58" xfId="1920"/>
    <cellStyle name="Standard 59" xfId="1921"/>
    <cellStyle name="Standard 6" xfId="584"/>
    <cellStyle name="Standard 6 2" xfId="585"/>
    <cellStyle name="Standard 6 3" xfId="586"/>
    <cellStyle name="Standard 6 4" xfId="587"/>
    <cellStyle name="Standard 60" xfId="1922"/>
    <cellStyle name="Standard 61" xfId="1923"/>
    <cellStyle name="Standard 62" xfId="1924"/>
    <cellStyle name="Standard 63" xfId="1925"/>
    <cellStyle name="Standard 64" xfId="1926"/>
    <cellStyle name="Standard 65" xfId="1927"/>
    <cellStyle name="Standard 66" xfId="1928"/>
    <cellStyle name="Standard 67" xfId="1929"/>
    <cellStyle name="Standard 67 2" xfId="1930"/>
    <cellStyle name="Standard 68" xfId="1931"/>
    <cellStyle name="Standard 68 2" xfId="1932"/>
    <cellStyle name="Standard 68 2 2" xfId="1933"/>
    <cellStyle name="Standard 68 3" xfId="1934"/>
    <cellStyle name="Standard 7" xfId="588"/>
    <cellStyle name="Standard 70" xfId="1935"/>
    <cellStyle name="Standard 8" xfId="589"/>
    <cellStyle name="Standard 8 2" xfId="1936"/>
    <cellStyle name="Standard 9" xfId="590"/>
    <cellStyle name="Standard 9 2" xfId="1937"/>
    <cellStyle name="Standard 9 2 2" xfId="1938"/>
    <cellStyle name="Standard 9 2 2 2" xfId="1939"/>
    <cellStyle name="Standard 9 2 2 2 2" xfId="1940"/>
    <cellStyle name="Standard 9 2 2 3" xfId="1941"/>
    <cellStyle name="Standard A" xfId="1942"/>
    <cellStyle name="Standard Diagramm fett" xfId="1943"/>
    <cellStyle name="Standard fett" xfId="1944"/>
    <cellStyle name="Standard fett Zeilenfall" xfId="1945"/>
    <cellStyle name="Standard fett_Anwenderhilfe" xfId="1946"/>
    <cellStyle name="Standard Sonst.fin.Verpflichtung" xfId="1947"/>
    <cellStyle name="Standard Zeilenfall" xfId="1948"/>
    <cellStyle name="Standard, 10" xfId="1949"/>
    <cellStyle name="Stil 1" xfId="591"/>
    <cellStyle name="Stil 1 2" xfId="1950"/>
    <cellStyle name="Stück" xfId="1951"/>
    <cellStyle name="Style 1" xfId="592"/>
    <cellStyle name="Subscribers" xfId="1952"/>
    <cellStyle name="Suma" xfId="1953"/>
    <cellStyle name="Summe" xfId="1954"/>
    <cellStyle name="summe 1" xfId="1955"/>
    <cellStyle name="Summe_Brücken_JE_v1" xfId="1956"/>
    <cellStyle name="Switch" xfId="593"/>
    <cellStyle name="Számítás" xfId="1957"/>
    <cellStyle name="t" xfId="1958"/>
    <cellStyle name="t_Data_book_EMAG_v11JF" xfId="1959"/>
    <cellStyle name="T€_to_€m" xfId="1960"/>
    <cellStyle name="Tabelle Überschrift 11" xfId="1961"/>
    <cellStyle name="Tabelle Überschrift 12" xfId="1962"/>
    <cellStyle name="Table" xfId="1963"/>
    <cellStyle name="Table Head" xfId="594"/>
    <cellStyle name="Table Head Aligned" xfId="595"/>
    <cellStyle name="Table Head Blue" xfId="596"/>
    <cellStyle name="Table Head Green" xfId="597"/>
    <cellStyle name="Table Head_LBO" xfId="598"/>
    <cellStyle name="Table Heading" xfId="1964"/>
    <cellStyle name="Table Source" xfId="599"/>
    <cellStyle name="Table Text" xfId="600"/>
    <cellStyle name="Table Title" xfId="601"/>
    <cellStyle name="Table Units" xfId="602"/>
    <cellStyle name="Table_Data_book_EMAG_v11JF" xfId="1965"/>
    <cellStyle name="Tekst objaśnienia" xfId="1966"/>
    <cellStyle name="Tekst ostrzeżenia" xfId="1967"/>
    <cellStyle name="Test" xfId="1968"/>
    <cellStyle name="Text" xfId="1969"/>
    <cellStyle name="Text • 11 fett" xfId="1970"/>
    <cellStyle name="Text 1" xfId="603"/>
    <cellStyle name="Text 2" xfId="604"/>
    <cellStyle name="Text Head 1" xfId="605"/>
    <cellStyle name="Text Head 2" xfId="606"/>
    <cellStyle name="Text Indent 1" xfId="607"/>
    <cellStyle name="Text Indent 2" xfId="608"/>
    <cellStyle name="Text Indent A" xfId="1971"/>
    <cellStyle name="Text Indent B" xfId="1972"/>
    <cellStyle name="Text Indent C" xfId="1973"/>
    <cellStyle name="Text Right" xfId="1974"/>
    <cellStyle name="Texto de advertencia" xfId="1975"/>
    <cellStyle name="Texto de Aviso" xfId="1976"/>
    <cellStyle name="Texto explicativo" xfId="1977"/>
    <cellStyle name="Thousand" xfId="1978"/>
    <cellStyle name="Thousands" xfId="609"/>
    <cellStyle name="Titel" xfId="1979"/>
    <cellStyle name="Title" xfId="1980"/>
    <cellStyle name="Title - PROJECT" xfId="1981"/>
    <cellStyle name="Title - Underline" xfId="1982"/>
    <cellStyle name="Title 2" xfId="610"/>
    <cellStyle name="Title_AP 4 PW - WC" xfId="1983"/>
    <cellStyle name="Titles - Col. Headings" xfId="1984"/>
    <cellStyle name="Titles - Other" xfId="1985"/>
    <cellStyle name="Título" xfId="1986"/>
    <cellStyle name="Título 1" xfId="1987"/>
    <cellStyle name="Título 2" xfId="1988"/>
    <cellStyle name="Título 3" xfId="1989"/>
    <cellStyle name="TOC 1" xfId="611"/>
    <cellStyle name="TOC 2" xfId="612"/>
    <cellStyle name="Total" xfId="1990"/>
    <cellStyle name="Total 2" xfId="613"/>
    <cellStyle name="Total 3" xfId="614"/>
    <cellStyle name="Total 4" xfId="615"/>
    <cellStyle name="Tytuł" xfId="1991"/>
    <cellStyle name="ü1" xfId="1993"/>
    <cellStyle name="Über fett 11 Unter" xfId="1994"/>
    <cellStyle name="Überschrift 1 2" xfId="616"/>
    <cellStyle name="Überschrift 1 2 2" xfId="617"/>
    <cellStyle name="Überschrift 1 2 3" xfId="618"/>
    <cellStyle name="Überschrift 1 2 4" xfId="619"/>
    <cellStyle name="Überschrift 2 2" xfId="620"/>
    <cellStyle name="Überschrift 2 2 2" xfId="621"/>
    <cellStyle name="Überschrift 2 2 3" xfId="622"/>
    <cellStyle name="Überschrift 2 2 4" xfId="623"/>
    <cellStyle name="Überschrift 2 Diagramm" xfId="1995"/>
    <cellStyle name="Überschrift 3 2" xfId="624"/>
    <cellStyle name="Überschrift 3 2 2" xfId="625"/>
    <cellStyle name="Überschrift 3 2 3" xfId="626"/>
    <cellStyle name="Überschrift 3 2 4" xfId="627"/>
    <cellStyle name="Überschrift 3 Diagramm" xfId="1996"/>
    <cellStyle name="Überschrift 4 2" xfId="628"/>
    <cellStyle name="Überschrift 4 2 2" xfId="629"/>
    <cellStyle name="Überschrift 4 2 3" xfId="630"/>
    <cellStyle name="Überschrift 4 2 4" xfId="631"/>
    <cellStyle name="Überschrift 5" xfId="632"/>
    <cellStyle name="Überschrift 5 2" xfId="633"/>
    <cellStyle name="Überschrift 5 3" xfId="634"/>
    <cellStyle name="Überschrift 5 4" xfId="635"/>
    <cellStyle name="Überschrift fett 11" xfId="1997"/>
    <cellStyle name="Überschrift fett 12" xfId="1998"/>
    <cellStyle name="Überschrift fett 14" xfId="1999"/>
    <cellStyle name="ubordinated Debt" xfId="1992"/>
    <cellStyle name="Undefiniert" xfId="2000"/>
    <cellStyle name="Underline_Single" xfId="636"/>
    <cellStyle name="Unprotect" xfId="2001"/>
    <cellStyle name="Unternehmensbewertung" xfId="2002"/>
    <cellStyle name="Unterstrichen, 10" xfId="2003"/>
    <cellStyle name="USD" xfId="2004"/>
    <cellStyle name="USD billion" xfId="2005"/>
    <cellStyle name="USD million" xfId="2006"/>
    <cellStyle name="USD thousand" xfId="2007"/>
    <cellStyle name="User_Defined_A" xfId="2008"/>
    <cellStyle name="Uwaga" xfId="2009"/>
    <cellStyle name="Uwaga 2" xfId="2010"/>
    <cellStyle name="Uwaga 3" xfId="2011"/>
    <cellStyle name="Uwaga 4" xfId="2012"/>
    <cellStyle name="Uwaga 5" xfId="2013"/>
    <cellStyle name="Uwaga 6" xfId="2014"/>
    <cellStyle name="Uwaga 7" xfId="2015"/>
    <cellStyle name="Uwaga 8" xfId="2016"/>
    <cellStyle name="Uwaga 9" xfId="2017"/>
    <cellStyle name="Valuta (0)_A" xfId="2018"/>
    <cellStyle name="Verificar Célula" xfId="2019"/>
    <cellStyle name="Verknüpfte Zelle 2" xfId="637"/>
    <cellStyle name="Verknüpfte Zelle 2 2" xfId="638"/>
    <cellStyle name="Verknüpfte Zelle 2 3" xfId="639"/>
    <cellStyle name="Verknüpfte Zelle 2 4" xfId="640"/>
    <cellStyle name="Verweis" xfId="2020"/>
    <cellStyle name="vorlage_quer" xfId="2021"/>
    <cellStyle name="W„hrung" xfId="2022"/>
    <cellStyle name="W„hrung0" xfId="2023"/>
    <cellStyle name="Whrung" xfId="2024"/>
    <cellStyle name="Währung (00)" xfId="2025"/>
    <cellStyle name="Wahrung [0]_Eeno1" xfId="2026"/>
    <cellStyle name="Währung 0 DM" xfId="641"/>
    <cellStyle name="Währung 0,0 DM" xfId="642"/>
    <cellStyle name="Währung 0,00 DM" xfId="643"/>
    <cellStyle name="Währung 2" xfId="644"/>
    <cellStyle name="Währung 2 2" xfId="645"/>
    <cellStyle name="Währung 2 2 2" xfId="646"/>
    <cellStyle name="Währung 2 2 2 2" xfId="647"/>
    <cellStyle name="Währung 2 2 3" xfId="648"/>
    <cellStyle name="Währung 2 3" xfId="649"/>
    <cellStyle name="Währung 2 3 2" xfId="650"/>
    <cellStyle name="Währung 3" xfId="651"/>
    <cellStyle name="Währung 3 2" xfId="652"/>
    <cellStyle name="Währung 4" xfId="653"/>
    <cellStyle name="Währung 4 2" xfId="654"/>
    <cellStyle name="Währung 5" xfId="655"/>
    <cellStyle name="Währung 5 2" xfId="656"/>
    <cellStyle name="Währung 6" xfId="657"/>
    <cellStyle name="Währung 6 2" xfId="658"/>
    <cellStyle name="Währung 7" xfId="659"/>
    <cellStyle name="Währung 7 2" xfId="660"/>
    <cellStyle name="Währung(2)" xfId="2027"/>
    <cellStyle name="Währung[DM]" xfId="2028"/>
    <cellStyle name="Währung[TDM]" xfId="2029"/>
    <cellStyle name="Wahrung_Eeno1" xfId="2030"/>
    <cellStyle name="Warnender Text 2" xfId="661"/>
    <cellStyle name="Warnender Text 2 2" xfId="662"/>
    <cellStyle name="Warnender Text 2 3" xfId="663"/>
    <cellStyle name="Warnender Text 2 4" xfId="664"/>
    <cellStyle name="Warning Text" xfId="2031"/>
    <cellStyle name="Warning Text 2" xfId="665"/>
    <cellStyle name="Wert" xfId="2032"/>
    <cellStyle name="Windings" xfId="2033"/>
    <cellStyle name="xAssumption" xfId="2034"/>
    <cellStyle name="xAssumption 2" xfId="2035"/>
    <cellStyle name="xAssumption 3" xfId="2036"/>
    <cellStyle name="xAssumption_EMAG BPC Integriertes Planungstool EMAG Salach_inkl. REquote" xfId="2037"/>
    <cellStyle name="xFormula" xfId="2038"/>
    <cellStyle name="xFormula 2" xfId="2039"/>
    <cellStyle name="xFormula 3" xfId="2040"/>
    <cellStyle name="xFormula_EMAG BPC Integriertes Planungstool EMAG Salach_inkl. REquote" xfId="2041"/>
    <cellStyle name="xFormulaAggregation" xfId="2042"/>
    <cellStyle name="xFormulaUnique" xfId="2043"/>
    <cellStyle name="xInput" xfId="2044"/>
    <cellStyle name="xInput 2" xfId="2045"/>
    <cellStyle name="xInput 3" xfId="2046"/>
    <cellStyle name="xInput_EMAG BPC Integriertes Planungstool EMAG Salach_inkl. REquote" xfId="2047"/>
    <cellStyle name="xOutput" xfId="2048"/>
    <cellStyle name="xOutput 2" xfId="2049"/>
    <cellStyle name="xOutput 3" xfId="2050"/>
    <cellStyle name="xOutput_EMAG BPC Integriertes Planungstool EMAG Salach_inkl. REquote" xfId="2051"/>
    <cellStyle name="xxSSFTableDkGreen" xfId="2052"/>
    <cellStyle name="xxSSFTableLtGreen" xfId="2053"/>
    <cellStyle name="xxSSFTableLtGreen 2" xfId="2054"/>
    <cellStyle name="xxSSFTableLtGreen 3" xfId="2055"/>
    <cellStyle name="xxSSFTableLtGreen_EMAG BPC Integriertes Planungstool EMAG Salach_inkl. REquote" xfId="2056"/>
    <cellStyle name="xxTable" xfId="2057"/>
    <cellStyle name="xxTable 2" xfId="2058"/>
    <cellStyle name="xxTable 3" xfId="2059"/>
    <cellStyle name="year" xfId="666"/>
    <cellStyle name="Year, Actual" xfId="2060"/>
    <cellStyle name="Year, Budget" xfId="2061"/>
    <cellStyle name="Year, Expected" xfId="2062"/>
    <cellStyle name="Years" xfId="667"/>
    <cellStyle name="YYYY" xfId="2063"/>
    <cellStyle name="Zeile 1" xfId="2064"/>
    <cellStyle name="Zeile 2" xfId="2065"/>
    <cellStyle name="Zelle überprüfen 2" xfId="668"/>
    <cellStyle name="Zelle überprüfen 2 2" xfId="669"/>
    <cellStyle name="Zelle überprüfen 2 3" xfId="670"/>
    <cellStyle name="Zelle überprüfen 2 4" xfId="671"/>
    <cellStyle name="Złe" xfId="2066"/>
    <cellStyle name="Zusammenfassung" xfId="2067"/>
    <cellStyle name="Акцент1" xfId="2068"/>
    <cellStyle name="Акцент2" xfId="2069"/>
    <cellStyle name="Акцент3" xfId="2070"/>
    <cellStyle name="Акцент4" xfId="2071"/>
    <cellStyle name="Акцент5" xfId="2072"/>
    <cellStyle name="Акцент6" xfId="2073"/>
    <cellStyle name="Ввод " xfId="2074"/>
    <cellStyle name="Вывод" xfId="2075"/>
    <cellStyle name="Вычисление" xfId="2076"/>
    <cellStyle name="Денежный [0]_#02обороты накопительные_2000 год_ весь год_ рубли" xfId="2077"/>
    <cellStyle name="Денежный_#02обороты накопительные_2000 год_ весь год_ рубли" xfId="2078"/>
    <cellStyle name="Заголовок 1" xfId="2079"/>
    <cellStyle name="Заголовок 2" xfId="2080"/>
    <cellStyle name="Заголовок 3" xfId="2081"/>
    <cellStyle name="Заголовок 4" xfId="2082"/>
    <cellStyle name="Итог" xfId="2083"/>
    <cellStyle name="Контрольная ячейка" xfId="2084"/>
    <cellStyle name="Название" xfId="2085"/>
    <cellStyle name="Нейтральный" xfId="2086"/>
    <cellStyle name="Обычный 2" xfId="2087"/>
    <cellStyle name="Обычный_#02обороты накопительные_2000 год_ весь год_ рубли" xfId="2088"/>
    <cellStyle name="Плохой" xfId="2089"/>
    <cellStyle name="Пояснение" xfId="2090"/>
    <cellStyle name="Примечание" xfId="2091"/>
    <cellStyle name="Процентный 2" xfId="2092"/>
    <cellStyle name="Процентный 3" xfId="2093"/>
    <cellStyle name="Процентный_#02обороты накопительные_2000 год_ весь год_ рубли" xfId="2094"/>
    <cellStyle name="Связанная ячейка" xfId="2095"/>
    <cellStyle name="Текст предупреждения" xfId="2096"/>
    <cellStyle name="Финансовый [0]_#02обороты накопительные_2000 год_ весь год_ рубли" xfId="2097"/>
    <cellStyle name="Финансовый_#02обороты накопительные_2000 год_ весь год_ рубли" xfId="2098"/>
    <cellStyle name="Хороший" xfId="2099"/>
    <cellStyle name="똿뗦먛귟 [0.00]_PRODUCT DETAIL Q1" xfId="2100"/>
    <cellStyle name="똿뗦먛귟_PRODUCT DETAIL Q1" xfId="2101"/>
    <cellStyle name="믅됞 [0.00]_PRODUCT DETAIL Q1" xfId="2102"/>
    <cellStyle name="믅됞_PRODUCT DETAIL Q1" xfId="2103"/>
    <cellStyle name="뷭?_BOOKSHIP" xfId="2104"/>
    <cellStyle name="콤마 [0]_CODE" xfId="2105"/>
    <cellStyle name="콤마_CODE" xfId="2106"/>
    <cellStyle name="통화 [0]_CODE" xfId="2107"/>
    <cellStyle name="통화_CODE" xfId="2108"/>
    <cellStyle name="표준_HMC지공" xfId="2109"/>
    <cellStyle name="一般_~4664860" xfId="2110"/>
    <cellStyle name="千位[0]_B5门铰链" xfId="2111"/>
    <cellStyle name="千位_B5门铰链" xfId="2112"/>
    <cellStyle name="千分位[0]_~ME174B" xfId="2113"/>
    <cellStyle name="千分位_~ME174B" xfId="2114"/>
    <cellStyle name="常规_Overview of localization SKD and CKD2" xfId="2115"/>
    <cellStyle name="普通_Sheet1" xfId="2116"/>
    <cellStyle name="桁区切り [0.00]_CAP Nov 2005" xfId="2117"/>
    <cellStyle name="標準_CAP用ヮｰｸｼｰﾄ" xfId="2118"/>
    <cellStyle name="貨幣 [0]_~ME174B" xfId="2119"/>
    <cellStyle name="貨幣[0]_LC (2)" xfId="2120"/>
    <cellStyle name="貨幣_~ME174B" xfId="212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E5F1FA"/>
      <rgbColor rgb="00B6646B"/>
      <rgbColor rgb="00E7CBCE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customXml" Target="../customXml/item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customXml" Target="../customXml/item1.xml"/><Relationship Id="rId8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71428571428575E-2"/>
          <c:y val="0.13181818181818181"/>
          <c:w val="0.50857142857142856"/>
          <c:h val="0.46699248389405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'Historical development'!$B$4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development'!$C$3:$F$3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development'!$C$4:$F$4</c:f>
              <c:numCache>
                <c:formatCode>General</c:formatCode>
                <c:ptCount val="4"/>
                <c:pt idx="0">
                  <c:v>459.9</c:v>
                </c:pt>
                <c:pt idx="1">
                  <c:v>446.6</c:v>
                </c:pt>
                <c:pt idx="2">
                  <c:v>382.9</c:v>
                </c:pt>
                <c:pt idx="3">
                  <c:v>380.3</c:v>
                </c:pt>
              </c:numCache>
            </c:numRef>
          </c:val>
        </c:ser>
        <c:ser>
          <c:idx val="1"/>
          <c:order val="1"/>
          <c:tx>
            <c:strRef>
              <c:f>'Historical development'!$B$5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5714285714285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714285714285662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714285714285662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8.5714285714285719E-3"/>
                  <c:y val="-8.33323706706763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development'!$C$3:$F$3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development'!$C$5:$F$5</c:f>
              <c:numCache>
                <c:formatCode>General</c:formatCode>
                <c:ptCount val="4"/>
                <c:pt idx="0">
                  <c:v>183.7</c:v>
                </c:pt>
                <c:pt idx="1">
                  <c:v>183.6</c:v>
                </c:pt>
                <c:pt idx="2">
                  <c:v>161.6</c:v>
                </c:pt>
                <c:pt idx="3">
                  <c:v>165.1</c:v>
                </c:pt>
              </c:numCache>
            </c:numRef>
          </c:val>
        </c:ser>
        <c:ser>
          <c:idx val="2"/>
          <c:order val="2"/>
          <c:tx>
            <c:strRef>
              <c:f>'Historical development'!$B$6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development'!$C$3:$F$3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development'!$C$6:$F$6</c:f>
              <c:numCache>
                <c:formatCode>General</c:formatCode>
                <c:ptCount val="4"/>
                <c:pt idx="0">
                  <c:v>30.7</c:v>
                </c:pt>
                <c:pt idx="1">
                  <c:v>54.4</c:v>
                </c:pt>
                <c:pt idx="2">
                  <c:v>55.9</c:v>
                </c:pt>
                <c:pt idx="3">
                  <c:v>63.9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63050656"/>
        <c:axId val="463049480"/>
      </c:barChart>
      <c:catAx>
        <c:axId val="46305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63049480"/>
        <c:crosses val="autoZero"/>
        <c:auto val="1"/>
        <c:lblAlgn val="ctr"/>
        <c:lblOffset val="100"/>
        <c:noMultiLvlLbl val="0"/>
      </c:catAx>
      <c:valAx>
        <c:axId val="4630494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463050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534848143982002"/>
          <c:y val="0.6863636363636364"/>
          <c:w val="0.39216017997750274"/>
          <c:h val="6.74799570508231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71428571428575E-2"/>
          <c:y val="0.1"/>
          <c:w val="0.50857142857142856"/>
          <c:h val="0.498810665712240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'Historical development'!$B$18</c:f>
              <c:strCache>
                <c:ptCount val="1"/>
                <c:pt idx="0">
                  <c:v>Inventories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development'!$C$17:$F$17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development'!$C$18:$F$18</c:f>
              <c:numCache>
                <c:formatCode>\ #,##0.0_);\(#,##0.0\);" - "_);@_)</c:formatCode>
                <c:ptCount val="4"/>
                <c:pt idx="0">
                  <c:v>-56.6</c:v>
                </c:pt>
                <c:pt idx="1">
                  <c:v>-51.3</c:v>
                </c:pt>
                <c:pt idx="2">
                  <c:v>-51.4</c:v>
                </c:pt>
                <c:pt idx="3">
                  <c:v>-50.8</c:v>
                </c:pt>
              </c:numCache>
            </c:numRef>
          </c:val>
        </c:ser>
        <c:ser>
          <c:idx val="1"/>
          <c:order val="1"/>
          <c:tx>
            <c:strRef>
              <c:f>'Historical development'!$B$19</c:f>
              <c:strCache>
                <c:ptCount val="1"/>
                <c:pt idx="0">
                  <c:v>Trade receivables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development'!$C$17:$F$17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development'!$C$19:$F$19</c:f>
              <c:numCache>
                <c:formatCode>\ #,##0.0_);\(#,##0.0\);" - "_);@_)</c:formatCode>
                <c:ptCount val="4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6.9</c:v>
                </c:pt>
              </c:numCache>
            </c:numRef>
          </c:val>
        </c:ser>
        <c:ser>
          <c:idx val="2"/>
          <c:order val="2"/>
          <c:tx>
            <c:strRef>
              <c:f>'Historical development'!$B$20</c:f>
              <c:strCache>
                <c:ptCount val="1"/>
                <c:pt idx="0">
                  <c:v>Trade payables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development'!$C$17:$F$17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development'!$C$20:$F$20</c:f>
              <c:numCache>
                <c:formatCode>\ #,##0.0_);\(#,##0.0\);" - "_);@_)</c:formatCode>
                <c:ptCount val="4"/>
                <c:pt idx="0">
                  <c:v>66.3</c:v>
                </c:pt>
                <c:pt idx="1">
                  <c:v>60.9</c:v>
                </c:pt>
                <c:pt idx="2">
                  <c:v>59.2</c:v>
                </c:pt>
                <c:pt idx="3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63051440"/>
        <c:axId val="463052224"/>
      </c:barChart>
      <c:catAx>
        <c:axId val="46305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63052224"/>
        <c:crosses val="autoZero"/>
        <c:auto val="1"/>
        <c:lblAlgn val="ctr"/>
        <c:lblOffset val="100"/>
        <c:noMultiLvlLbl val="0"/>
      </c:catAx>
      <c:valAx>
        <c:axId val="463052224"/>
        <c:scaling>
          <c:orientation val="minMax"/>
        </c:scaling>
        <c:delete val="1"/>
        <c:axPos val="l"/>
        <c:numFmt formatCode="\ #,##0.0_);\(#,##0.0\);&quot; - &quot;_);@_)" sourceLinked="1"/>
        <c:majorTickMark val="out"/>
        <c:minorTickMark val="none"/>
        <c:tickLblPos val="none"/>
        <c:crossAx val="463051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848593925759279E-2"/>
          <c:y val="0.6863636363636364"/>
          <c:w val="0.60687424071991003"/>
          <c:h val="6.74799570508231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71428571428575E-2"/>
          <c:y val="0.13181818181818181"/>
          <c:w val="0.50857142857142856"/>
          <c:h val="0.46699248389405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'Historical development'!$B$30</c:f>
              <c:strCache>
                <c:ptCount val="1"/>
                <c:pt idx="0">
                  <c:v>Operational CF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development'!$D$17:$F$17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FC 2013</c:v>
                </c:pt>
              </c:strCache>
            </c:strRef>
          </c:cat>
          <c:val>
            <c:numRef>
              <c:f>'Historical development'!$D$30:$F$30</c:f>
              <c:numCache>
                <c:formatCode>\ #,##0.0_);\(#,##0.0\);" - "_);@_)</c:formatCode>
                <c:ptCount val="3"/>
                <c:pt idx="0">
                  <c:v>34</c:v>
                </c:pt>
                <c:pt idx="1">
                  <c:v>44.9</c:v>
                </c:pt>
                <c:pt idx="2">
                  <c:v>45.9</c:v>
                </c:pt>
              </c:numCache>
            </c:numRef>
          </c:val>
        </c:ser>
        <c:ser>
          <c:idx val="1"/>
          <c:order val="1"/>
          <c:tx>
            <c:strRef>
              <c:f>'Historical development'!$B$31</c:f>
              <c:strCache>
                <c:ptCount val="1"/>
                <c:pt idx="0">
                  <c:v>Investment CF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development'!$D$17:$F$17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FC 2013</c:v>
                </c:pt>
              </c:strCache>
            </c:strRef>
          </c:cat>
          <c:val>
            <c:numRef>
              <c:f>'Historical development'!$D$31:$F$31</c:f>
              <c:numCache>
                <c:formatCode>\ #,##0.0_);\(#,##0.0\);" - "_);@_)</c:formatCode>
                <c:ptCount val="3"/>
                <c:pt idx="0">
                  <c:v>-0.5</c:v>
                </c:pt>
                <c:pt idx="1">
                  <c:v>-4.8</c:v>
                </c:pt>
                <c:pt idx="2">
                  <c:v>14.4</c:v>
                </c:pt>
              </c:numCache>
            </c:numRef>
          </c:val>
        </c:ser>
        <c:ser>
          <c:idx val="2"/>
          <c:order val="2"/>
          <c:tx>
            <c:strRef>
              <c:f>'Historical development'!$B$32</c:f>
              <c:strCache>
                <c:ptCount val="1"/>
                <c:pt idx="0">
                  <c:v>Financing CF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development'!$D$17:$F$17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FC 2013</c:v>
                </c:pt>
              </c:strCache>
            </c:strRef>
          </c:cat>
          <c:val>
            <c:numRef>
              <c:f>'Historical development'!$D$32:$F$32</c:f>
              <c:numCache>
                <c:formatCode>\ #,##0.0_);\(#,##0.0\);" - "_);@_)</c:formatCode>
                <c:ptCount val="3"/>
                <c:pt idx="0">
                  <c:v>-30.3</c:v>
                </c:pt>
                <c:pt idx="1">
                  <c:v>-23.6</c:v>
                </c:pt>
                <c:pt idx="2">
                  <c:v>-26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63044776"/>
        <c:axId val="463046344"/>
      </c:barChart>
      <c:catAx>
        <c:axId val="46304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63046344"/>
        <c:crosses val="autoZero"/>
        <c:auto val="1"/>
        <c:lblAlgn val="ctr"/>
        <c:lblOffset val="100"/>
        <c:noMultiLvlLbl val="0"/>
      </c:catAx>
      <c:valAx>
        <c:axId val="463046344"/>
        <c:scaling>
          <c:orientation val="minMax"/>
        </c:scaling>
        <c:delete val="1"/>
        <c:axPos val="l"/>
        <c:numFmt formatCode="\ #,##0.0_);\(#,##0.0\);&quot; - &quot;_);@_)" sourceLinked="1"/>
        <c:majorTickMark val="out"/>
        <c:minorTickMark val="none"/>
        <c:tickLblPos val="none"/>
        <c:crossAx val="463044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0622272215973004E-2"/>
          <c:y val="0.6863636363636364"/>
          <c:w val="0.56446951631046127"/>
          <c:h val="6.74799570508231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71428571428575E-2"/>
          <c:y val="6.363636363636363E-2"/>
          <c:w val="0.51714285714285713"/>
          <c:h val="0.56244702934860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'Historical development'!$B$44</c:f>
              <c:strCache>
                <c:ptCount val="1"/>
                <c:pt idx="0">
                  <c:v>Fixed assets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development'!$C$43:$F$43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development'!$C$44:$F$44</c:f>
              <c:numCache>
                <c:formatCode>\ #,##0.0_);\(#,##0.0\);" - "_);@_)</c:formatCode>
                <c:ptCount val="4"/>
                <c:pt idx="0">
                  <c:v>292.3</c:v>
                </c:pt>
                <c:pt idx="1">
                  <c:v>274</c:v>
                </c:pt>
                <c:pt idx="2">
                  <c:v>231.7</c:v>
                </c:pt>
                <c:pt idx="3">
                  <c:v>198.09999999999997</c:v>
                </c:pt>
              </c:numCache>
            </c:numRef>
          </c:val>
        </c:ser>
        <c:ser>
          <c:idx val="1"/>
          <c:order val="1"/>
          <c:tx>
            <c:strRef>
              <c:f>'Historical development'!$B$45</c:f>
              <c:strCache>
                <c:ptCount val="1"/>
                <c:pt idx="0">
                  <c:v>Inventories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development'!$C$43:$F$43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development'!$C$45:$F$45</c:f>
              <c:numCache>
                <c:formatCode>\ #,##0.0_);\(#,##0.0\);" - "_);@_)</c:formatCode>
                <c:ptCount val="4"/>
                <c:pt idx="0">
                  <c:v>56.6</c:v>
                </c:pt>
                <c:pt idx="1">
                  <c:v>51.3</c:v>
                </c:pt>
                <c:pt idx="2">
                  <c:v>51.4</c:v>
                </c:pt>
                <c:pt idx="3">
                  <c:v>50.8</c:v>
                </c:pt>
              </c:numCache>
            </c:numRef>
          </c:val>
        </c:ser>
        <c:ser>
          <c:idx val="2"/>
          <c:order val="2"/>
          <c:tx>
            <c:strRef>
              <c:f>'Historical development'!$B$46</c:f>
              <c:strCache>
                <c:ptCount val="1"/>
                <c:pt idx="0">
                  <c:v>Trade rec.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7.42857142857142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>
                      <a:solidFill>
                        <a:srgbClr val="6D2077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8571428571428603E-2"/>
                  <c:y val="-1.36363636363636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>
                      <a:solidFill>
                        <a:srgbClr val="6D2077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7.142857142857148E-2"/>
                  <c:y val="-9.09090909090911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>
                      <a:solidFill>
                        <a:srgbClr val="6D2077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7.1428571428571425E-2"/>
                  <c:y val="-4.54545454545454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>
                      <a:solidFill>
                        <a:srgbClr val="6D2077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development'!$C$43:$F$43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development'!$C$46:$F$46</c:f>
              <c:numCache>
                <c:formatCode>\ #,##0.0_);\(#,##0.0\);" - "_);@_)</c:formatCode>
                <c:ptCount val="4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6.9</c:v>
                </c:pt>
              </c:numCache>
            </c:numRef>
          </c:val>
        </c:ser>
        <c:ser>
          <c:idx val="3"/>
          <c:order val="3"/>
          <c:tx>
            <c:strRef>
              <c:f>'Historical development'!$B$47</c:f>
              <c:strCache>
                <c:ptCount val="1"/>
                <c:pt idx="0">
                  <c:v>Other assets</c:v>
                </c:pt>
              </c:strCache>
            </c:strRef>
          </c:tx>
          <c:spPr>
            <a:solidFill>
              <a:srgbClr val="005EB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7.4285714285714288E-2"/>
                  <c:y val="-2.72727272727272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8571428571428603E-2"/>
                  <c:y val="-3.6363636363636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7.1428571428571425E-2"/>
                  <c:y val="-3.6363636363636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8571428571428575E-2"/>
                  <c:y val="-4.5454545454545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5EB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development'!$C$43:$F$43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development'!$C$47:$F$47</c:f>
              <c:numCache>
                <c:formatCode>\ #,##0.0_);\(#,##0.0\);" - "_);@_)</c:formatCode>
                <c:ptCount val="4"/>
                <c:pt idx="0">
                  <c:v>5.4</c:v>
                </c:pt>
                <c:pt idx="1">
                  <c:v>3.2</c:v>
                </c:pt>
                <c:pt idx="2">
                  <c:v>3</c:v>
                </c:pt>
                <c:pt idx="3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'Historical development'!$B$48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rgbClr val="00A3A1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8571428571428589E-3"/>
                  <c:y val="-2.2727272727272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2.7272727272727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3.1818181818181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2.7272727272727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A3A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development'!$C$43:$F$43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development'!$C$48:$F$48</c:f>
              <c:numCache>
                <c:formatCode>\ #,##0.0_);\(#,##0.0\);" - "_);@_)</c:formatCode>
                <c:ptCount val="4"/>
                <c:pt idx="0">
                  <c:v>6.6</c:v>
                </c:pt>
                <c:pt idx="1">
                  <c:v>1</c:v>
                </c:pt>
                <c:pt idx="2">
                  <c:v>16.5</c:v>
                </c:pt>
                <c:pt idx="3">
                  <c:v>50.5</c:v>
                </c:pt>
              </c:numCache>
            </c:numRef>
          </c:val>
        </c:ser>
        <c:ser>
          <c:idx val="5"/>
          <c:order val="5"/>
          <c:tx>
            <c:strRef>
              <c:f>'Historical development'!$B$49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rgbClr val="EAAA00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development'!$C$43:$F$43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development'!$C$49:$F$49</c:f>
              <c:numCache>
                <c:formatCode>\ #,##0.0_);\(#,##0.0\);" - "_);@_)</c:formatCode>
                <c:ptCount val="4"/>
                <c:pt idx="0">
                  <c:v>-155.69999999999999</c:v>
                </c:pt>
                <c:pt idx="1">
                  <c:v>-156.6</c:v>
                </c:pt>
                <c:pt idx="2">
                  <c:v>-170.7</c:v>
                </c:pt>
                <c:pt idx="3">
                  <c:v>-191.2</c:v>
                </c:pt>
              </c:numCache>
            </c:numRef>
          </c:val>
        </c:ser>
        <c:ser>
          <c:idx val="6"/>
          <c:order val="6"/>
          <c:tx>
            <c:strRef>
              <c:f>'Historical development'!$B$50</c:f>
              <c:strCache>
                <c:ptCount val="1"/>
                <c:pt idx="0">
                  <c:v>Bank liabilities</c:v>
                </c:pt>
              </c:strCache>
            </c:strRef>
          </c:tx>
          <c:spPr>
            <a:solidFill>
              <a:srgbClr val="43B02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development'!$C$43:$F$43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development'!$C$50:$F$50</c:f>
              <c:numCache>
                <c:formatCode>\ #,##0.0_);\(#,##0.0\);" - "_);@_)</c:formatCode>
                <c:ptCount val="4"/>
                <c:pt idx="0">
                  <c:v>-140.4</c:v>
                </c:pt>
                <c:pt idx="1">
                  <c:v>-115.7</c:v>
                </c:pt>
                <c:pt idx="2">
                  <c:v>-76.599999999999994</c:v>
                </c:pt>
                <c:pt idx="3">
                  <c:v>-57.1</c:v>
                </c:pt>
              </c:numCache>
            </c:numRef>
          </c:val>
        </c:ser>
        <c:ser>
          <c:idx val="7"/>
          <c:order val="7"/>
          <c:tx>
            <c:strRef>
              <c:f>'Historical development'!$B$51</c:f>
              <c:strCache>
                <c:ptCount val="1"/>
                <c:pt idx="0">
                  <c:v>Trade payables</c:v>
                </c:pt>
              </c:strCache>
            </c:strRef>
          </c:tx>
          <c:spPr>
            <a:solidFill>
              <a:srgbClr val="C6007E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development'!$C$43:$F$43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development'!$C$51:$F$51</c:f>
              <c:numCache>
                <c:formatCode>\ #,##0.0_);\(#,##0.0\);" - "_);@_)</c:formatCode>
                <c:ptCount val="4"/>
                <c:pt idx="0">
                  <c:v>-66.3</c:v>
                </c:pt>
                <c:pt idx="1">
                  <c:v>-60.9</c:v>
                </c:pt>
                <c:pt idx="2">
                  <c:v>-59.2</c:v>
                </c:pt>
                <c:pt idx="3">
                  <c:v>-58</c:v>
                </c:pt>
              </c:numCache>
            </c:numRef>
          </c:val>
        </c:ser>
        <c:ser>
          <c:idx val="8"/>
          <c:order val="8"/>
          <c:tx>
            <c:strRef>
              <c:f>'Historical development'!$B$52</c:f>
              <c:strCache>
                <c:ptCount val="1"/>
                <c:pt idx="0">
                  <c:v>Other liabilities</c:v>
                </c:pt>
              </c:strCache>
            </c:strRef>
          </c:tx>
          <c:spPr>
            <a:solidFill>
              <a:srgbClr val="753F19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3095086819677753E-17"/>
                  <c:y val="-2.7272727272727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2.7272727272727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2380347278711006E-17"/>
                  <c:y val="-3.6363636363636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8571428571428589E-3"/>
                  <c:y val="-4.0909090909090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'Historical development'!$C$43:$F$43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FC 2013</c:v>
                </c:pt>
              </c:strCache>
            </c:strRef>
          </c:cat>
          <c:val>
            <c:numRef>
              <c:f>'Historical development'!$C$52:$F$52</c:f>
              <c:numCache>
                <c:formatCode>\ #,##0.0_);\(#,##0.0\);" - "_);@_)</c:formatCode>
                <c:ptCount val="4"/>
                <c:pt idx="0">
                  <c:v>-5.4</c:v>
                </c:pt>
                <c:pt idx="1">
                  <c:v>-3.2</c:v>
                </c:pt>
                <c:pt idx="2">
                  <c:v>-3</c:v>
                </c:pt>
                <c:pt idx="3">
                  <c:v>-2.5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64693752"/>
        <c:axId val="464697280"/>
      </c:barChart>
      <c:catAx>
        <c:axId val="46469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64697280"/>
        <c:crosses val="autoZero"/>
        <c:auto val="1"/>
        <c:lblAlgn val="ctr"/>
        <c:lblOffset val="100"/>
        <c:noMultiLvlLbl val="0"/>
      </c:catAx>
      <c:valAx>
        <c:axId val="464697280"/>
        <c:scaling>
          <c:orientation val="minMax"/>
        </c:scaling>
        <c:delete val="1"/>
        <c:axPos val="l"/>
        <c:numFmt formatCode="\ #,##0.0_);\(#,##0.0\);&quot; - &quot;_);@_)" sourceLinked="1"/>
        <c:majorTickMark val="out"/>
        <c:minorTickMark val="none"/>
        <c:tickLblPos val="none"/>
        <c:crossAx val="464693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72727272727272729"/>
          <c:w val="0.67576377952755895"/>
          <c:h val="0.118107372942018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54570878523974E-2"/>
          <c:y val="0.20328000268402147"/>
          <c:w val="0.64352274023849332"/>
          <c:h val="0.46923690272492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'Current trading'!$B$6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1.36267556518846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2376482377424036E-17"/>
                  <c:y val="5.90492744915002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248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9230688939037869E-3"/>
                  <c:y val="6.816918636466055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276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trading'!$C$4:$F$4</c:f>
              <c:strCache>
                <c:ptCount val="4"/>
                <c:pt idx="0">
                  <c:v>YTD 
April 2012</c:v>
                </c:pt>
                <c:pt idx="1">
                  <c:v>YTD 
April 2013</c:v>
                </c:pt>
                <c:pt idx="2">
                  <c:v>Actual
2012</c:v>
                </c:pt>
                <c:pt idx="3">
                  <c:v>FC 
2013</c:v>
                </c:pt>
              </c:strCache>
            </c:strRef>
          </c:cat>
          <c:val>
            <c:numRef>
              <c:f>'Current trading'!$C$6:$F$6</c:f>
              <c:numCache>
                <c:formatCode>#,##0.0,,;\(#,##0.0,,\);\-;@</c:formatCode>
                <c:ptCount val="4"/>
                <c:pt idx="0">
                  <c:v>25581586.680000003</c:v>
                </c:pt>
                <c:pt idx="1">
                  <c:v>29818301.929999996</c:v>
                </c:pt>
                <c:pt idx="2">
                  <c:v>82815341.646666691</c:v>
                </c:pt>
                <c:pt idx="3">
                  <c:v>92014444.830984876</c:v>
                </c:pt>
              </c:numCache>
            </c:numRef>
          </c:val>
        </c:ser>
        <c:ser>
          <c:idx val="1"/>
          <c:order val="1"/>
          <c:tx>
            <c:strRef>
              <c:f>'Current trading'!$B$7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'Current trading'!$C$7:$F$7</c:f>
              <c:numCache>
                <c:formatCode>#,##0.0,,;\(#,##0.0,,\);\-;@</c:formatCode>
                <c:ptCount val="4"/>
                <c:pt idx="0">
                  <c:v>2864221.99</c:v>
                </c:pt>
                <c:pt idx="1">
                  <c:v>4274737.6599999946</c:v>
                </c:pt>
                <c:pt idx="2">
                  <c:v>13854870.070000008</c:v>
                </c:pt>
                <c:pt idx="3">
                  <c:v>46014535.379141837</c:v>
                </c:pt>
              </c:numCache>
            </c:numRef>
          </c:val>
        </c:ser>
        <c:ser>
          <c:idx val="2"/>
          <c:order val="2"/>
          <c:tx>
            <c:strRef>
              <c:f>'Current trading'!$B$8</c:f>
              <c:strCache>
                <c:ptCount val="1"/>
                <c:pt idx="0">
                  <c:v>Profit/ Loss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(6)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(5)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6.813680698849312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(39)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'Current trading'!$C$8:$F$8</c:f>
              <c:numCache>
                <c:formatCode>#,##0.0,,;\(#,##0.0,,\);\-;@</c:formatCode>
                <c:ptCount val="4"/>
                <c:pt idx="0">
                  <c:v>-5761851.3385394793</c:v>
                </c:pt>
                <c:pt idx="1">
                  <c:v>-5192888.3800000045</c:v>
                </c:pt>
                <c:pt idx="2">
                  <c:v>-38582247.77973213</c:v>
                </c:pt>
                <c:pt idx="3">
                  <c:v>11369653.529403774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64695320"/>
        <c:axId val="464697672"/>
      </c:barChart>
      <c:catAx>
        <c:axId val="46469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700" b="1">
                <a:solidFill>
                  <a:srgbClr val="000000"/>
                </a:solidFill>
              </a:defRPr>
            </a:pPr>
            <a:endParaRPr lang="en-US"/>
          </a:p>
        </c:txPr>
        <c:crossAx val="464697672"/>
        <c:crosses val="autoZero"/>
        <c:auto val="1"/>
        <c:lblAlgn val="ctr"/>
        <c:lblOffset val="0"/>
        <c:noMultiLvlLbl val="0"/>
      </c:catAx>
      <c:valAx>
        <c:axId val="464697672"/>
        <c:scaling>
          <c:orientation val="minMax"/>
        </c:scaling>
        <c:delete val="1"/>
        <c:axPos val="l"/>
        <c:numFmt formatCode="#,##0.0,,;\(#,##0.0,,\);\-;@" sourceLinked="1"/>
        <c:majorTickMark val="out"/>
        <c:minorTickMark val="none"/>
        <c:tickLblPos val="none"/>
        <c:crossAx val="464695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1075997091778156E-2"/>
          <c:y val="0.66351033809375637"/>
          <c:w val="0.4290065143573808"/>
          <c:h val="6.7365455065816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05353108241146E-2"/>
          <c:y val="0.23181818181818181"/>
          <c:w val="0.64603374176927086"/>
          <c:h val="0.43636363636363634"/>
        </c:manualLayout>
      </c:layout>
      <c:barChart>
        <c:barDir val="col"/>
        <c:grouping val="stacked"/>
        <c:varyColors val="0"/>
        <c:ser>
          <c:idx val="0"/>
          <c:order val="0"/>
          <c:tx>
            <c:v>Operative CF</c:v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 val="-3.9631683707637751E-3"/>
                  <c:y val="4.5399836877828871E-3"/>
                </c:manualLayout>
              </c:layout>
              <c:spPr>
                <a:noFill/>
              </c:spPr>
              <c:txPr>
                <a:bodyPr/>
                <a:lstStyle/>
                <a:p>
                  <a:pPr>
                    <a:defRPr sz="7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'Current trading'!$C$23:$F$23</c:f>
              <c:strCache>
                <c:ptCount val="4"/>
                <c:pt idx="0">
                  <c:v>YTD 
April 2012</c:v>
                </c:pt>
                <c:pt idx="1">
                  <c:v>YTD 
April 2013</c:v>
                </c:pt>
                <c:pt idx="2">
                  <c:v>Actual
2012</c:v>
                </c:pt>
                <c:pt idx="3">
                  <c:v>FC 
2013</c:v>
                </c:pt>
              </c:strCache>
            </c:strRef>
          </c:cat>
          <c:val>
            <c:numRef>
              <c:f>'Current trading'!$C$24:$F$24</c:f>
              <c:numCache>
                <c:formatCode>#,##0.0,,;\(#,##0.0,,\);\-;@</c:formatCode>
                <c:ptCount val="4"/>
                <c:pt idx="0">
                  <c:v>-20525599.748177651</c:v>
                </c:pt>
                <c:pt idx="1">
                  <c:v>-13003484.500000007</c:v>
                </c:pt>
                <c:pt idx="2">
                  <c:v>11086964.804109111</c:v>
                </c:pt>
                <c:pt idx="3">
                  <c:v>-3600198.476732838</c:v>
                </c:pt>
              </c:numCache>
            </c:numRef>
          </c:val>
        </c:ser>
        <c:ser>
          <c:idx val="1"/>
          <c:order val="1"/>
          <c:tx>
            <c:v>Investment CF</c:v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'Current trading'!$C$23:$F$23</c:f>
              <c:strCache>
                <c:ptCount val="4"/>
                <c:pt idx="0">
                  <c:v>YTD 
April 2012</c:v>
                </c:pt>
                <c:pt idx="1">
                  <c:v>YTD 
April 2013</c:v>
                </c:pt>
                <c:pt idx="2">
                  <c:v>Actual
2012</c:v>
                </c:pt>
                <c:pt idx="3">
                  <c:v>FC 
2013</c:v>
                </c:pt>
              </c:strCache>
            </c:strRef>
          </c:cat>
          <c:val>
            <c:numRef>
              <c:f>'Current trading'!$C$25:$F$25</c:f>
              <c:numCache>
                <c:formatCode>#,##0.0,,;\(#,##0.0,,\);\-;@</c:formatCode>
                <c:ptCount val="4"/>
                <c:pt idx="0">
                  <c:v>13287290.759999996</c:v>
                </c:pt>
                <c:pt idx="1">
                  <c:v>-13388857.17</c:v>
                </c:pt>
                <c:pt idx="2">
                  <c:v>-11297405.480000004</c:v>
                </c:pt>
                <c:pt idx="3">
                  <c:v>-20907691.231513519</c:v>
                </c:pt>
              </c:numCache>
            </c:numRef>
          </c:val>
        </c:ser>
        <c:ser>
          <c:idx val="2"/>
          <c:order val="2"/>
          <c:tx>
            <c:v>Financing CF</c:v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485556059229623E-3"/>
                  <c:y val="4.91545762985557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'Current trading'!$C$23:$F$23</c:f>
              <c:strCache>
                <c:ptCount val="4"/>
                <c:pt idx="0">
                  <c:v>YTD 
April 2012</c:v>
                </c:pt>
                <c:pt idx="1">
                  <c:v>YTD 
April 2013</c:v>
                </c:pt>
                <c:pt idx="2">
                  <c:v>Actual
2012</c:v>
                </c:pt>
                <c:pt idx="3">
                  <c:v>FC 
2013</c:v>
                </c:pt>
              </c:strCache>
            </c:strRef>
          </c:cat>
          <c:val>
            <c:numRef>
              <c:f>'Current trading'!$C$26:$F$26</c:f>
              <c:numCache>
                <c:formatCode>#,##0.0,,;\(#,##0.0,,\);\-;@</c:formatCode>
                <c:ptCount val="4"/>
                <c:pt idx="0">
                  <c:v>6185792.0700000124</c:v>
                </c:pt>
                <c:pt idx="1">
                  <c:v>35178376.820000008</c:v>
                </c:pt>
                <c:pt idx="2">
                  <c:v>6417834.5400000177</c:v>
                </c:pt>
                <c:pt idx="3">
                  <c:v>41727053.16507186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64692576"/>
        <c:axId val="464694144"/>
      </c:barChart>
      <c:catAx>
        <c:axId val="4646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700" b="1">
                <a:solidFill>
                  <a:srgbClr val="000000"/>
                </a:solidFill>
              </a:defRPr>
            </a:pPr>
            <a:endParaRPr lang="en-US"/>
          </a:p>
        </c:txPr>
        <c:crossAx val="464694144"/>
        <c:crosses val="autoZero"/>
        <c:auto val="1"/>
        <c:lblAlgn val="ctr"/>
        <c:lblOffset val="100"/>
        <c:noMultiLvlLbl val="0"/>
      </c:catAx>
      <c:valAx>
        <c:axId val="464694144"/>
        <c:scaling>
          <c:orientation val="minMax"/>
        </c:scaling>
        <c:delete val="1"/>
        <c:axPos val="l"/>
        <c:numFmt formatCode="#,##0.0,,;\(#,##0.0,,\);\-;@" sourceLinked="1"/>
        <c:majorTickMark val="out"/>
        <c:minorTickMark val="none"/>
        <c:tickLblPos val="none"/>
        <c:crossAx val="464692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420679111965827E-2"/>
          <c:y val="0.69090909090909092"/>
          <c:w val="0.57329586148561196"/>
          <c:h val="6.74799570508231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05353108241146E-2"/>
          <c:y val="0.21633392984967789"/>
          <c:w val="0.64889229814878091"/>
          <c:h val="0.45184788833214029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'Current trading'!$B$53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'Current trading'!$C$53:$F$53</c:f>
              <c:numCache>
                <c:formatCode>#,##0.0,;\(#,##0.0,\);\-;@</c:formatCode>
                <c:ptCount val="4"/>
                <c:pt idx="0">
                  <c:v>-67349.348770000026</c:v>
                </c:pt>
                <c:pt idx="1">
                  <c:v>-85454.501539999939</c:v>
                </c:pt>
                <c:pt idx="2">
                  <c:v>-56388.994999999981</c:v>
                </c:pt>
                <c:pt idx="3">
                  <c:v>-120206.78640940379</c:v>
                </c:pt>
              </c:numCache>
            </c:numRef>
          </c:val>
        </c:ser>
        <c:ser>
          <c:idx val="6"/>
          <c:order val="1"/>
          <c:tx>
            <c:strRef>
              <c:f>'Current trading'!$B$54</c:f>
              <c:strCache>
                <c:ptCount val="1"/>
                <c:pt idx="0">
                  <c:v>Financial liabilities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'Current trading'!$C$54:$F$54</c:f>
              <c:numCache>
                <c:formatCode>#,##0.0,;\(#,##0.0,\);\-;@</c:formatCode>
                <c:ptCount val="4"/>
                <c:pt idx="0">
                  <c:v>-132262.66094000003</c:v>
                </c:pt>
                <c:pt idx="1">
                  <c:v>-127933.51002000002</c:v>
                </c:pt>
                <c:pt idx="2">
                  <c:v>-123672.34659</c:v>
                </c:pt>
                <c:pt idx="3">
                  <c:v>-105554.74771430563</c:v>
                </c:pt>
              </c:numCache>
            </c:numRef>
          </c:val>
        </c:ser>
        <c:ser>
          <c:idx val="7"/>
          <c:order val="2"/>
          <c:tx>
            <c:strRef>
              <c:f>'Current trading'!$B$55</c:f>
              <c:strCache>
                <c:ptCount val="1"/>
                <c:pt idx="0">
                  <c:v>Other liabilities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'Current trading'!$C$55:$F$55</c:f>
              <c:numCache>
                <c:formatCode>#,##0.0,;\(#,##0.0,\);\-;@</c:formatCode>
                <c:ptCount val="4"/>
                <c:pt idx="0">
                  <c:v>-84752.508059999964</c:v>
                </c:pt>
                <c:pt idx="1">
                  <c:v>-74688.993119999999</c:v>
                </c:pt>
                <c:pt idx="2">
                  <c:v>-92933.829000000056</c:v>
                </c:pt>
                <c:pt idx="3">
                  <c:v>-90286.862944825858</c:v>
                </c:pt>
              </c:numCache>
            </c:numRef>
          </c:val>
        </c:ser>
        <c:ser>
          <c:idx val="4"/>
          <c:order val="3"/>
          <c:tx>
            <c:strRef>
              <c:f>'Current trading'!$B$51</c:f>
              <c:strCache>
                <c:ptCount val="1"/>
                <c:pt idx="0">
                  <c:v>Other assets</c:v>
                </c:pt>
              </c:strCache>
            </c:strRef>
          </c:tx>
          <c:spPr>
            <a:solidFill>
              <a:srgbClr val="005EB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trading'!$C$45:$F$45</c:f>
              <c:strCache>
                <c:ptCount val="4"/>
                <c:pt idx="0">
                  <c:v>YTD 
April 2012</c:v>
                </c:pt>
                <c:pt idx="1">
                  <c:v>YTD 
April 2013</c:v>
                </c:pt>
                <c:pt idx="2">
                  <c:v>Actual
2012</c:v>
                </c:pt>
                <c:pt idx="3">
                  <c:v>FC 
2013</c:v>
                </c:pt>
              </c:strCache>
            </c:strRef>
          </c:cat>
          <c:val>
            <c:numRef>
              <c:f>'Current trading'!$C$51:$F$51</c:f>
              <c:numCache>
                <c:formatCode>#,##0.0,;\(#,##0.0,\);\-;@</c:formatCode>
                <c:ptCount val="4"/>
                <c:pt idx="0">
                  <c:v>49964.491259999959</c:v>
                </c:pt>
                <c:pt idx="1">
                  <c:v>41771.101099999934</c:v>
                </c:pt>
                <c:pt idx="2">
                  <c:v>31123.523030000099</c:v>
                </c:pt>
                <c:pt idx="3">
                  <c:v>44342.505293926071</c:v>
                </c:pt>
              </c:numCache>
            </c:numRef>
          </c:val>
        </c:ser>
        <c:ser>
          <c:idx val="3"/>
          <c:order val="4"/>
          <c:tx>
            <c:strRef>
              <c:f>'Current trading'!$B$50</c:f>
              <c:strCache>
                <c:ptCount val="1"/>
                <c:pt idx="0">
                  <c:v>Trade receivables</c:v>
                </c:pt>
              </c:strCache>
            </c:strRef>
          </c:tx>
          <c:spPr>
            <a:solidFill>
              <a:srgbClr val="00A3A1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trading'!$C$45:$F$45</c:f>
              <c:strCache>
                <c:ptCount val="4"/>
                <c:pt idx="0">
                  <c:v>YTD 
April 2012</c:v>
                </c:pt>
                <c:pt idx="1">
                  <c:v>YTD 
April 2013</c:v>
                </c:pt>
                <c:pt idx="2">
                  <c:v>Actual
2012</c:v>
                </c:pt>
                <c:pt idx="3">
                  <c:v>FC 
2013</c:v>
                </c:pt>
              </c:strCache>
            </c:strRef>
          </c:cat>
          <c:val>
            <c:numRef>
              <c:f>'Current trading'!$C$50:$F$50</c:f>
              <c:numCache>
                <c:formatCode>#,##0.0,;\(#,##0.0,\);\-;@</c:formatCode>
                <c:ptCount val="4"/>
                <c:pt idx="0">
                  <c:v>45364.92871</c:v>
                </c:pt>
                <c:pt idx="1">
                  <c:v>42833.250730000007</c:v>
                </c:pt>
                <c:pt idx="2">
                  <c:v>40704.907999999996</c:v>
                </c:pt>
                <c:pt idx="3">
                  <c:v>47340.205038561522</c:v>
                </c:pt>
              </c:numCache>
            </c:numRef>
          </c:val>
        </c:ser>
        <c:ser>
          <c:idx val="2"/>
          <c:order val="5"/>
          <c:tx>
            <c:strRef>
              <c:f>'Current trading'!$B$49</c:f>
              <c:strCache>
                <c:ptCount val="1"/>
                <c:pt idx="0">
                  <c:v>Fixed Assets</c:v>
                </c:pt>
              </c:strCache>
            </c:strRef>
          </c:tx>
          <c:spPr>
            <a:solidFill>
              <a:srgbClr val="EAAA00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trading'!$C$45:$F$45</c:f>
              <c:strCache>
                <c:ptCount val="4"/>
                <c:pt idx="0">
                  <c:v>YTD 
April 2012</c:v>
                </c:pt>
                <c:pt idx="1">
                  <c:v>YTD 
April 2013</c:v>
                </c:pt>
                <c:pt idx="2">
                  <c:v>Actual
2012</c:v>
                </c:pt>
                <c:pt idx="3">
                  <c:v>FC 
2013</c:v>
                </c:pt>
              </c:strCache>
            </c:strRef>
          </c:cat>
          <c:val>
            <c:numRef>
              <c:f>'Current trading'!$C$49:$F$49</c:f>
              <c:numCache>
                <c:formatCode>#,##0.0,;\(#,##0.0,\);\-;@</c:formatCode>
                <c:ptCount val="4"/>
                <c:pt idx="0">
                  <c:v>35490.635879999994</c:v>
                </c:pt>
                <c:pt idx="1">
                  <c:v>45621.548119999999</c:v>
                </c:pt>
                <c:pt idx="2">
                  <c:v>43360.429999999993</c:v>
                </c:pt>
                <c:pt idx="3">
                  <c:v>54058.82165162859</c:v>
                </c:pt>
              </c:numCache>
            </c:numRef>
          </c:val>
        </c:ser>
        <c:ser>
          <c:idx val="1"/>
          <c:order val="6"/>
          <c:tx>
            <c:strRef>
              <c:f>'Current trading'!$B$48</c:f>
              <c:strCache>
                <c:ptCount val="1"/>
                <c:pt idx="0">
                  <c:v>Intangible assets</c:v>
                </c:pt>
              </c:strCache>
            </c:strRef>
          </c:tx>
          <c:spPr>
            <a:solidFill>
              <a:srgbClr val="43B02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trading'!$C$45:$F$45</c:f>
              <c:strCache>
                <c:ptCount val="4"/>
                <c:pt idx="0">
                  <c:v>YTD 
April 2012</c:v>
                </c:pt>
                <c:pt idx="1">
                  <c:v>YTD 
April 2013</c:v>
                </c:pt>
                <c:pt idx="2">
                  <c:v>Actual
2012</c:v>
                </c:pt>
                <c:pt idx="3">
                  <c:v>FC 
2013</c:v>
                </c:pt>
              </c:strCache>
            </c:strRef>
          </c:cat>
          <c:val>
            <c:numRef>
              <c:f>'Current trading'!$C$48:$F$48</c:f>
              <c:numCache>
                <c:formatCode>#,##0.0,;\(#,##0.0,\);\-;@</c:formatCode>
                <c:ptCount val="4"/>
                <c:pt idx="0">
                  <c:v>34164.420039999997</c:v>
                </c:pt>
                <c:pt idx="1">
                  <c:v>39923.073149999997</c:v>
                </c:pt>
                <c:pt idx="2">
                  <c:v>39870.179999999993</c:v>
                </c:pt>
                <c:pt idx="3">
                  <c:v>54260.326194480163</c:v>
                </c:pt>
              </c:numCache>
            </c:numRef>
          </c:val>
        </c:ser>
        <c:ser>
          <c:idx val="0"/>
          <c:order val="7"/>
          <c:tx>
            <c:strRef>
              <c:f>'Current trading'!$B$47</c:f>
              <c:strCache>
                <c:ptCount val="1"/>
                <c:pt idx="0">
                  <c:v>Goodwill</c:v>
                </c:pt>
              </c:strCache>
            </c:strRef>
          </c:tx>
          <c:spPr>
            <a:solidFill>
              <a:srgbClr val="C6007E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trading'!$C$45:$F$45</c:f>
              <c:strCache>
                <c:ptCount val="4"/>
                <c:pt idx="0">
                  <c:v>YTD 
April 2012</c:v>
                </c:pt>
                <c:pt idx="1">
                  <c:v>YTD 
April 2013</c:v>
                </c:pt>
                <c:pt idx="2">
                  <c:v>Actual
2012</c:v>
                </c:pt>
                <c:pt idx="3">
                  <c:v>FC 
2013</c:v>
                </c:pt>
              </c:strCache>
            </c:strRef>
          </c:cat>
          <c:val>
            <c:numRef>
              <c:f>'Current trading'!$C$47:$F$47</c:f>
              <c:numCache>
                <c:formatCode>#,##0.0,;\(#,##0.0,\);\-;@</c:formatCode>
                <c:ptCount val="4"/>
                <c:pt idx="0">
                  <c:v>119380.04</c:v>
                </c:pt>
                <c:pt idx="1">
                  <c:v>117928.03548999998</c:v>
                </c:pt>
                <c:pt idx="2">
                  <c:v>117936.413</c:v>
                </c:pt>
                <c:pt idx="3">
                  <c:v>116046.48548999999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64698456"/>
        <c:axId val="464698848"/>
      </c:barChart>
      <c:catAx>
        <c:axId val="464698456"/>
        <c:scaling>
          <c:orientation val="minMax"/>
        </c:scaling>
        <c:delete val="0"/>
        <c:axPos val="b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700" b="1">
                <a:solidFill>
                  <a:srgbClr val="000000"/>
                </a:solidFill>
              </a:defRPr>
            </a:pPr>
            <a:endParaRPr lang="en-US"/>
          </a:p>
        </c:txPr>
        <c:crossAx val="464698848"/>
        <c:crosses val="autoZero"/>
        <c:auto val="1"/>
        <c:lblAlgn val="ctr"/>
        <c:lblOffset val="0"/>
        <c:noMultiLvlLbl val="0"/>
      </c:catAx>
      <c:valAx>
        <c:axId val="464698848"/>
        <c:scaling>
          <c:orientation val="minMax"/>
        </c:scaling>
        <c:delete val="1"/>
        <c:axPos val="l"/>
        <c:numFmt formatCode="#,##0.0,;\(#,##0.0,\);\-;@" sourceLinked="1"/>
        <c:majorTickMark val="out"/>
        <c:minorTickMark val="none"/>
        <c:tickLblPos val="none"/>
        <c:crossAx val="464698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712380002437398E-2"/>
          <c:y val="0.64090909090909087"/>
          <c:w val="0.64186880261600676"/>
          <c:h val="0.1534817465998568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9399410542981"/>
          <c:y val="0.15212491052254831"/>
          <c:w val="0.63154528372538632"/>
          <c:h val="0.33157193987115247"/>
        </c:manualLayout>
      </c:layout>
      <c:lineChart>
        <c:grouping val="standard"/>
        <c:varyColors val="0"/>
        <c:ser>
          <c:idx val="0"/>
          <c:order val="0"/>
          <c:tx>
            <c:strRef>
              <c:f>'Current trading_Liquidity'!$A$4</c:f>
              <c:strCache>
                <c:ptCount val="1"/>
                <c:pt idx="0">
                  <c:v>Cash and cash equivalents</c:v>
                </c:pt>
              </c:strCache>
            </c:strRef>
          </c:tx>
          <c:spPr>
            <a:ln w="12700">
              <a:solidFill>
                <a:srgbClr val="00338D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338D"/>
              </a:solidFill>
              <a:ln>
                <a:solidFill>
                  <a:srgbClr val="00338D"/>
                </a:solidFill>
                <a:prstDash val="solid"/>
              </a:ln>
            </c:spPr>
          </c:marker>
          <c:cat>
            <c:strRef>
              <c:f>'Current trading_Liquidity'!$B$3:$Z$3</c:f>
              <c:strCache>
                <c:ptCount val="25"/>
                <c:pt idx="0">
                  <c:v>2011</c:v>
                </c:pt>
                <c:pt idx="1">
                  <c:v>Jan 2012</c:v>
                </c:pt>
                <c:pt idx="2">
                  <c:v>Feb 2012</c:v>
                </c:pt>
                <c:pt idx="3">
                  <c:v>Mar 2012</c:v>
                </c:pt>
                <c:pt idx="4">
                  <c:v>Apr 2012</c:v>
                </c:pt>
                <c:pt idx="5">
                  <c:v>May 2012</c:v>
                </c:pt>
                <c:pt idx="6">
                  <c:v>Jun 2012</c:v>
                </c:pt>
                <c:pt idx="7">
                  <c:v>Jul 2012</c:v>
                </c:pt>
                <c:pt idx="8">
                  <c:v>Aug 2012</c:v>
                </c:pt>
                <c:pt idx="9">
                  <c:v>Sep 2012</c:v>
                </c:pt>
                <c:pt idx="10">
                  <c:v>Oct 2012</c:v>
                </c:pt>
                <c:pt idx="11">
                  <c:v>Nov 2012</c:v>
                </c:pt>
                <c:pt idx="12">
                  <c:v>Dec 2012</c:v>
                </c:pt>
                <c:pt idx="13">
                  <c:v>Jan 2013</c:v>
                </c:pt>
                <c:pt idx="14">
                  <c:v>Feb 2013</c:v>
                </c:pt>
                <c:pt idx="15">
                  <c:v>Mar 2013</c:v>
                </c:pt>
                <c:pt idx="16">
                  <c:v>Apr 2013</c:v>
                </c:pt>
                <c:pt idx="17">
                  <c:v>May 2013</c:v>
                </c:pt>
                <c:pt idx="18">
                  <c:v>Jun 2013</c:v>
                </c:pt>
                <c:pt idx="19">
                  <c:v>Jul 2013</c:v>
                </c:pt>
                <c:pt idx="20">
                  <c:v>Aug 2013</c:v>
                </c:pt>
                <c:pt idx="21">
                  <c:v>Sep 2013</c:v>
                </c:pt>
                <c:pt idx="22">
                  <c:v>Oct 2013</c:v>
                </c:pt>
                <c:pt idx="23">
                  <c:v>Nov 2013</c:v>
                </c:pt>
                <c:pt idx="24">
                  <c:v>Dec 2013</c:v>
                </c:pt>
              </c:strCache>
            </c:strRef>
          </c:cat>
          <c:val>
            <c:numRef>
              <c:f>'Current trading_Liquidity'!$B$4:$Z$4</c:f>
              <c:numCache>
                <c:formatCode>#,##0.0,,</c:formatCode>
                <c:ptCount val="25"/>
                <c:pt idx="0">
                  <c:v>17577246.919999968</c:v>
                </c:pt>
                <c:pt idx="1">
                  <c:v>11416565.549999975</c:v>
                </c:pt>
                <c:pt idx="2">
                  <c:v>5238931.8299999721</c:v>
                </c:pt>
                <c:pt idx="3">
                  <c:v>19927850.639999978</c:v>
                </c:pt>
                <c:pt idx="4">
                  <c:v>16524717.009999981</c:v>
                </c:pt>
                <c:pt idx="5">
                  <c:v>20445749.299999982</c:v>
                </c:pt>
                <c:pt idx="6">
                  <c:v>19553517.359999981</c:v>
                </c:pt>
                <c:pt idx="7">
                  <c:v>10551158.419999987</c:v>
                </c:pt>
                <c:pt idx="8">
                  <c:v>11095972.739999987</c:v>
                </c:pt>
                <c:pt idx="9">
                  <c:v>10717516.199999992</c:v>
                </c:pt>
                <c:pt idx="10">
                  <c:v>10480123.069999993</c:v>
                </c:pt>
                <c:pt idx="11">
                  <c:v>15450905.699999996</c:v>
                </c:pt>
                <c:pt idx="12">
                  <c:v>23784483</c:v>
                </c:pt>
                <c:pt idx="13">
                  <c:v>8612744.2400000058</c:v>
                </c:pt>
                <c:pt idx="14">
                  <c:v>9064933.3000000194</c:v>
                </c:pt>
                <c:pt idx="15">
                  <c:v>13939429.65000001</c:v>
                </c:pt>
                <c:pt idx="16">
                  <c:v>32576924.330000002</c:v>
                </c:pt>
                <c:pt idx="17">
                  <c:v>28545975.200598739</c:v>
                </c:pt>
                <c:pt idx="18">
                  <c:v>25678388.053885423</c:v>
                </c:pt>
                <c:pt idx="19">
                  <c:v>21984959.760558896</c:v>
                </c:pt>
                <c:pt idx="20">
                  <c:v>5628179.691153314</c:v>
                </c:pt>
                <c:pt idx="21">
                  <c:v>9184507.0842586588</c:v>
                </c:pt>
                <c:pt idx="22">
                  <c:v>48726838.508907147</c:v>
                </c:pt>
                <c:pt idx="23">
                  <c:v>44575561.101740949</c:v>
                </c:pt>
                <c:pt idx="24">
                  <c:v>41010052.636825494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96104"/>
        <c:axId val="464696496"/>
      </c:lineChart>
      <c:catAx>
        <c:axId val="46469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64696496"/>
        <c:crosses val="autoZero"/>
        <c:auto val="1"/>
        <c:lblAlgn val="ctr"/>
        <c:lblOffset val="100"/>
        <c:tickLblSkip val="2"/>
        <c:noMultiLvlLbl val="0"/>
      </c:catAx>
      <c:valAx>
        <c:axId val="464696496"/>
        <c:scaling>
          <c:orientation val="minMax"/>
        </c:scaling>
        <c:delete val="0"/>
        <c:axPos val="l"/>
        <c:numFmt formatCode="#,##0,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64696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95250</xdr:rowOff>
    </xdr:from>
    <xdr:to>
      <xdr:col>12</xdr:col>
      <xdr:colOff>368300</xdr:colOff>
      <xdr:row>15</xdr:row>
      <xdr:rowOff>31750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15</xdr:row>
      <xdr:rowOff>0</xdr:rowOff>
    </xdr:from>
    <xdr:to>
      <xdr:col>12</xdr:col>
      <xdr:colOff>635000</xdr:colOff>
      <xdr:row>29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761999</xdr:colOff>
      <xdr:row>28</xdr:row>
      <xdr:rowOff>0</xdr:rowOff>
    </xdr:from>
    <xdr:to>
      <xdr:col>12</xdr:col>
      <xdr:colOff>634999</xdr:colOff>
      <xdr:row>42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154781</xdr:colOff>
      <xdr:row>41</xdr:row>
      <xdr:rowOff>161584</xdr:rowOff>
    </xdr:from>
    <xdr:to>
      <xdr:col>13</xdr:col>
      <xdr:colOff>27781</xdr:colOff>
      <xdr:row>56</xdr:row>
      <xdr:rowOff>98084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15</xdr:col>
      <xdr:colOff>736600</xdr:colOff>
      <xdr:row>50</xdr:row>
      <xdr:rowOff>38100</xdr:rowOff>
    </xdr:to>
    <xdr:sp macro="" textlink="">
      <xdr:nvSpPr>
        <xdr:cNvPr id="12" name="TM_Guide16104399"/>
        <xdr:cNvSpPr/>
      </xdr:nvSpPr>
      <xdr:spPr>
        <a:xfrm>
          <a:off x="9906000" y="8382000"/>
          <a:ext cx="2260600" cy="1181100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226122</xdr:colOff>
      <xdr:row>8</xdr:row>
      <xdr:rowOff>88224</xdr:rowOff>
    </xdr:from>
    <xdr:to>
      <xdr:col>5</xdr:col>
      <xdr:colOff>697732</xdr:colOff>
      <xdr:row>22</xdr:row>
      <xdr:rowOff>161357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65942</xdr:colOff>
      <xdr:row>28</xdr:row>
      <xdr:rowOff>51288</xdr:rowOff>
    </xdr:from>
    <xdr:to>
      <xdr:col>6</xdr:col>
      <xdr:colOff>24667</xdr:colOff>
      <xdr:row>42</xdr:row>
      <xdr:rowOff>178288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311145</xdr:colOff>
      <xdr:row>56</xdr:row>
      <xdr:rowOff>99106</xdr:rowOff>
    </xdr:from>
    <xdr:to>
      <xdr:col>6</xdr:col>
      <xdr:colOff>269870</xdr:colOff>
      <xdr:row>71</xdr:row>
      <xdr:rowOff>35606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58511</xdr:colOff>
      <xdr:row>9</xdr:row>
      <xdr:rowOff>146958</xdr:rowOff>
    </xdr:from>
    <xdr:to>
      <xdr:col>4</xdr:col>
      <xdr:colOff>541111</xdr:colOff>
      <xdr:row>24</xdr:row>
      <xdr:rowOff>83458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0125%20Bottom%20up%202011ff%20LOCKED%20v4%20-%20v41%20-%20covenant%20model%20based%20on%20Q4%202009%20Szenario%20per%20month_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oup\Fico\Controlling\EFS\Working%20capital\0110%20Working%20capital\Working%20Capital%20Report%20efs_aktuel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ivsa_103340\Local%20Settings\Temporary%20Internet%20Files\OLK262\samples\juno-fin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Group\Fico\Finanzierung\Konsortialkreditvertrag\2007_Konsortialkreditvertrag\Finanzmodell\Deals+Mandates\Project%20Haakon\Model\Haakon_Financial%20Model_Hugin%20Fin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tg_262\Users\BSiegeln\Documents\98_Templates\NK_KG\FC1%20Einzelmonate%20nach%20Gesellschafte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60\DTG_16\Dokumente%20und%20Einstellungen\wschmi\Lokale%20Einstellungen\Temporary%20Internet%20Files\OLK1E\D+S-BIR-400-Berichtsmappe-Std-Mgmt-Neue-Entw&#252;rfe-V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Dokumente%20und%20Einstellungen\prahm\Lokale%20Einstellungen\Temporary%20Internet%20Files\OLKAA\WC%20Report_100114_Enric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Group\Fico\Controlling\EFS\Working%20capital\0110%20Working%20capital\Working%20Capital%20Report%20efs_aktuel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60\DTG_16\Dokumente%20und%20Einstellungen\erenz\Lokale%20Einstellungen\Temporary%20Internet%20Files\OLK63\Re_BWA%20Netrada%202010_07_16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Reporting\Monatsreporting\Liquidit&#228;tsstatus\2009\Juli\Liquidit&#228;tsstatus%20-%2010072009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Group\Finanzierung\Konzernliquidit&#228;t\Tagessaldo\Xl0000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amples\samples2002\NewExpFormat2207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60\DTG_16\community_heycom\Group\Fico\Beteiligungen\Heycom\2009\Investitionen\Investitionen%20je%20Gesellschaft%202009\Planung_Investitionen_2009_atm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60\DTG_16\community_heycom\Dokumente%20und%20Einstellungen\rose\Lokale%20Einstellungen\Temporary%20Internet%20Files\OLK79\IC_Aufwand_Ertr&#228;ge_Plan_2010_Deta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oup\Fico\Finanzierung\Konsortialkreditvertrag\2007_Konsortialkreditvertrag\Finanzmodell\Dokumente%20und%20Einstellungen\All%20Users\Dokumente\Daten\FCF%20Templates\templates_DS\LBO%20Analyst%20Training%20Mode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oup\buha\Abschl&#252;sse\2007\071231\Anhang_Lagebericht_Notes\080303_Analyse%20sonstige%20betriebliche%20Ertr&#228;ge_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.20\homes\eigener%20Muell\Planung%202008\Planungsdetails%20Input%202008\Entwicklung%20Investitionen%20Plan%20200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Group\Finanzierung\Cash-Flow\2011\Covenant%202011\Covenant%20Plan_Forecast%202011_aktuell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RNST\GJ9900\Abschlu&#223;\Bericht\2010_MS_2000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Group\Fico\Controlling\EFS\Working%20capital\0110%20Working%20capital\Working%20Capital%20Report%20efs_201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60\DTG_16\community_heycom\Dokumente%20und%20Einstellungen\rose\Lokale%20Einstellungen\Temporary%20Internet%20Files\OLK79\Mandant%20Neu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HAMM33ISS01\data-hhma8111\Group\Finanzierung\Konzernliquidit&#228;t\Tagessaldo\2010_02_22_D+S%20T&#228;glicher%20Finanzstatus_aktue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__Goal_Metadata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Intern\Advisory_B&#246;hme_Bode_II_192952\300_DELIVERY\320_PERS_FILES\SH\erster%20Entwurf\Growth%20Matrix\Netrada\Server%20Stand\TP\03_bearbeitete%20Dateien\Netrada_Daten_v17_v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robin.muerer\Local%20Settings\Temporary%20Internet%20Files\OLK6\Investitionen%20je%20Gesellschaft\Planung_Investitionen_2010_D+S%20addres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Budget%202001%20salary%20summary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300_DELIVERY\320_PERS_FILES\327_CW\1_AP_Aweco_Gruppe_Zeitreihe_2007_2011_Forecast_cw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Group\Fico\Finanzierung\Konsortialkreditvertrag\2007_Konsortialkreditvertrag\Finanzmodell\Dokumente%20und%20Einstellungen\All%20Users\Dokumente\Daten\FCF%20Templates\templates_DS\LBO%20Analyst%20Training%20Mode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oup\Finanzierung\Abschl&#252;sse\2008_12_31\Hauptpr&#252;fung\Konzernabschluss\090429_Covenant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oup\Fico\Controlling\MTS\Working%20capital\Working%20capital%20dtms_aktuell\dtms_%20Working%20Capital%20Report_aktuell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tg_262\Daten\Rolf\ProfRolf\aktuelle%20Inhalte\Excel%20-%20Beispiele\Excel-Beispiel_Doppelsaeulen_mit_waag_Strichen_2005-06-1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bin.muerer\Desktop\Hamburg\99%20Approval\080910%20DQM%20Pres\080411%20DS%20LBO%20v120%20v5%20apax%20cas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Intern\Advisory_B&#246;hme_Bode_II_192952\300_DELIVERY\330_PLANNING\Databook_Financials\20130708_Fin_Databook_v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agsrv01\user$\EXCEL\ZIELSYS\PERSDAB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taff%20Numbers\FTE'S%201999%20TO%2020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oup\buha\Abschl&#252;sse\2007\071231\Anhang_Lagebericht_Notes\080303_Analyse%20sonstige%20Aufwendunge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60\DTG_16\community_heycom\Group\Fico\Beteiligungen\Heycom\2009\Investitionen\IPL_20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FGL%20Staff%20List%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roup\Fico\Jahresabschluss\mbrink\Konzern\ABSCHL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0) Simplified Overview"/>
      <sheetName val="Returns"/>
      <sheetName val="Covenants"/>
      <sheetName val="0) Overview incl Restructuring"/>
      <sheetName val="OUTPUT PRC1130"/>
      <sheetName val="OpLeasing'10-12"/>
      <sheetName val="Leasing"/>
      <sheetName val="FL 2010 - 2015 15 Mio. Volumen"/>
      <sheetName val="Bank financing"/>
      <sheetName val="1) OM DTMS Konzern incl MV"/>
      <sheetName val="3) Heycom incl 8G P&amp;L"/>
      <sheetName val="3) OM Heycom"/>
      <sheetName val="3) Heycom Drivers"/>
      <sheetName val="3) Control NETRADA"/>
      <sheetName val="3) Mandanten-2011ff"/>
      <sheetName val="3) Heycom Commissions"/>
      <sheetName val="4) Other"/>
      <sheetName val="7) Address"/>
      <sheetName val="10) OM AG"/>
      <sheetName val="11) OM CC Locations"/>
      <sheetName val="12) OM CCM"/>
      <sheetName val="13) TELDAS P&amp;L"/>
      <sheetName val="13) OM TELDAS"/>
      <sheetName val="14) OM Solutions"/>
      <sheetName val="Group 09--&gt;"/>
      <sheetName val="Umlagen 2009"/>
      <sheetName val="Sonder SbE 09"/>
      <sheetName val="One-offs 09"/>
      <sheetName val="Capex Summary 09"/>
      <sheetName val="Ergebnisgrößen'09"/>
      <sheetName val="BS Q2 09"/>
      <sheetName val="Entity'09 --&gt;"/>
      <sheetName val="1) DTMS Konzern 09"/>
      <sheetName val="1) PPL Mobileview 09"/>
      <sheetName val="3) Heycom PPL 09"/>
      <sheetName val="3) GuV AchtG 09"/>
      <sheetName val="4) GuV PicPark 09"/>
      <sheetName val="4) GuV Adamicus 09"/>
      <sheetName val="4) GuV Inkasso 09"/>
      <sheetName val="4) GuV Payment 09"/>
      <sheetName val="7) GuV Address'09"/>
      <sheetName val="10) DB_Staffel_AG_2009"/>
      <sheetName val="10) HQ split"/>
      <sheetName val="10) AG GuV'09"/>
      <sheetName val="11) CC PPL"/>
      <sheetName val="11) VPL"/>
      <sheetName val="12) CCM GuV 09"/>
      <sheetName val="12) CCM Staffel'09"/>
      <sheetName val="13) Staffelrechnung TELDAS 09"/>
      <sheetName val="13) TELDAS Rucksack"/>
      <sheetName val="14) Staffel Solutions 09"/>
      <sheetName val="Entity'10--&gt;"/>
      <sheetName val="1) DTMS'10"/>
      <sheetName val="1) Mobile View'10"/>
      <sheetName val="3) NETRADA'10"/>
      <sheetName val="3) NETRADA'10 GuV"/>
      <sheetName val="3) Mandanten 09&amp;10"/>
      <sheetName val="4) Picturepark'10 GuV"/>
      <sheetName val="4) Inkasso'10 GuV"/>
      <sheetName val="4) Payment'10 GuV"/>
      <sheetName val="4) Adamicus'10 GuV"/>
      <sheetName val="7) Address'10 GuV"/>
      <sheetName val="10) AG'10 GuV"/>
      <sheetName val="11) CCL'10 KPIs"/>
      <sheetName val="11) CCL'10 GuV"/>
      <sheetName val="12) CCM'10 GuV"/>
      <sheetName val="14) Solution'10 GuV"/>
      <sheetName val="14) Solutions'10 Solutions"/>
      <sheetName val="Capex 2010"/>
      <sheetName val="IC 2010"/>
      <sheetName val="Leasing2010"/>
      <sheetName val="ToDo"/>
      <sheetName val="Feedback Magnus"/>
      <sheetName val="LOG"/>
      <sheetName val="Questions"/>
      <sheetName val="10) HQ distribution"/>
      <sheetName val="Müll"/>
      <sheetName val="2) OM Mobile view"/>
      <sheetName val="Data-Input"/>
      <sheetName val="CF adjustment"/>
      <sheetName val="0) Overview"/>
      <sheetName val="Adjustments"/>
    </sheetNames>
    <sheetDataSet>
      <sheetData sheetId="0"/>
      <sheetData sheetId="1"/>
      <sheetData sheetId="2"/>
      <sheetData sheetId="3"/>
      <sheetData sheetId="4">
        <row r="227">
          <cell r="O227">
            <v>12.501940297835501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 NETRADA"/>
      <sheetName val="Tabelle2"/>
      <sheetName val="Übersicht D+S CC"/>
      <sheetName val="Übersicht dtms"/>
      <sheetName val="Übersicht NETRADA detailliert"/>
      <sheetName val="Übersicht D+S CC detailliert"/>
      <sheetName val="Übersicht dtms detailliert"/>
      <sheetName val="Übersicht DPO D+S AG"/>
      <sheetName val="Eingabemaske NETRADA"/>
      <sheetName val="Eingabemaske D+S CC"/>
      <sheetName val="Eingabemaske dtms"/>
      <sheetName val="Eingabemaske D+S AG DPO"/>
      <sheetName val="Dropdownliste"/>
    </sheetNames>
    <sheetDataSet>
      <sheetData sheetId="0">
        <row r="2">
          <cell r="E2" t="str">
            <v>09/2010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DSO/DPO Monat 1</v>
          </cell>
        </row>
      </sheetData>
      <sheetData sheetId="8">
        <row r="1">
          <cell r="A1" t="str">
            <v>DSO/DPO Monat 1</v>
          </cell>
          <cell r="U1" t="str">
            <v>10/2009</v>
          </cell>
          <cell r="AB1" t="str">
            <v>11/2009</v>
          </cell>
          <cell r="AI1" t="str">
            <v>12/2009</v>
          </cell>
          <cell r="AP1" t="str">
            <v>01/2010</v>
          </cell>
          <cell r="AW1" t="str">
            <v>02/2010</v>
          </cell>
          <cell r="BD1" t="str">
            <v>03/2010</v>
          </cell>
          <cell r="BK1" t="str">
            <v>04/2010</v>
          </cell>
          <cell r="BR1" t="str">
            <v>05/2010</v>
          </cell>
          <cell r="BY1" t="str">
            <v>06/2010</v>
          </cell>
          <cell r="CF1" t="str">
            <v>07/2010</v>
          </cell>
          <cell r="CM1" t="str">
            <v>08/2010</v>
          </cell>
          <cell r="CT1" t="str">
            <v>09/2010</v>
          </cell>
          <cell r="DA1" t="str">
            <v>10/2010</v>
          </cell>
          <cell r="DH1" t="str">
            <v>11/2010</v>
          </cell>
          <cell r="DO1" t="str">
            <v>12/2010</v>
          </cell>
        </row>
        <row r="2">
          <cell r="A2" t="str">
            <v>DSO/DPO Monat 2</v>
          </cell>
          <cell r="U2" t="str">
            <v>11/2009</v>
          </cell>
          <cell r="AB2" t="str">
            <v>12/2009</v>
          </cell>
          <cell r="AI2" t="str">
            <v>01/2010</v>
          </cell>
          <cell r="AP2" t="str">
            <v>02/2010</v>
          </cell>
          <cell r="AW2" t="str">
            <v>03/2010</v>
          </cell>
          <cell r="BD2" t="str">
            <v>04/2010</v>
          </cell>
          <cell r="BK2" t="str">
            <v>05/2010</v>
          </cell>
          <cell r="BR2" t="str">
            <v>06/2010</v>
          </cell>
          <cell r="BY2" t="str">
            <v>07/2010</v>
          </cell>
          <cell r="CF2" t="str">
            <v>08/2010</v>
          </cell>
          <cell r="CM2" t="str">
            <v>09/2010</v>
          </cell>
          <cell r="CT2" t="str">
            <v>10/2010</v>
          </cell>
          <cell r="DA2" t="str">
            <v>11/2010</v>
          </cell>
          <cell r="DH2" t="str">
            <v>12/2010</v>
          </cell>
          <cell r="DO2" t="str">
            <v>01/2011</v>
          </cell>
        </row>
        <row r="3">
          <cell r="A3" t="str">
            <v>DSO/DPO Monat 3</v>
          </cell>
          <cell r="U3" t="str">
            <v>12/2009</v>
          </cell>
          <cell r="AB3" t="str">
            <v>01/2010</v>
          </cell>
          <cell r="AI3" t="str">
            <v>02/2010</v>
          </cell>
          <cell r="AP3" t="str">
            <v>03/2010</v>
          </cell>
          <cell r="AW3" t="str">
            <v>04/2010</v>
          </cell>
          <cell r="BD3" t="str">
            <v>05/2010</v>
          </cell>
          <cell r="BK3" t="str">
            <v>06/2010</v>
          </cell>
          <cell r="BR3" t="str">
            <v>07/2010</v>
          </cell>
          <cell r="BY3" t="str">
            <v>08/2010</v>
          </cell>
          <cell r="CF3" t="str">
            <v>09/2010</v>
          </cell>
          <cell r="CM3" t="str">
            <v>10/2010</v>
          </cell>
          <cell r="CT3" t="str">
            <v>11/2010</v>
          </cell>
          <cell r="DA3" t="str">
            <v>12/2010</v>
          </cell>
          <cell r="DH3" t="str">
            <v>01/2011</v>
          </cell>
          <cell r="DO3" t="str">
            <v>02/2011</v>
          </cell>
        </row>
        <row r="4">
          <cell r="A4" t="str">
            <v>%überfällig</v>
          </cell>
          <cell r="W4" t="str">
            <v>09/2009</v>
          </cell>
          <cell r="AD4" t="str">
            <v>10/2009</v>
          </cell>
          <cell r="AK4" t="str">
            <v>11/2009</v>
          </cell>
          <cell r="AR4" t="str">
            <v>12/2009</v>
          </cell>
          <cell r="AY4" t="str">
            <v>01/2010</v>
          </cell>
          <cell r="BF4" t="str">
            <v>02/2010</v>
          </cell>
          <cell r="BM4" t="str">
            <v>03/2010</v>
          </cell>
          <cell r="BT4" t="str">
            <v>04/2010</v>
          </cell>
          <cell r="CA4" t="str">
            <v>05/2010</v>
          </cell>
          <cell r="CH4" t="str">
            <v>06/2010</v>
          </cell>
          <cell r="CO4" t="str">
            <v>07/2010</v>
          </cell>
          <cell r="CV4" t="str">
            <v>08/2010</v>
          </cell>
          <cell r="DC4" t="str">
            <v>09/2010</v>
          </cell>
          <cell r="DJ4" t="str">
            <v>10/2010</v>
          </cell>
          <cell r="DQ4" t="str">
            <v>11/2010</v>
          </cell>
          <cell r="DX4" t="str">
            <v>12/2010</v>
          </cell>
        </row>
        <row r="5">
          <cell r="A5" t="str">
            <v>Betrag überfällig</v>
          </cell>
          <cell r="V5" t="str">
            <v>09/2009</v>
          </cell>
          <cell r="AC5" t="str">
            <v>10/2009</v>
          </cell>
          <cell r="AJ5" t="str">
            <v>11/2009</v>
          </cell>
          <cell r="AQ5" t="str">
            <v>12/2009</v>
          </cell>
          <cell r="AX5" t="str">
            <v>01/2010</v>
          </cell>
          <cell r="BE5" t="str">
            <v>02/2010</v>
          </cell>
          <cell r="BL5" t="str">
            <v>03/2010</v>
          </cell>
          <cell r="BS5" t="str">
            <v>04/2010</v>
          </cell>
          <cell r="BZ5" t="str">
            <v>05/2010</v>
          </cell>
          <cell r="CG5" t="str">
            <v>06/2010</v>
          </cell>
          <cell r="CN5" t="str">
            <v>07/2010</v>
          </cell>
          <cell r="CU5" t="str">
            <v>08/2010</v>
          </cell>
          <cell r="DB5" t="str">
            <v>09/2010</v>
          </cell>
          <cell r="DI5" t="str">
            <v>10/2010</v>
          </cell>
          <cell r="DP5" t="str">
            <v>11/2010</v>
          </cell>
          <cell r="DW5" t="str">
            <v>12/2010</v>
          </cell>
        </row>
        <row r="6">
          <cell r="A6" t="str">
            <v>DSO/DPO</v>
          </cell>
          <cell r="F6" t="str">
            <v>06/2009</v>
          </cell>
          <cell r="K6" t="str">
            <v>07/2009</v>
          </cell>
          <cell r="P6" t="str">
            <v>08/2009</v>
          </cell>
          <cell r="U6" t="str">
            <v>09/2009</v>
          </cell>
          <cell r="AB6" t="str">
            <v>10/2009</v>
          </cell>
          <cell r="AI6" t="str">
            <v>11/2009</v>
          </cell>
          <cell r="AP6" t="str">
            <v>12/2009</v>
          </cell>
          <cell r="AW6" t="str">
            <v>01/2010</v>
          </cell>
          <cell r="BD6" t="str">
            <v>02/2010</v>
          </cell>
          <cell r="BK6" t="str">
            <v>03/2010</v>
          </cell>
          <cell r="BR6" t="str">
            <v>04/2010</v>
          </cell>
          <cell r="BY6" t="str">
            <v>05/2010</v>
          </cell>
          <cell r="CF6" t="str">
            <v>06/2010</v>
          </cell>
          <cell r="CM6" t="str">
            <v>07/2010</v>
          </cell>
          <cell r="CT6" t="str">
            <v>08/2010</v>
          </cell>
          <cell r="DA6" t="str">
            <v>09/2010</v>
          </cell>
          <cell r="DH6" t="str">
            <v>10/2010</v>
          </cell>
          <cell r="DO6" t="str">
            <v>11/2010</v>
          </cell>
          <cell r="DV6" t="str">
            <v>12/2010</v>
          </cell>
        </row>
        <row r="7">
          <cell r="A7" t="str">
            <v>Umsatz/Materialkosten</v>
          </cell>
          <cell r="E7" t="str">
            <v>06/2009</v>
          </cell>
          <cell r="J7" t="str">
            <v>07/2009</v>
          </cell>
          <cell r="O7" t="str">
            <v>08/2009</v>
          </cell>
          <cell r="T7" t="str">
            <v>09/2009</v>
          </cell>
          <cell r="AA7" t="str">
            <v>10/2009</v>
          </cell>
          <cell r="AH7" t="str">
            <v>11/2009</v>
          </cell>
          <cell r="AO7" t="str">
            <v>12/2009</v>
          </cell>
          <cell r="AV7" t="str">
            <v>01/2010</v>
          </cell>
          <cell r="BC7" t="str">
            <v>02/2010</v>
          </cell>
          <cell r="BJ7" t="str">
            <v>03/2010</v>
          </cell>
          <cell r="BQ7" t="str">
            <v>04/2010</v>
          </cell>
          <cell r="BX7" t="str">
            <v>05/2010</v>
          </cell>
          <cell r="CE7" t="str">
            <v>06/2010</v>
          </cell>
          <cell r="CL7" t="str">
            <v>07/2010</v>
          </cell>
          <cell r="CS7" t="str">
            <v>08/2010</v>
          </cell>
          <cell r="CZ7" t="str">
            <v>09/2010</v>
          </cell>
          <cell r="DG7" t="str">
            <v>10/2010</v>
          </cell>
          <cell r="DN7" t="str">
            <v>11/2010</v>
          </cell>
          <cell r="DU7" t="str">
            <v>12/2010</v>
          </cell>
        </row>
        <row r="8">
          <cell r="A8" t="str">
            <v>Forderungen/Verbindlichkeiten</v>
          </cell>
          <cell r="D8" t="str">
            <v>06/2009</v>
          </cell>
          <cell r="I8" t="str">
            <v>07/2009</v>
          </cell>
          <cell r="N8" t="str">
            <v>08/2009</v>
          </cell>
          <cell r="S8" t="str">
            <v>09/2009</v>
          </cell>
          <cell r="Z8" t="str">
            <v>10/2009</v>
          </cell>
          <cell r="AG8" t="str">
            <v>11/2009</v>
          </cell>
          <cell r="AN8" t="str">
            <v>12/2009</v>
          </cell>
          <cell r="AU8" t="str">
            <v>01/2010</v>
          </cell>
          <cell r="BB8" t="str">
            <v>02/2010</v>
          </cell>
          <cell r="BI8" t="str">
            <v>03/2010</v>
          </cell>
          <cell r="BP8" t="str">
            <v>04/2010</v>
          </cell>
          <cell r="BW8" t="str">
            <v>05/2010</v>
          </cell>
          <cell r="CD8" t="str">
            <v>06/2010</v>
          </cell>
          <cell r="CK8" t="str">
            <v>07/2010</v>
          </cell>
          <cell r="CR8" t="str">
            <v>08/2010</v>
          </cell>
          <cell r="CY8" t="str">
            <v>09/2010</v>
          </cell>
          <cell r="DF8" t="str">
            <v>10/2010</v>
          </cell>
          <cell r="DM8" t="str">
            <v>11/2010</v>
          </cell>
          <cell r="DT8" t="str">
            <v>12/2010</v>
          </cell>
        </row>
        <row r="9">
          <cell r="A9" t="str">
            <v>Bezeichnung</v>
          </cell>
          <cell r="C9" t="str">
            <v>06/2009</v>
          </cell>
          <cell r="H9" t="str">
            <v>07/2009</v>
          </cell>
          <cell r="M9" t="str">
            <v>08(2009</v>
          </cell>
          <cell r="R9" t="str">
            <v>09/2009</v>
          </cell>
          <cell r="Y9" t="str">
            <v>10/2009</v>
          </cell>
          <cell r="AF9" t="str">
            <v>11/2009</v>
          </cell>
          <cell r="AM9" t="str">
            <v>12/2009</v>
          </cell>
          <cell r="AT9" t="str">
            <v>01/2010</v>
          </cell>
          <cell r="BA9" t="str">
            <v>02/2010</v>
          </cell>
          <cell r="BH9" t="str">
            <v>03/2010</v>
          </cell>
          <cell r="BO9" t="str">
            <v>04/2010</v>
          </cell>
          <cell r="BV9" t="str">
            <v>05/2010</v>
          </cell>
          <cell r="CC9" t="str">
            <v>06/2010</v>
          </cell>
          <cell r="CJ9" t="str">
            <v>07/2010</v>
          </cell>
          <cell r="CQ9" t="str">
            <v>08/2010</v>
          </cell>
          <cell r="CX9" t="str">
            <v>09/2010</v>
          </cell>
          <cell r="DE9" t="str">
            <v>10/2010</v>
          </cell>
          <cell r="DL9" t="str">
            <v>11/2010</v>
          </cell>
          <cell r="DS9" t="str">
            <v>12/2010</v>
          </cell>
        </row>
        <row r="10">
          <cell r="A10" t="str">
            <v>Monat</v>
          </cell>
          <cell r="C10" t="str">
            <v>Juni 2009</v>
          </cell>
          <cell r="H10" t="str">
            <v>Juli 2009</v>
          </cell>
          <cell r="M10" t="str">
            <v>August 2009</v>
          </cell>
          <cell r="R10" t="str">
            <v>September2009</v>
          </cell>
          <cell r="Y10" t="str">
            <v>Oktober 2009</v>
          </cell>
          <cell r="AF10" t="str">
            <v>November 2009</v>
          </cell>
          <cell r="AM10" t="str">
            <v>Dezember 2009</v>
          </cell>
          <cell r="AT10" t="str">
            <v>Januar 2010</v>
          </cell>
          <cell r="BA10" t="str">
            <v>Februar 2010</v>
          </cell>
          <cell r="BH10" t="str">
            <v>März 2010</v>
          </cell>
          <cell r="BO10" t="str">
            <v>April 2010</v>
          </cell>
          <cell r="BV10" t="str">
            <v>Mai 2010</v>
          </cell>
          <cell r="CC10" t="str">
            <v>Juni 2010</v>
          </cell>
          <cell r="CJ10" t="str">
            <v>Juli 2010</v>
          </cell>
          <cell r="CQ10" t="str">
            <v>August 2010</v>
          </cell>
          <cell r="CX10" t="str">
            <v>September 2010</v>
          </cell>
          <cell r="DE10" t="str">
            <v>Oktober 2010</v>
          </cell>
          <cell r="DL10" t="str">
            <v>November 2010</v>
          </cell>
          <cell r="DS10" t="str">
            <v>Dezember 2010</v>
          </cell>
        </row>
        <row r="11">
          <cell r="A11" t="str">
            <v>Monat 1</v>
          </cell>
          <cell r="AM11" t="str">
            <v>Nov 09</v>
          </cell>
          <cell r="AT11" t="str">
            <v>Dez 09</v>
          </cell>
          <cell r="BA11" t="str">
            <v>Jan 10</v>
          </cell>
          <cell r="BH11" t="str">
            <v>Feb 10</v>
          </cell>
          <cell r="BO11" t="str">
            <v>Mrz 10</v>
          </cell>
          <cell r="BV11" t="str">
            <v>Apr 10</v>
          </cell>
          <cell r="CC11" t="str">
            <v>Mai 10</v>
          </cell>
          <cell r="CJ11" t="str">
            <v>Jun 10</v>
          </cell>
          <cell r="CQ11" t="str">
            <v>Jul 10</v>
          </cell>
          <cell r="CX11" t="str">
            <v>Aug 10</v>
          </cell>
          <cell r="DE11" t="str">
            <v>Sep 10</v>
          </cell>
          <cell r="DL11" t="str">
            <v>Okt 10</v>
          </cell>
          <cell r="DS11" t="str">
            <v>Nov 10</v>
          </cell>
        </row>
        <row r="12">
          <cell r="A12" t="str">
            <v>Monat 2</v>
          </cell>
          <cell r="AM12" t="str">
            <v>Okt 09</v>
          </cell>
          <cell r="AT12" t="str">
            <v>Nov 09</v>
          </cell>
          <cell r="BA12" t="str">
            <v>Dez 09</v>
          </cell>
          <cell r="BH12" t="str">
            <v>Jan 10</v>
          </cell>
          <cell r="BO12" t="str">
            <v>Feb 10</v>
          </cell>
          <cell r="BV12" t="str">
            <v>Mrz 10</v>
          </cell>
          <cell r="CC12" t="str">
            <v>Apr 10</v>
          </cell>
          <cell r="CJ12" t="str">
            <v>Mai 10</v>
          </cell>
          <cell r="CQ12" t="str">
            <v>Jun 10</v>
          </cell>
          <cell r="CX12" t="str">
            <v>Jul 10</v>
          </cell>
          <cell r="DE12" t="str">
            <v>Aug 10</v>
          </cell>
          <cell r="DL12" t="str">
            <v>Sep 10</v>
          </cell>
          <cell r="DS12" t="str">
            <v>Okt 10</v>
          </cell>
        </row>
        <row r="13">
          <cell r="A13" t="str">
            <v>Monat 3</v>
          </cell>
          <cell r="AM13" t="str">
            <v>Sep 09</v>
          </cell>
          <cell r="AT13" t="str">
            <v>Okt 09</v>
          </cell>
          <cell r="BA13" t="str">
            <v>Nov 09</v>
          </cell>
          <cell r="BH13" t="str">
            <v>Dez 09</v>
          </cell>
          <cell r="BO13" t="str">
            <v>Jan 10</v>
          </cell>
          <cell r="BV13" t="str">
            <v>Feb 10</v>
          </cell>
          <cell r="CC13" t="str">
            <v>Mrz 10</v>
          </cell>
          <cell r="CJ13" t="str">
            <v>Apr 10</v>
          </cell>
          <cell r="CQ13" t="str">
            <v>Mai 10</v>
          </cell>
          <cell r="CX13" t="str">
            <v>Jun 10</v>
          </cell>
          <cell r="DE13" t="str">
            <v>Jul 10</v>
          </cell>
          <cell r="DL13" t="str">
            <v>Aug 10</v>
          </cell>
          <cell r="DS13" t="str">
            <v>Sep 10</v>
          </cell>
        </row>
        <row r="14">
          <cell r="A14" t="str">
            <v>Gesellschaft</v>
          </cell>
          <cell r="C14" t="str">
            <v>per 30.06.2009</v>
          </cell>
          <cell r="H14" t="str">
            <v>per 31.07.2009</v>
          </cell>
          <cell r="M14" t="str">
            <v>per 31.08.2009</v>
          </cell>
          <cell r="R14" t="str">
            <v>per 30.09.2009</v>
          </cell>
          <cell r="Y14" t="str">
            <v>per 31.10.2009</v>
          </cell>
          <cell r="AF14" t="str">
            <v>per 30.11.2009</v>
          </cell>
          <cell r="AM14" t="str">
            <v>per 31.12.2009</v>
          </cell>
          <cell r="AT14" t="str">
            <v>per 31.01.2010</v>
          </cell>
          <cell r="BA14" t="str">
            <v>per 28.02.2010</v>
          </cell>
          <cell r="BH14" t="str">
            <v>per 31.03.2010</v>
          </cell>
          <cell r="BO14" t="str">
            <v>per 30.04.2010</v>
          </cell>
          <cell r="BV14" t="str">
            <v>per 31.05.2010</v>
          </cell>
          <cell r="CC14" t="str">
            <v>per 30.06.2010</v>
          </cell>
          <cell r="CJ14" t="str">
            <v>per 31.07.2010</v>
          </cell>
          <cell r="CQ14" t="str">
            <v>per 31.08.2010</v>
          </cell>
          <cell r="CX14" t="str">
            <v>per 30.09.2010</v>
          </cell>
          <cell r="DE14" t="str">
            <v>per 31.10.2010</v>
          </cell>
          <cell r="DL14" t="str">
            <v>per 30.11.2010</v>
          </cell>
          <cell r="DS14" t="str">
            <v>per 31.12.2010</v>
          </cell>
        </row>
        <row r="15">
          <cell r="C15" t="str">
            <v>Bezeichnung</v>
          </cell>
          <cell r="D15" t="str">
            <v>Forderungen</v>
          </cell>
          <cell r="E15" t="str">
            <v>Umsatz</v>
          </cell>
          <cell r="F15" t="str">
            <v>DSO</v>
          </cell>
          <cell r="H15" t="str">
            <v>Bezeichnung</v>
          </cell>
          <cell r="I15" t="str">
            <v>Forderungen</v>
          </cell>
          <cell r="J15" t="str">
            <v>Umsatz</v>
          </cell>
          <cell r="K15" t="str">
            <v>DSO</v>
          </cell>
          <cell r="M15" t="str">
            <v>Bezeichnung</v>
          </cell>
          <cell r="N15" t="str">
            <v>Forderungen</v>
          </cell>
          <cell r="O15" t="str">
            <v>Umsatz</v>
          </cell>
          <cell r="P15" t="str">
            <v>DSO</v>
          </cell>
          <cell r="R15" t="str">
            <v>Bezeichnung</v>
          </cell>
          <cell r="S15" t="str">
            <v>Forderungen</v>
          </cell>
          <cell r="T15" t="str">
            <v>Umsatz</v>
          </cell>
          <cell r="U15" t="str">
            <v>DSO</v>
          </cell>
          <cell r="V15" t="str">
            <v>Betrag überfällig</v>
          </cell>
          <cell r="W15" t="str">
            <v>% überfällig</v>
          </cell>
          <cell r="Y15" t="str">
            <v>Bezeichnung</v>
          </cell>
          <cell r="Z15" t="str">
            <v>Forderungen</v>
          </cell>
          <cell r="AA15" t="str">
            <v>Umsatz</v>
          </cell>
          <cell r="AB15" t="str">
            <v>DSO</v>
          </cell>
          <cell r="AC15" t="str">
            <v>Betrag überfällig</v>
          </cell>
          <cell r="AD15" t="str">
            <v>% überfällig</v>
          </cell>
          <cell r="AF15" t="str">
            <v>Bezeichnung</v>
          </cell>
          <cell r="AG15" t="str">
            <v>Forderungen</v>
          </cell>
          <cell r="AH15" t="str">
            <v>Umsatz</v>
          </cell>
          <cell r="AI15" t="str">
            <v>DSO</v>
          </cell>
          <cell r="AJ15" t="str">
            <v>Betrag überfällig</v>
          </cell>
          <cell r="AK15" t="str">
            <v>% überfällig</v>
          </cell>
          <cell r="AM15" t="str">
            <v>Bezeichnung</v>
          </cell>
          <cell r="AN15" t="str">
            <v>Forderungen</v>
          </cell>
          <cell r="AO15" t="str">
            <v>Umsatz</v>
          </cell>
          <cell r="AP15" t="str">
            <v>DSO</v>
          </cell>
          <cell r="AQ15" t="str">
            <v>Betrag überfällig</v>
          </cell>
          <cell r="AR15" t="str">
            <v>% überfällig</v>
          </cell>
          <cell r="AT15" t="str">
            <v>Bezeichnung</v>
          </cell>
          <cell r="AU15" t="str">
            <v>Forderungen</v>
          </cell>
          <cell r="AV15" t="str">
            <v>Umsatz</v>
          </cell>
          <cell r="AW15" t="str">
            <v>DSO</v>
          </cell>
          <cell r="AX15" t="str">
            <v>Betrag überfällig</v>
          </cell>
          <cell r="AY15" t="str">
            <v>% überfällig</v>
          </cell>
          <cell r="BA15" t="str">
            <v>Bezeichnung</v>
          </cell>
          <cell r="BB15" t="str">
            <v>Forderungen</v>
          </cell>
          <cell r="BC15" t="str">
            <v>Umsatz</v>
          </cell>
          <cell r="BD15" t="str">
            <v>DSO</v>
          </cell>
          <cell r="BE15" t="str">
            <v>Betrag überfällig</v>
          </cell>
          <cell r="BF15" t="str">
            <v>% überfällig</v>
          </cell>
          <cell r="BH15" t="str">
            <v>Bezeichnung</v>
          </cell>
          <cell r="BI15" t="str">
            <v>Forderungen</v>
          </cell>
          <cell r="BJ15" t="str">
            <v>Umsatz</v>
          </cell>
          <cell r="BK15" t="str">
            <v>DSO</v>
          </cell>
          <cell r="BL15" t="str">
            <v>Betrag überfällig</v>
          </cell>
          <cell r="BM15" t="str">
            <v>% überfällig</v>
          </cell>
          <cell r="BO15" t="str">
            <v>Bezeichnung</v>
          </cell>
          <cell r="BP15" t="str">
            <v>Forderungen</v>
          </cell>
          <cell r="BQ15" t="str">
            <v>Umsatz</v>
          </cell>
          <cell r="BR15" t="str">
            <v>DSO</v>
          </cell>
          <cell r="BS15" t="str">
            <v>Betrag überfällig</v>
          </cell>
          <cell r="BT15" t="str">
            <v>% überfällig</v>
          </cell>
          <cell r="BV15" t="str">
            <v>Bezeichnung</v>
          </cell>
          <cell r="BW15" t="str">
            <v>Forderungen</v>
          </cell>
          <cell r="BX15" t="str">
            <v>Umsatz</v>
          </cell>
          <cell r="BY15" t="str">
            <v>DSO</v>
          </cell>
          <cell r="BZ15" t="str">
            <v>Betrag überfällig</v>
          </cell>
          <cell r="CA15" t="str">
            <v>% überfällig</v>
          </cell>
          <cell r="CC15" t="str">
            <v>Bezeichnung</v>
          </cell>
          <cell r="CD15" t="str">
            <v>Forderungen</v>
          </cell>
          <cell r="CE15" t="str">
            <v>Umsatz</v>
          </cell>
          <cell r="CF15" t="str">
            <v>DSO</v>
          </cell>
          <cell r="CG15" t="str">
            <v>Betrag überfällig</v>
          </cell>
          <cell r="CH15" t="str">
            <v>% überfällig</v>
          </cell>
          <cell r="CJ15" t="str">
            <v>Bezeichnung</v>
          </cell>
          <cell r="CK15" t="str">
            <v>Forderungen</v>
          </cell>
          <cell r="CL15" t="str">
            <v>Umsatz</v>
          </cell>
          <cell r="CM15" t="str">
            <v>DSO</v>
          </cell>
          <cell r="CN15" t="str">
            <v>Betrag überfällig</v>
          </cell>
          <cell r="CO15" t="str">
            <v>% überfällig</v>
          </cell>
          <cell r="CQ15" t="str">
            <v>Bezeichnung</v>
          </cell>
          <cell r="CR15" t="str">
            <v>Forderungen</v>
          </cell>
          <cell r="CS15" t="str">
            <v>Umsatz</v>
          </cell>
          <cell r="CT15" t="str">
            <v>DSO</v>
          </cell>
          <cell r="CU15" t="str">
            <v>Betrag überfällig</v>
          </cell>
          <cell r="CV15" t="str">
            <v>% überfällig</v>
          </cell>
          <cell r="CX15" t="str">
            <v>Bezeichnung</v>
          </cell>
          <cell r="CY15" t="str">
            <v>Forderungen</v>
          </cell>
          <cell r="CZ15" t="str">
            <v>Umsatz</v>
          </cell>
          <cell r="DA15" t="str">
            <v>DSO</v>
          </cell>
          <cell r="DB15" t="str">
            <v>Betrag überfällig</v>
          </cell>
          <cell r="DC15" t="str">
            <v>% überfällig</v>
          </cell>
          <cell r="DE15" t="str">
            <v>Bezeichnung</v>
          </cell>
          <cell r="DF15" t="str">
            <v>Forderungen</v>
          </cell>
          <cell r="DG15" t="str">
            <v>Umsatz</v>
          </cell>
          <cell r="DH15" t="str">
            <v>DSO</v>
          </cell>
          <cell r="DI15" t="str">
            <v>Betrag überfällig</v>
          </cell>
          <cell r="DJ15" t="str">
            <v>% überfällig</v>
          </cell>
          <cell r="DL15" t="str">
            <v>Bezeichnung</v>
          </cell>
          <cell r="DM15" t="str">
            <v>Forderungen</v>
          </cell>
          <cell r="DN15" t="str">
            <v>Umsatz</v>
          </cell>
          <cell r="DO15" t="str">
            <v>DSO</v>
          </cell>
          <cell r="DP15" t="str">
            <v>Betrag überfällig</v>
          </cell>
          <cell r="DQ15" t="str">
            <v>% überfällig</v>
          </cell>
          <cell r="DS15" t="str">
            <v>Bezeichnung</v>
          </cell>
          <cell r="DT15" t="str">
            <v>Forderungen</v>
          </cell>
          <cell r="DU15" t="str">
            <v>Umsatz</v>
          </cell>
          <cell r="DV15" t="str">
            <v>DSO</v>
          </cell>
          <cell r="DW15" t="str">
            <v>Betrag überfällig</v>
          </cell>
          <cell r="DX15" t="str">
            <v>% überfällig</v>
          </cell>
        </row>
        <row r="17">
          <cell r="A17" t="str">
            <v>D+S CC</v>
          </cell>
        </row>
        <row r="19">
          <cell r="A19" t="str">
            <v>D+S AG</v>
          </cell>
          <cell r="R19" t="str">
            <v>10401 Esprit</v>
          </cell>
          <cell r="T19">
            <v>7146889.4299999997</v>
          </cell>
          <cell r="U19" t="e">
            <v>#DIV/0!</v>
          </cell>
          <cell r="W19" t="e">
            <v>#DIV/0!</v>
          </cell>
          <cell r="Y19" t="str">
            <v>10401 Esprit</v>
          </cell>
          <cell r="Z19">
            <v>10218518.300000001</v>
          </cell>
          <cell r="AA19">
            <v>8077776.4699999997</v>
          </cell>
          <cell r="AB19" t="e">
            <v>#DIV/0!</v>
          </cell>
          <cell r="AC19">
            <v>5225049.16</v>
          </cell>
          <cell r="AD19" t="e">
            <v>#DIV/0!</v>
          </cell>
          <cell r="AF19" t="str">
            <v>10401 Esprit</v>
          </cell>
          <cell r="AG19">
            <v>8722423.6199999992</v>
          </cell>
          <cell r="AH19">
            <v>7270013.9500000002</v>
          </cell>
          <cell r="AI19" t="e">
            <v>#DIV/0!</v>
          </cell>
          <cell r="AJ19">
            <v>3374495.65</v>
          </cell>
          <cell r="AK19" t="e">
            <v>#DIV/0!</v>
          </cell>
          <cell r="AM19" t="str">
            <v>10401 Esprit</v>
          </cell>
          <cell r="AN19">
            <v>5705041.6299999999</v>
          </cell>
          <cell r="AO19">
            <v>9479096.0999999996</v>
          </cell>
          <cell r="AP19" t="e">
            <v>#DIV/0!</v>
          </cell>
          <cell r="AQ19">
            <v>-363288.38</v>
          </cell>
          <cell r="AR19" t="e">
            <v>#DIV/0!</v>
          </cell>
          <cell r="AT19" t="str">
            <v>10401 Esprit</v>
          </cell>
          <cell r="AU19">
            <v>7348358.9199999999</v>
          </cell>
          <cell r="AV19">
            <v>5687238.302521009</v>
          </cell>
          <cell r="AW19" t="e">
            <v>#DIV/0!</v>
          </cell>
          <cell r="AX19">
            <v>648491.16999999993</v>
          </cell>
          <cell r="AY19" t="e">
            <v>#DIV/0!</v>
          </cell>
          <cell r="BA19" t="str">
            <v>10401 Esprit</v>
          </cell>
          <cell r="BB19">
            <v>6187907.54</v>
          </cell>
          <cell r="BC19">
            <v>4311993.6302521005</v>
          </cell>
          <cell r="BD19" t="e">
            <v>#DIV/0!</v>
          </cell>
          <cell r="BE19">
            <v>962906.32000000007</v>
          </cell>
          <cell r="BF19" t="e">
            <v>#DIV/0!</v>
          </cell>
          <cell r="BH19" t="str">
            <v>10401 Esprit</v>
          </cell>
          <cell r="BI19">
            <v>5981822.7300000004</v>
          </cell>
          <cell r="BJ19">
            <v>8240195.0756302532</v>
          </cell>
          <cell r="BK19" t="e">
            <v>#DIV/0!</v>
          </cell>
          <cell r="BL19">
            <v>-10690.650000000023</v>
          </cell>
          <cell r="BM19" t="e">
            <v>#DIV/0!</v>
          </cell>
          <cell r="BO19" t="str">
            <v>10401 Esprit</v>
          </cell>
          <cell r="BP19">
            <v>10150508.73</v>
          </cell>
          <cell r="BQ19">
            <v>7087320.1757983193</v>
          </cell>
          <cell r="BR19" t="e">
            <v>#DIV/0!</v>
          </cell>
          <cell r="BS19">
            <v>1709112.58</v>
          </cell>
          <cell r="BT19" t="e">
            <v>#DIV/0!</v>
          </cell>
          <cell r="BV19" t="str">
            <v>10401 Esprit</v>
          </cell>
          <cell r="BW19">
            <v>9882372.6800000016</v>
          </cell>
          <cell r="BX19">
            <v>7526831.96</v>
          </cell>
          <cell r="BY19" t="e">
            <v>#DIV/0!</v>
          </cell>
          <cell r="BZ19">
            <v>949623.75</v>
          </cell>
          <cell r="CA19" t="e">
            <v>#DIV/0!</v>
          </cell>
          <cell r="CC19" t="str">
            <v>10401 Esprit</v>
          </cell>
          <cell r="CD19">
            <v>6624985.4699999997</v>
          </cell>
          <cell r="CE19">
            <v>9042554.9411764685</v>
          </cell>
          <cell r="CF19" t="e">
            <v>#DIV/0!</v>
          </cell>
          <cell r="CG19">
            <v>1109004.8799999999</v>
          </cell>
          <cell r="CH19" t="e">
            <v>#DIV/0!</v>
          </cell>
          <cell r="CJ19" t="str">
            <v>10401 Esprit</v>
          </cell>
          <cell r="CK19">
            <v>4280298.6199999992</v>
          </cell>
          <cell r="CL19">
            <v>5732372.2100840332</v>
          </cell>
          <cell r="CM19" t="e">
            <v>#DIV/0!</v>
          </cell>
          <cell r="CN19">
            <v>0</v>
          </cell>
          <cell r="CO19" t="e">
            <v>#DIV/0!</v>
          </cell>
          <cell r="CQ19" t="str">
            <v>10401 Esprit</v>
          </cell>
          <cell r="CR19">
            <v>4781449.68</v>
          </cell>
          <cell r="CS19">
            <v>6709428.5798319327</v>
          </cell>
          <cell r="CT19" t="e">
            <v>#DIV/0!</v>
          </cell>
          <cell r="CU19">
            <v>0</v>
          </cell>
          <cell r="CV19" t="e">
            <v>#DIV/0!</v>
          </cell>
          <cell r="CX19" t="str">
            <v>10401 Esprit</v>
          </cell>
          <cell r="CY19">
            <v>6048856.96</v>
          </cell>
          <cell r="CZ19">
            <v>8113311.6900000004</v>
          </cell>
          <cell r="DA19" t="e">
            <v>#DIV/0!</v>
          </cell>
          <cell r="DB19">
            <v>0</v>
          </cell>
          <cell r="DC19" t="e">
            <v>#DIV/0!</v>
          </cell>
          <cell r="DE19" t="str">
            <v>10401 Esprit</v>
          </cell>
          <cell r="DF19">
            <v>6693042.71</v>
          </cell>
          <cell r="DG19">
            <v>9188327.1764705889</v>
          </cell>
          <cell r="DH19" t="e">
            <v>#DIV/0!</v>
          </cell>
          <cell r="DI19">
            <v>-29962.7</v>
          </cell>
          <cell r="DJ19" t="e">
            <v>#DIV/0!</v>
          </cell>
          <cell r="DL19" t="str">
            <v>10401 Esprit</v>
          </cell>
          <cell r="DM19">
            <v>9629031.9299999997</v>
          </cell>
          <cell r="DN19">
            <v>8090279.6218487397</v>
          </cell>
          <cell r="DO19" t="e">
            <v>#DIV/0!</v>
          </cell>
          <cell r="DP19">
            <v>1599.18</v>
          </cell>
          <cell r="DQ19" t="e">
            <v>#DIV/0!</v>
          </cell>
          <cell r="DS19" t="str">
            <v>10401 Esprit</v>
          </cell>
          <cell r="DT19">
            <v>6608501.6600000011</v>
          </cell>
          <cell r="DU19">
            <v>11705282.344537817</v>
          </cell>
          <cell r="DV19" t="e">
            <v>#DIV/0!</v>
          </cell>
          <cell r="DW19">
            <v>0</v>
          </cell>
          <cell r="DX19" t="e">
            <v>#DIV/0!</v>
          </cell>
        </row>
        <row r="20">
          <cell r="A20" t="str">
            <v>D+S AG</v>
          </cell>
          <cell r="R20" t="str">
            <v>13021 C &amp; A</v>
          </cell>
          <cell r="T20">
            <v>1051916.72</v>
          </cell>
          <cell r="U20" t="e">
            <v>#DIV/0!</v>
          </cell>
          <cell r="W20" t="e">
            <v>#DIV/0!</v>
          </cell>
          <cell r="Y20" t="str">
            <v>13021 C &amp; A</v>
          </cell>
          <cell r="Z20">
            <v>1259924.57</v>
          </cell>
          <cell r="AA20">
            <v>1633885.76</v>
          </cell>
          <cell r="AB20" t="e">
            <v>#DIV/0!</v>
          </cell>
          <cell r="AC20">
            <v>-14635.22</v>
          </cell>
          <cell r="AD20" t="e">
            <v>#DIV/0!</v>
          </cell>
          <cell r="AF20" t="str">
            <v>13021 C &amp; A</v>
          </cell>
          <cell r="AG20">
            <v>978372.16</v>
          </cell>
          <cell r="AH20">
            <v>1152524.26</v>
          </cell>
          <cell r="AI20" t="e">
            <v>#DIV/0!</v>
          </cell>
          <cell r="AJ20">
            <v>0</v>
          </cell>
          <cell r="AK20" t="e">
            <v>#DIV/0!</v>
          </cell>
          <cell r="AM20" t="str">
            <v>13021 C &amp; A</v>
          </cell>
          <cell r="AN20">
            <v>1011692.09</v>
          </cell>
          <cell r="AO20">
            <v>1503791.92</v>
          </cell>
          <cell r="AP20" t="e">
            <v>#DIV/0!</v>
          </cell>
          <cell r="AQ20">
            <v>-51895.71</v>
          </cell>
          <cell r="AR20" t="e">
            <v>#DIV/0!</v>
          </cell>
          <cell r="AT20" t="str">
            <v>13021 C &amp; A</v>
          </cell>
          <cell r="AU20">
            <v>948961.79</v>
          </cell>
          <cell r="AV20">
            <v>1173973.23</v>
          </cell>
          <cell r="AW20" t="e">
            <v>#DIV/0!</v>
          </cell>
          <cell r="AX20">
            <v>77972.740000000005</v>
          </cell>
          <cell r="AY20" t="e">
            <v>#DIV/0!</v>
          </cell>
          <cell r="BA20" t="str">
            <v>13021 C &amp; A</v>
          </cell>
          <cell r="BB20">
            <v>742251.3</v>
          </cell>
          <cell r="BC20">
            <v>890733.31092436973</v>
          </cell>
          <cell r="BD20" t="e">
            <v>#DIV/0!</v>
          </cell>
          <cell r="BE20">
            <v>0</v>
          </cell>
          <cell r="BF20" t="e">
            <v>#DIV/0!</v>
          </cell>
          <cell r="BH20" t="str">
            <v>13021 C &amp; A</v>
          </cell>
          <cell r="BI20">
            <v>1129136.51</v>
          </cell>
          <cell r="BJ20">
            <v>1651676.7899159663</v>
          </cell>
          <cell r="BK20" t="e">
            <v>#DIV/0!</v>
          </cell>
          <cell r="BL20">
            <v>-63829.51</v>
          </cell>
          <cell r="BM20" t="e">
            <v>#DIV/0!</v>
          </cell>
          <cell r="BO20" t="str">
            <v>13021 C &amp; A</v>
          </cell>
          <cell r="BP20">
            <v>1211149.42</v>
          </cell>
          <cell r="BQ20">
            <v>1539616.4453781515</v>
          </cell>
          <cell r="BR20" t="e">
            <v>#DIV/0!</v>
          </cell>
          <cell r="BS20">
            <v>-9520</v>
          </cell>
          <cell r="BT20" t="e">
            <v>#DIV/0!</v>
          </cell>
          <cell r="BV20" t="str">
            <v>13021 C &amp; A</v>
          </cell>
          <cell r="BW20">
            <v>1065373.98</v>
          </cell>
          <cell r="BX20">
            <v>1438470.95</v>
          </cell>
          <cell r="BY20" t="e">
            <v>#DIV/0!</v>
          </cell>
          <cell r="BZ20">
            <v>0</v>
          </cell>
          <cell r="CA20" t="e">
            <v>#DIV/0!</v>
          </cell>
          <cell r="CC20" t="str">
            <v>13021 C &amp; A</v>
          </cell>
          <cell r="CD20">
            <v>1256580.67</v>
          </cell>
          <cell r="CE20">
            <v>1359198.3697478992</v>
          </cell>
          <cell r="CF20" t="e">
            <v>#DIV/0!</v>
          </cell>
          <cell r="CG20">
            <v>0</v>
          </cell>
          <cell r="CH20" t="e">
            <v>#DIV/0!</v>
          </cell>
          <cell r="CJ20" t="str">
            <v>13021 C &amp; A</v>
          </cell>
          <cell r="CK20">
            <v>1067117.8800000001</v>
          </cell>
          <cell r="CL20">
            <v>1149776.6974789917</v>
          </cell>
          <cell r="CM20" t="e">
            <v>#DIV/0!</v>
          </cell>
          <cell r="CN20">
            <v>0</v>
          </cell>
          <cell r="CO20" t="e">
            <v>#DIV/0!</v>
          </cell>
          <cell r="CQ20" t="str">
            <v>13021 C &amp; A</v>
          </cell>
          <cell r="CR20">
            <v>1370010.25</v>
          </cell>
          <cell r="CS20">
            <v>1462214.5462184874</v>
          </cell>
          <cell r="CT20" t="e">
            <v>#DIV/0!</v>
          </cell>
          <cell r="CU20">
            <v>0</v>
          </cell>
          <cell r="CV20" t="e">
            <v>#DIV/0!</v>
          </cell>
          <cell r="CX20" t="str">
            <v>13021 C &amp; A</v>
          </cell>
          <cell r="CY20">
            <v>1498407.2699999998</v>
          </cell>
          <cell r="CZ20">
            <v>1884468.6722689075</v>
          </cell>
          <cell r="DA20" t="e">
            <v>#DIV/0!</v>
          </cell>
          <cell r="DB20">
            <v>0</v>
          </cell>
          <cell r="DC20" t="e">
            <v>#DIV/0!</v>
          </cell>
          <cell r="DE20" t="str">
            <v>13021 C &amp; A</v>
          </cell>
          <cell r="DF20">
            <v>1509378.13</v>
          </cell>
          <cell r="DG20">
            <v>2044550.7899159668</v>
          </cell>
          <cell r="DH20" t="e">
            <v>#DIV/0!</v>
          </cell>
          <cell r="DI20">
            <v>51.53</v>
          </cell>
          <cell r="DJ20" t="e">
            <v>#DIV/0!</v>
          </cell>
          <cell r="DL20" t="str">
            <v>13021 C &amp; A</v>
          </cell>
          <cell r="DM20">
            <v>1473610.8699999999</v>
          </cell>
          <cell r="DN20">
            <v>1807850.7394957982</v>
          </cell>
          <cell r="DO20" t="e">
            <v>#DIV/0!</v>
          </cell>
          <cell r="DP20">
            <v>337.15</v>
          </cell>
          <cell r="DQ20" t="e">
            <v>#DIV/0!</v>
          </cell>
          <cell r="DS20" t="str">
            <v>13021 C &amp; A</v>
          </cell>
          <cell r="DT20">
            <v>1236399.98</v>
          </cell>
          <cell r="DU20">
            <v>2073544.4369747899</v>
          </cell>
          <cell r="DV20" t="e">
            <v>#DIV/0!</v>
          </cell>
          <cell r="DW20">
            <v>0</v>
          </cell>
          <cell r="DX20" t="e">
            <v>#DIV/0!</v>
          </cell>
        </row>
        <row r="21">
          <cell r="R21" t="str">
            <v>13032 Buffalo</v>
          </cell>
          <cell r="T21">
            <v>324492.86</v>
          </cell>
          <cell r="U21" t="e">
            <v>#DIV/0!</v>
          </cell>
          <cell r="W21" t="e">
            <v>#DIV/0!</v>
          </cell>
          <cell r="Y21" t="str">
            <v>13032 Buffalo</v>
          </cell>
          <cell r="Z21">
            <v>397811.74</v>
          </cell>
          <cell r="AA21">
            <v>339045.58</v>
          </cell>
          <cell r="AB21" t="e">
            <v>#DIV/0!</v>
          </cell>
          <cell r="AC21">
            <v>0</v>
          </cell>
          <cell r="AD21" t="e">
            <v>#DIV/0!</v>
          </cell>
          <cell r="AF21" t="str">
            <v>13032 Buffalo</v>
          </cell>
          <cell r="AG21">
            <v>363886.83</v>
          </cell>
          <cell r="AH21">
            <v>286351.18</v>
          </cell>
          <cell r="AI21" t="e">
            <v>#DIV/0!</v>
          </cell>
          <cell r="AJ21">
            <v>23128.929999999993</v>
          </cell>
          <cell r="AK21" t="e">
            <v>#DIV/0!</v>
          </cell>
          <cell r="AM21" t="str">
            <v>13032 Buffalo</v>
          </cell>
          <cell r="AN21">
            <v>328616.02</v>
          </cell>
          <cell r="AO21">
            <v>279753.09000000003</v>
          </cell>
          <cell r="AP21" t="e">
            <v>#DIV/0!</v>
          </cell>
          <cell r="AQ21">
            <v>0</v>
          </cell>
          <cell r="AR21" t="e">
            <v>#DIV/0!</v>
          </cell>
          <cell r="AT21" t="str">
            <v>13032 Buffalo</v>
          </cell>
          <cell r="AU21">
            <v>231101.71</v>
          </cell>
          <cell r="AV21">
            <v>192387.55</v>
          </cell>
          <cell r="AW21" t="e">
            <v>#DIV/0!</v>
          </cell>
          <cell r="AX21">
            <v>2160.52</v>
          </cell>
          <cell r="AY21" t="e">
            <v>#DIV/0!</v>
          </cell>
          <cell r="BA21" t="str">
            <v>13032 Buffalo</v>
          </cell>
          <cell r="BB21">
            <v>273389.89</v>
          </cell>
          <cell r="BC21">
            <v>229739.40336134456</v>
          </cell>
          <cell r="BD21" t="e">
            <v>#DIV/0!</v>
          </cell>
          <cell r="BE21">
            <v>0</v>
          </cell>
          <cell r="BF21" t="e">
            <v>#DIV/0!</v>
          </cell>
          <cell r="BH21" t="str">
            <v>13032 Buffalo</v>
          </cell>
          <cell r="BI21">
            <v>365067.57</v>
          </cell>
          <cell r="BJ21">
            <v>306779.4705882353</v>
          </cell>
          <cell r="BK21" t="e">
            <v>#DIV/0!</v>
          </cell>
          <cell r="BL21">
            <v>0</v>
          </cell>
          <cell r="BM21" t="e">
            <v>#DIV/0!</v>
          </cell>
          <cell r="BO21" t="str">
            <v>13032 Buffalo</v>
          </cell>
          <cell r="BP21">
            <v>328105.61</v>
          </cell>
          <cell r="BQ21">
            <v>275719</v>
          </cell>
          <cell r="BR21" t="e">
            <v>#DIV/0!</v>
          </cell>
          <cell r="BS21">
            <v>0</v>
          </cell>
          <cell r="BT21" t="e">
            <v>#DIV/0!</v>
          </cell>
          <cell r="BV21" t="str">
            <v>13032 Buffalo</v>
          </cell>
          <cell r="BW21">
            <v>325685.72000000003</v>
          </cell>
          <cell r="BX21">
            <v>273685.48</v>
          </cell>
          <cell r="BY21" t="e">
            <v>#DIV/0!</v>
          </cell>
          <cell r="BZ21">
            <v>0</v>
          </cell>
          <cell r="CA21" t="e">
            <v>#DIV/0!</v>
          </cell>
          <cell r="CC21" t="str">
            <v>13032 Buffalo</v>
          </cell>
          <cell r="CD21">
            <v>273146.81</v>
          </cell>
          <cell r="CE21">
            <v>229535.13445378153</v>
          </cell>
          <cell r="CF21" t="e">
            <v>#DIV/0!</v>
          </cell>
          <cell r="CG21">
            <v>0</v>
          </cell>
          <cell r="CH21" t="e">
            <v>#DIV/0!</v>
          </cell>
          <cell r="CJ21" t="str">
            <v>13032 Buffalo</v>
          </cell>
          <cell r="CK21">
            <v>211787.46</v>
          </cell>
          <cell r="CL21">
            <v>177972.65546218486</v>
          </cell>
          <cell r="CM21" t="e">
            <v>#DIV/0!</v>
          </cell>
          <cell r="CN21">
            <v>0</v>
          </cell>
          <cell r="CO21" t="e">
            <v>#DIV/0!</v>
          </cell>
          <cell r="CQ21" t="str">
            <v>13032 Buffalo</v>
          </cell>
          <cell r="CR21">
            <v>315156.89999999997</v>
          </cell>
          <cell r="CS21">
            <v>264837.73109243694</v>
          </cell>
          <cell r="CT21" t="e">
            <v>#DIV/0!</v>
          </cell>
          <cell r="CU21">
            <v>0</v>
          </cell>
          <cell r="CV21" t="e">
            <v>#DIV/0!</v>
          </cell>
          <cell r="CX21" t="str">
            <v>13032 Buffalo</v>
          </cell>
          <cell r="CY21">
            <v>327051.43</v>
          </cell>
          <cell r="CZ21">
            <v>274833.13445378153</v>
          </cell>
          <cell r="DA21" t="e">
            <v>#DIV/0!</v>
          </cell>
          <cell r="DB21">
            <v>0</v>
          </cell>
          <cell r="DC21" t="e">
            <v>#DIV/0!</v>
          </cell>
          <cell r="DE21" t="str">
            <v>13032 Buffalo</v>
          </cell>
          <cell r="DF21">
            <v>307554.69</v>
          </cell>
          <cell r="DG21">
            <v>258449.31932773109</v>
          </cell>
          <cell r="DH21" t="e">
            <v>#DIV/0!</v>
          </cell>
          <cell r="DI21">
            <v>0</v>
          </cell>
          <cell r="DJ21" t="e">
            <v>#DIV/0!</v>
          </cell>
          <cell r="DL21" t="str">
            <v>13032 Buffalo</v>
          </cell>
          <cell r="DM21">
            <v>285958.12999999995</v>
          </cell>
          <cell r="DN21">
            <v>240300.94957983191</v>
          </cell>
          <cell r="DO21" t="e">
            <v>#DIV/0!</v>
          </cell>
          <cell r="DP21">
            <v>0</v>
          </cell>
          <cell r="DQ21" t="e">
            <v>#DIV/0!</v>
          </cell>
          <cell r="DS21" t="str">
            <v>13032 Buffalo</v>
          </cell>
          <cell r="DT21">
            <v>176605.87</v>
          </cell>
          <cell r="DU21">
            <v>148408.29411764705</v>
          </cell>
          <cell r="DV21" t="e">
            <v>#DIV/0!</v>
          </cell>
          <cell r="DW21">
            <v>0</v>
          </cell>
          <cell r="DX21" t="e">
            <v>#DIV/0!</v>
          </cell>
        </row>
        <row r="22">
          <cell r="R22" t="str">
            <v>13087 Hilfiger</v>
          </cell>
          <cell r="T22">
            <v>176041.1</v>
          </cell>
          <cell r="U22" t="e">
            <v>#DIV/0!</v>
          </cell>
          <cell r="W22" t="e">
            <v>#DIV/0!</v>
          </cell>
          <cell r="Y22" t="str">
            <v>13087 Hilfiger</v>
          </cell>
          <cell r="Z22">
            <v>485408.24</v>
          </cell>
          <cell r="AA22">
            <v>231669.91</v>
          </cell>
          <cell r="AB22" t="e">
            <v>#DIV/0!</v>
          </cell>
          <cell r="AC22">
            <v>253738.33000000002</v>
          </cell>
          <cell r="AD22" t="e">
            <v>#DIV/0!</v>
          </cell>
          <cell r="AF22" t="str">
            <v>13087 Hilfiger</v>
          </cell>
          <cell r="AG22">
            <v>204674.51</v>
          </cell>
          <cell r="AH22">
            <v>156774.51</v>
          </cell>
          <cell r="AI22" t="e">
            <v>#DIV/0!</v>
          </cell>
          <cell r="AJ22">
            <v>47900.000000000015</v>
          </cell>
          <cell r="AK22" t="e">
            <v>#DIV/0!</v>
          </cell>
          <cell r="AM22" t="str">
            <v>13087 Hilfiger</v>
          </cell>
          <cell r="AN22">
            <v>926394.8</v>
          </cell>
          <cell r="AO22">
            <v>721720.29</v>
          </cell>
          <cell r="AP22" t="e">
            <v>#DIV/0!</v>
          </cell>
          <cell r="AQ22">
            <v>204674.51</v>
          </cell>
          <cell r="AR22" t="e">
            <v>#DIV/0!</v>
          </cell>
          <cell r="AT22" t="str">
            <v>13087 Hilfiger</v>
          </cell>
          <cell r="AU22">
            <v>880865.39</v>
          </cell>
          <cell r="AV22">
            <v>485868.21</v>
          </cell>
          <cell r="AW22" t="e">
            <v>#DIV/0!</v>
          </cell>
          <cell r="AX22">
            <v>292997.18</v>
          </cell>
          <cell r="AY22" t="e">
            <v>#DIV/0!</v>
          </cell>
          <cell r="BA22" t="str">
            <v>13087 Hilfiger</v>
          </cell>
          <cell r="BB22">
            <v>1186094.33</v>
          </cell>
          <cell r="BC22">
            <v>317755.4117647059</v>
          </cell>
          <cell r="BD22" t="e">
            <v>#DIV/0!</v>
          </cell>
          <cell r="BE22">
            <v>283097.18</v>
          </cell>
          <cell r="BF22" t="e">
            <v>#DIV/0!</v>
          </cell>
          <cell r="BH22" t="str">
            <v>13087 Hilfiger</v>
          </cell>
          <cell r="BI22">
            <v>874523.82</v>
          </cell>
          <cell r="BJ22">
            <v>458394.87999999995</v>
          </cell>
          <cell r="BK22" t="e">
            <v>#DIV/0!</v>
          </cell>
          <cell r="BL22">
            <v>416128.94</v>
          </cell>
          <cell r="BM22" t="e">
            <v>#DIV/0!</v>
          </cell>
          <cell r="BO22" t="str">
            <v>13087 Hilfiger</v>
          </cell>
          <cell r="BP22">
            <v>863219.49</v>
          </cell>
          <cell r="BQ22">
            <v>383092.01</v>
          </cell>
          <cell r="BR22" t="e">
            <v>#DIV/0!</v>
          </cell>
          <cell r="BS22">
            <v>470461.18</v>
          </cell>
          <cell r="BT22" t="e">
            <v>#DIV/0!</v>
          </cell>
          <cell r="BV22" t="str">
            <v>13087 Hilfiger</v>
          </cell>
          <cell r="BW22">
            <v>1032484.4</v>
          </cell>
          <cell r="BX22">
            <v>296910.75</v>
          </cell>
          <cell r="BY22" t="e">
            <v>#DIV/0!</v>
          </cell>
          <cell r="BZ22">
            <v>735573.65</v>
          </cell>
          <cell r="CA22" t="e">
            <v>#DIV/0!</v>
          </cell>
          <cell r="CC22" t="str">
            <v>13087 Hilfiger</v>
          </cell>
          <cell r="CD22">
            <v>552714.03</v>
          </cell>
          <cell r="CE22">
            <v>550314.03</v>
          </cell>
          <cell r="CF22" t="e">
            <v>#DIV/0!</v>
          </cell>
          <cell r="CG22">
            <v>2400</v>
          </cell>
          <cell r="CH22" t="e">
            <v>#DIV/0!</v>
          </cell>
          <cell r="CJ22" t="str">
            <v>13087 Hilfiger</v>
          </cell>
          <cell r="CK22">
            <v>948921.37</v>
          </cell>
          <cell r="CL22">
            <v>398607.33999999997</v>
          </cell>
          <cell r="CM22" t="e">
            <v>#DIV/0!</v>
          </cell>
          <cell r="CN22">
            <v>550314.03</v>
          </cell>
          <cell r="CO22" t="e">
            <v>#DIV/0!</v>
          </cell>
          <cell r="CQ22" t="str">
            <v>13087 Hilfiger</v>
          </cell>
          <cell r="CR22">
            <v>717085.68</v>
          </cell>
          <cell r="CS22">
            <v>318478.34000000003</v>
          </cell>
          <cell r="CT22" t="e">
            <v>#DIV/0!</v>
          </cell>
          <cell r="CU22">
            <v>398607.33999999997</v>
          </cell>
          <cell r="CV22" t="e">
            <v>#DIV/0!</v>
          </cell>
          <cell r="CX22" t="str">
            <v>13087 Hilfiger</v>
          </cell>
          <cell r="CY22">
            <v>477110.05</v>
          </cell>
          <cell r="CZ22">
            <v>477110.05</v>
          </cell>
          <cell r="DA22" t="e">
            <v>#DIV/0!</v>
          </cell>
          <cell r="DB22">
            <v>0</v>
          </cell>
          <cell r="DC22" t="e">
            <v>#DIV/0!</v>
          </cell>
          <cell r="DE22" t="str">
            <v>13087 Hilfiger</v>
          </cell>
          <cell r="DF22">
            <v>385669.23</v>
          </cell>
          <cell r="DG22">
            <v>388369.23</v>
          </cell>
          <cell r="DH22" t="e">
            <v>#DIV/0!</v>
          </cell>
          <cell r="DI22">
            <v>0</v>
          </cell>
          <cell r="DJ22" t="e">
            <v>#DIV/0!</v>
          </cell>
          <cell r="DL22" t="str">
            <v>13087 Hilfiger</v>
          </cell>
          <cell r="DM22">
            <v>474016.53</v>
          </cell>
          <cell r="DN22">
            <v>474016.53</v>
          </cell>
          <cell r="DO22" t="e">
            <v>#DIV/0!</v>
          </cell>
          <cell r="DP22">
            <v>0</v>
          </cell>
          <cell r="DQ22" t="e">
            <v>#DIV/0!</v>
          </cell>
          <cell r="DS22" t="str">
            <v>13087 Hilfiger</v>
          </cell>
          <cell r="DT22">
            <v>1230644.3999999999</v>
          </cell>
          <cell r="DU22">
            <v>756627.87</v>
          </cell>
          <cell r="DV22" t="e">
            <v>#DIV/0!</v>
          </cell>
          <cell r="DW22">
            <v>474016.53</v>
          </cell>
          <cell r="DX22" t="e">
            <v>#DIV/0!</v>
          </cell>
        </row>
        <row r="23">
          <cell r="R23" t="str">
            <v>10601 Görtz</v>
          </cell>
          <cell r="T23">
            <v>576755.06000000006</v>
          </cell>
          <cell r="U23" t="e">
            <v>#DIV/0!</v>
          </cell>
          <cell r="W23" t="e">
            <v>#DIV/0!</v>
          </cell>
          <cell r="Y23" t="str">
            <v>10601 Görtz</v>
          </cell>
          <cell r="Z23">
            <v>591551.42000000004</v>
          </cell>
          <cell r="AA23">
            <v>494981.9</v>
          </cell>
          <cell r="AB23" t="e">
            <v>#DIV/0!</v>
          </cell>
          <cell r="AC23">
            <v>-32479.13</v>
          </cell>
          <cell r="AD23" t="e">
            <v>#DIV/0!</v>
          </cell>
          <cell r="AF23" t="str">
            <v>10601 Görtz</v>
          </cell>
          <cell r="AG23">
            <v>356873.57</v>
          </cell>
          <cell r="AH23">
            <v>297429.99</v>
          </cell>
          <cell r="AI23" t="e">
            <v>#DIV/0!</v>
          </cell>
          <cell r="AJ23">
            <v>2931.88</v>
          </cell>
          <cell r="AK23" t="e">
            <v>#DIV/0!</v>
          </cell>
          <cell r="AM23" t="str">
            <v>10601 Görtz</v>
          </cell>
          <cell r="AN23">
            <v>650864.46</v>
          </cell>
          <cell r="AO23">
            <v>530528.06999999995</v>
          </cell>
          <cell r="AP23" t="e">
            <v>#DIV/0!</v>
          </cell>
          <cell r="AQ23">
            <v>751.65000000000009</v>
          </cell>
          <cell r="AR23" t="e">
            <v>#DIV/0!</v>
          </cell>
          <cell r="AT23" t="str">
            <v>10601 Görtz</v>
          </cell>
          <cell r="AU23">
            <v>421576.28</v>
          </cell>
          <cell r="AV23">
            <v>224796.64</v>
          </cell>
          <cell r="AW23" t="e">
            <v>#DIV/0!</v>
          </cell>
          <cell r="AX23">
            <v>154068.28</v>
          </cell>
          <cell r="AY23" t="e">
            <v>#DIV/0!</v>
          </cell>
          <cell r="BA23" t="str">
            <v>10601 Görtz</v>
          </cell>
          <cell r="BB23">
            <v>582854.46</v>
          </cell>
          <cell r="BC23">
            <v>302782.36974789918</v>
          </cell>
          <cell r="BD23" t="e">
            <v>#DIV/0!</v>
          </cell>
          <cell r="BE23">
            <v>99444.010000000009</v>
          </cell>
          <cell r="BF23" t="e">
            <v>#DIV/0!</v>
          </cell>
          <cell r="BH23" t="str">
            <v>10601 Görtz</v>
          </cell>
          <cell r="BI23">
            <v>725357.04</v>
          </cell>
          <cell r="BJ23">
            <v>500582.20168067224</v>
          </cell>
          <cell r="BK23" t="e">
            <v>#DIV/0!</v>
          </cell>
          <cell r="BL23">
            <v>107727.08000000002</v>
          </cell>
          <cell r="BM23" t="e">
            <v>#DIV/0!</v>
          </cell>
          <cell r="BO23" t="str">
            <v>10601 Görtz</v>
          </cell>
          <cell r="BP23">
            <v>521163.42</v>
          </cell>
          <cell r="BQ23">
            <v>411583.38</v>
          </cell>
          <cell r="BR23" t="e">
            <v>#DIV/0!</v>
          </cell>
          <cell r="BS23">
            <v>3421.37</v>
          </cell>
          <cell r="BT23" t="e">
            <v>#DIV/0!</v>
          </cell>
          <cell r="BV23" t="str">
            <v>10601 Görtz</v>
          </cell>
          <cell r="BW23">
            <v>1131982.7900000003</v>
          </cell>
          <cell r="BX23">
            <v>513293.58</v>
          </cell>
          <cell r="BY23" t="e">
            <v>#DIV/0!</v>
          </cell>
          <cell r="BZ23">
            <v>534471.18999999994</v>
          </cell>
          <cell r="CA23" t="e">
            <v>#DIV/0!</v>
          </cell>
          <cell r="CC23" t="str">
            <v>10601 Görtz</v>
          </cell>
          <cell r="CD23">
            <v>506583.60000000003</v>
          </cell>
          <cell r="CE23">
            <v>361652.02521008404</v>
          </cell>
          <cell r="CF23" t="e">
            <v>#DIV/0!</v>
          </cell>
          <cell r="CG23">
            <v>76217.69</v>
          </cell>
          <cell r="CH23" t="e">
            <v>#DIV/0!</v>
          </cell>
          <cell r="CJ23" t="str">
            <v>10601 Görtz</v>
          </cell>
          <cell r="CK23">
            <v>430723.23000000004</v>
          </cell>
          <cell r="CL23">
            <v>297952.29411764711</v>
          </cell>
          <cell r="CM23" t="e">
            <v>#DIV/0!</v>
          </cell>
          <cell r="CN23">
            <v>76160</v>
          </cell>
          <cell r="CO23" t="e">
            <v>#DIV/0!</v>
          </cell>
          <cell r="CQ23" t="str">
            <v>10601 Görtz</v>
          </cell>
          <cell r="CR23">
            <v>714551.66</v>
          </cell>
          <cell r="CS23">
            <v>545781.79831932776</v>
          </cell>
          <cell r="CT23" t="e">
            <v>#DIV/0!</v>
          </cell>
          <cell r="CU23">
            <v>65071.320000000007</v>
          </cell>
          <cell r="CV23" t="e">
            <v>#DIV/0!</v>
          </cell>
          <cell r="CX23" t="str">
            <v>10601 Görtz</v>
          </cell>
          <cell r="CY23">
            <v>845302.99</v>
          </cell>
          <cell r="CZ23">
            <v>652323.15126050415</v>
          </cell>
          <cell r="DA23" t="e">
            <v>#DIV/0!</v>
          </cell>
          <cell r="DB23">
            <v>58737.790000000008</v>
          </cell>
          <cell r="DC23" t="e">
            <v>#DIV/0!</v>
          </cell>
          <cell r="DE23" t="str">
            <v>10601/13110 Görtz</v>
          </cell>
          <cell r="DF23">
            <v>899123.21999999986</v>
          </cell>
          <cell r="DG23">
            <v>622205.79831932765</v>
          </cell>
          <cell r="DH23" t="e">
            <v>#DIV/0!</v>
          </cell>
          <cell r="DI23">
            <v>158698.31999999995</v>
          </cell>
          <cell r="DJ23" t="e">
            <v>#DIV/0!</v>
          </cell>
          <cell r="DL23" t="str">
            <v>10601/13110 Görtz</v>
          </cell>
          <cell r="DM23">
            <v>890534.16</v>
          </cell>
          <cell r="DN23">
            <v>695993.74789915979</v>
          </cell>
          <cell r="DO23" t="e">
            <v>#DIV/0!</v>
          </cell>
          <cell r="DP23">
            <v>97806.71</v>
          </cell>
          <cell r="DQ23" t="e">
            <v>#DIV/0!</v>
          </cell>
          <cell r="DS23" t="str">
            <v>10601/13110 Görtz</v>
          </cell>
          <cell r="DT23">
            <v>1051707.6200000001</v>
          </cell>
          <cell r="DU23">
            <v>891325.73949579825</v>
          </cell>
          <cell r="DV23" t="e">
            <v>#DIV/0!</v>
          </cell>
          <cell r="DW23">
            <v>-8970.0099999999984</v>
          </cell>
          <cell r="DX23" t="e">
            <v>#DIV/0!</v>
          </cell>
        </row>
        <row r="24">
          <cell r="R24" t="str">
            <v>13031 Hugo Boss</v>
          </cell>
          <cell r="T24">
            <v>132962.51999999999</v>
          </cell>
          <cell r="U24" t="e">
            <v>#DIV/0!</v>
          </cell>
          <cell r="W24" t="e">
            <v>#DIV/0!</v>
          </cell>
          <cell r="Y24" t="str">
            <v>13031 Hugo Boss</v>
          </cell>
          <cell r="Z24">
            <v>154398.97</v>
          </cell>
          <cell r="AA24">
            <v>129747.03</v>
          </cell>
          <cell r="AB24" t="e">
            <v>#DIV/0!</v>
          </cell>
          <cell r="AC24">
            <v>-2142</v>
          </cell>
          <cell r="AD24" t="e">
            <v>#DIV/0!</v>
          </cell>
          <cell r="AF24" t="str">
            <v>13031 Hugo Boss</v>
          </cell>
          <cell r="AG24">
            <v>334662.19</v>
          </cell>
          <cell r="AH24">
            <v>159281.69</v>
          </cell>
          <cell r="AI24" t="e">
            <v>#DIV/0!</v>
          </cell>
          <cell r="AJ24">
            <v>145116.97</v>
          </cell>
          <cell r="AK24" t="e">
            <v>#DIV/0!</v>
          </cell>
          <cell r="AM24" t="str">
            <v>13031 Hugo Boss</v>
          </cell>
          <cell r="AN24">
            <v>483356.69</v>
          </cell>
          <cell r="AO24">
            <v>328740.86</v>
          </cell>
          <cell r="AP24" t="e">
            <v>#DIV/0!</v>
          </cell>
          <cell r="AQ24">
            <v>84810.96</v>
          </cell>
          <cell r="AR24" t="e">
            <v>#DIV/0!</v>
          </cell>
          <cell r="AT24" t="str">
            <v>13031 Hugo Boss</v>
          </cell>
          <cell r="AU24">
            <v>843902.82</v>
          </cell>
          <cell r="AV24">
            <v>302979.94</v>
          </cell>
          <cell r="AW24" t="e">
            <v>#DIV/0!</v>
          </cell>
          <cell r="AX24">
            <v>466085.03</v>
          </cell>
          <cell r="AY24" t="e">
            <v>#DIV/0!</v>
          </cell>
          <cell r="BA24" t="str">
            <v>13031 Hugo Boss</v>
          </cell>
          <cell r="BB24">
            <v>332128.75</v>
          </cell>
          <cell r="BC24">
            <v>194657.56302521008</v>
          </cell>
          <cell r="BD24" t="e">
            <v>#DIV/0!</v>
          </cell>
          <cell r="BE24">
            <v>100486.25</v>
          </cell>
          <cell r="BF24" t="e">
            <v>#DIV/0!</v>
          </cell>
          <cell r="BH24" t="str">
            <v>13031 Hugo Boss</v>
          </cell>
          <cell r="BI24">
            <v>231966.13</v>
          </cell>
          <cell r="BJ24">
            <v>194929.52100840336</v>
          </cell>
          <cell r="BK24" t="e">
            <v>#DIV/0!</v>
          </cell>
          <cell r="BL24">
            <v>-4374.99</v>
          </cell>
          <cell r="BM24" t="e">
            <v>#DIV/0!</v>
          </cell>
          <cell r="BO24" t="str">
            <v>13031 Hugo Boss</v>
          </cell>
          <cell r="BP24">
            <v>211765.15</v>
          </cell>
          <cell r="BQ24">
            <v>177953.91</v>
          </cell>
          <cell r="BR24" t="e">
            <v>#DIV/0!</v>
          </cell>
          <cell r="BS24">
            <v>0</v>
          </cell>
          <cell r="BT24" t="e">
            <v>#DIV/0!</v>
          </cell>
          <cell r="BV24" t="str">
            <v>13031 Hugo Boss</v>
          </cell>
          <cell r="BW24">
            <v>255919.21</v>
          </cell>
          <cell r="BX24">
            <v>215058.16</v>
          </cell>
          <cell r="BY24" t="e">
            <v>#DIV/0!</v>
          </cell>
          <cell r="BZ24">
            <v>0</v>
          </cell>
          <cell r="CA24" t="e">
            <v>#DIV/0!</v>
          </cell>
          <cell r="CC24" t="str">
            <v>13031 Hugo Boss</v>
          </cell>
          <cell r="CD24">
            <v>258251.54</v>
          </cell>
          <cell r="CE24">
            <v>203970.10084033615</v>
          </cell>
          <cell r="CF24" t="e">
            <v>#DIV/0!</v>
          </cell>
          <cell r="CG24">
            <v>6502.5300000000007</v>
          </cell>
          <cell r="CH24" t="e">
            <v>#DIV/0!</v>
          </cell>
          <cell r="CJ24" t="str">
            <v>13031 Hugo Boss</v>
          </cell>
          <cell r="CK24">
            <v>387096.77999999997</v>
          </cell>
          <cell r="CL24">
            <v>325291.41176470584</v>
          </cell>
          <cell r="CM24" t="e">
            <v>#DIV/0!</v>
          </cell>
          <cell r="CN24">
            <v>0</v>
          </cell>
          <cell r="CO24" t="e">
            <v>#DIV/0!</v>
          </cell>
          <cell r="CQ24" t="str">
            <v>13031 Hugo Boss</v>
          </cell>
          <cell r="CR24">
            <v>725209.03999999992</v>
          </cell>
          <cell r="CS24">
            <v>284127.94957983191</v>
          </cell>
          <cell r="CT24" t="e">
            <v>#DIV/0!</v>
          </cell>
          <cell r="CU24">
            <v>446596.77999999997</v>
          </cell>
          <cell r="CV24" t="e">
            <v>#DIV/0!</v>
          </cell>
          <cell r="CX24" t="str">
            <v>13031 Hugo Boss</v>
          </cell>
          <cell r="CY24">
            <v>648901.8600000001</v>
          </cell>
          <cell r="CZ24">
            <v>445168.17647058825</v>
          </cell>
          <cell r="DA24" t="e">
            <v>#DIV/0!</v>
          </cell>
          <cell r="DB24">
            <v>118079.64000000001</v>
          </cell>
          <cell r="DC24" t="e">
            <v>#DIV/0!</v>
          </cell>
          <cell r="DE24" t="str">
            <v>13031 Hugo Boss</v>
          </cell>
          <cell r="DF24">
            <v>478785.1</v>
          </cell>
          <cell r="DG24">
            <v>302212.91596638656</v>
          </cell>
          <cell r="DH24" t="e">
            <v>#DIV/0!</v>
          </cell>
          <cell r="DI24">
            <v>59209.890000000007</v>
          </cell>
          <cell r="DJ24" t="e">
            <v>#DIV/0!</v>
          </cell>
          <cell r="DL24" t="str">
            <v>13031 Hugo Boss</v>
          </cell>
          <cell r="DM24">
            <v>596012.06000000006</v>
          </cell>
          <cell r="DN24">
            <v>500850.47</v>
          </cell>
          <cell r="DO24" t="e">
            <v>#DIV/0!</v>
          </cell>
          <cell r="DP24">
            <v>0</v>
          </cell>
          <cell r="DQ24" t="e">
            <v>#DIV/0!</v>
          </cell>
          <cell r="DS24" t="str">
            <v>13031 Hugo Boss</v>
          </cell>
          <cell r="DT24">
            <v>833229.48</v>
          </cell>
          <cell r="DU24">
            <v>790192.84033613442</v>
          </cell>
          <cell r="DV24" t="e">
            <v>#DIV/0!</v>
          </cell>
          <cell r="DW24">
            <v>0</v>
          </cell>
          <cell r="DX24" t="e">
            <v>#DIV/0!</v>
          </cell>
        </row>
        <row r="25">
          <cell r="A25" t="str">
            <v>D+S AG Gesamt</v>
          </cell>
          <cell r="R25" t="str">
            <v>13107 Puma Retail</v>
          </cell>
          <cell r="S25">
            <v>0</v>
          </cell>
          <cell r="T25">
            <v>111454.89</v>
          </cell>
          <cell r="U25">
            <v>0</v>
          </cell>
          <cell r="V25">
            <v>0</v>
          </cell>
          <cell r="W25" t="e">
            <v>#DIV/0!</v>
          </cell>
          <cell r="X25">
            <v>0</v>
          </cell>
          <cell r="Y25" t="str">
            <v>13107 Puma Retail</v>
          </cell>
          <cell r="Z25">
            <v>405274.21</v>
          </cell>
          <cell r="AA25">
            <v>352819.32</v>
          </cell>
          <cell r="AB25">
            <v>44.119135553406409</v>
          </cell>
          <cell r="AC25">
            <v>111454.89</v>
          </cell>
          <cell r="AD25">
            <v>0.27501105979578616</v>
          </cell>
          <cell r="AF25" t="str">
            <v>13107 Puma Retail</v>
          </cell>
          <cell r="AG25">
            <v>0</v>
          </cell>
          <cell r="AH25">
            <v>0</v>
          </cell>
          <cell r="AI25" t="e">
            <v>#DIV/0!</v>
          </cell>
          <cell r="AJ25">
            <v>0</v>
          </cell>
          <cell r="AK25" t="e">
            <v>#DIV/0!</v>
          </cell>
          <cell r="AM25" t="str">
            <v>13107 Puma Retail</v>
          </cell>
          <cell r="AN25">
            <v>0</v>
          </cell>
          <cell r="AO25">
            <v>0</v>
          </cell>
          <cell r="AP25" t="e">
            <v>#DIV/0!</v>
          </cell>
          <cell r="AQ25">
            <v>0</v>
          </cell>
          <cell r="AR25" t="e">
            <v>#DIV/0!</v>
          </cell>
          <cell r="AT25" t="str">
            <v>13107 Puma Retail</v>
          </cell>
          <cell r="AU25">
            <v>0</v>
          </cell>
          <cell r="AV25">
            <v>0</v>
          </cell>
          <cell r="AW25" t="e">
            <v>#DIV/0!</v>
          </cell>
          <cell r="AX25">
            <v>0</v>
          </cell>
          <cell r="AY25" t="e">
            <v>#DIV/0!</v>
          </cell>
          <cell r="BA25" t="str">
            <v>13107 Puma Retail</v>
          </cell>
          <cell r="BB25">
            <v>0</v>
          </cell>
          <cell r="BC25">
            <v>0</v>
          </cell>
          <cell r="BD25" t="e">
            <v>#DIV/0!</v>
          </cell>
          <cell r="BE25">
            <v>0</v>
          </cell>
          <cell r="BF25" t="e">
            <v>#DIV/0!</v>
          </cell>
          <cell r="BH25" t="str">
            <v>13107 Puma Retail</v>
          </cell>
          <cell r="BI25">
            <v>0</v>
          </cell>
          <cell r="BJ25">
            <v>0</v>
          </cell>
          <cell r="BK25" t="e">
            <v>#DIV/0!</v>
          </cell>
          <cell r="BL25">
            <v>0</v>
          </cell>
          <cell r="BM25" t="e">
            <v>#DIV/0!</v>
          </cell>
          <cell r="BO25" t="str">
            <v>13107 Puma Retail</v>
          </cell>
          <cell r="BP25">
            <v>0</v>
          </cell>
          <cell r="BQ25">
            <v>0</v>
          </cell>
          <cell r="BR25" t="e">
            <v>#DIV/0!</v>
          </cell>
          <cell r="BS25">
            <v>0</v>
          </cell>
          <cell r="BT25" t="e">
            <v>#DIV/0!</v>
          </cell>
          <cell r="BV25" t="str">
            <v>13107 Puma Retail</v>
          </cell>
          <cell r="BW25">
            <v>0</v>
          </cell>
          <cell r="BX25">
            <v>0</v>
          </cell>
          <cell r="BY25" t="e">
            <v>#DIV/0!</v>
          </cell>
          <cell r="BZ25">
            <v>0</v>
          </cell>
          <cell r="CA25" t="e">
            <v>#DIV/0!</v>
          </cell>
          <cell r="CC25" t="str">
            <v>13107 Puma Retail</v>
          </cell>
          <cell r="CD25">
            <v>0</v>
          </cell>
          <cell r="CE25">
            <v>0</v>
          </cell>
          <cell r="CF25" t="e">
            <v>#DIV/0!</v>
          </cell>
          <cell r="CG25">
            <v>0</v>
          </cell>
          <cell r="CH25" t="e">
            <v>#DIV/0!</v>
          </cell>
          <cell r="CJ25" t="str">
            <v>13107 Puma Retail</v>
          </cell>
          <cell r="CK25">
            <v>0</v>
          </cell>
          <cell r="CL25">
            <v>0</v>
          </cell>
          <cell r="CM25" t="e">
            <v>#DIV/0!</v>
          </cell>
          <cell r="CN25">
            <v>0</v>
          </cell>
          <cell r="CO25" t="e">
            <v>#DIV/0!</v>
          </cell>
          <cell r="CQ25" t="str">
            <v>13107 Puma Retail</v>
          </cell>
          <cell r="CR25">
            <v>0</v>
          </cell>
          <cell r="CS25">
            <v>0</v>
          </cell>
          <cell r="CT25" t="e">
            <v>#DIV/0!</v>
          </cell>
          <cell r="CU25">
            <v>0</v>
          </cell>
          <cell r="CV25" t="e">
            <v>#DIV/0!</v>
          </cell>
          <cell r="CX25" t="str">
            <v>13107 Puma Retail</v>
          </cell>
          <cell r="CY25">
            <v>0</v>
          </cell>
          <cell r="CZ25">
            <v>0</v>
          </cell>
          <cell r="DA25" t="e">
            <v>#DIV/0!</v>
          </cell>
          <cell r="DB25">
            <v>0</v>
          </cell>
          <cell r="DC25" t="e">
            <v>#DIV/0!</v>
          </cell>
          <cell r="DE25" t="str">
            <v>13107/13198 Puma Retail</v>
          </cell>
          <cell r="DF25">
            <v>0</v>
          </cell>
          <cell r="DG25">
            <v>0</v>
          </cell>
          <cell r="DH25" t="e">
            <v>#DIV/0!</v>
          </cell>
          <cell r="DI25">
            <v>0</v>
          </cell>
          <cell r="DJ25" t="e">
            <v>#DIV/0!</v>
          </cell>
          <cell r="DL25" t="str">
            <v>13107/13198 Puma Retail</v>
          </cell>
          <cell r="DM25">
            <v>0</v>
          </cell>
          <cell r="DN25">
            <v>0</v>
          </cell>
          <cell r="DO25" t="e">
            <v>#DIV/0!</v>
          </cell>
          <cell r="DP25">
            <v>0</v>
          </cell>
          <cell r="DQ25" t="e">
            <v>#DIV/0!</v>
          </cell>
          <cell r="DS25" t="str">
            <v>13107/13198 Puma Retail</v>
          </cell>
          <cell r="DT25">
            <v>0</v>
          </cell>
          <cell r="DU25">
            <v>0</v>
          </cell>
          <cell r="DV25" t="e">
            <v>#DIV/0!</v>
          </cell>
          <cell r="DW25">
            <v>0</v>
          </cell>
          <cell r="DX25" t="e">
            <v>#DIV/0!</v>
          </cell>
        </row>
        <row r="26">
          <cell r="A26" t="str">
            <v>dtms Gesamt</v>
          </cell>
          <cell r="R26" t="str">
            <v>10603 Gerry Weber</v>
          </cell>
          <cell r="S26">
            <v>0</v>
          </cell>
          <cell r="T26">
            <v>303156.92</v>
          </cell>
          <cell r="U26">
            <v>0</v>
          </cell>
          <cell r="V26">
            <v>0</v>
          </cell>
          <cell r="W26" t="e">
            <v>#DIV/0!</v>
          </cell>
          <cell r="Y26" t="str">
            <v>10603 Gerry Weber</v>
          </cell>
          <cell r="Z26">
            <v>329150.17</v>
          </cell>
          <cell r="AA26">
            <v>276596.78000000003</v>
          </cell>
          <cell r="AB26">
            <v>35.200612606830809</v>
          </cell>
          <cell r="AC26">
            <v>-3506.25</v>
          </cell>
          <cell r="AD26">
            <v>-1.0652432596343487E-2</v>
          </cell>
          <cell r="AF26" t="str">
            <v>10603 Gerry Weber</v>
          </cell>
          <cell r="AG26">
            <v>262831.71999999997</v>
          </cell>
          <cell r="AH26">
            <v>220866.99</v>
          </cell>
          <cell r="AI26">
            <v>34.551542140150723</v>
          </cell>
          <cell r="AJ26">
            <v>-7555.86</v>
          </cell>
          <cell r="AK26">
            <v>-2.8747899987109624E-2</v>
          </cell>
          <cell r="AM26" t="str">
            <v>10603 Gerry Weber</v>
          </cell>
          <cell r="AN26">
            <v>314048.28999999998</v>
          </cell>
          <cell r="AO26">
            <v>263906.13</v>
          </cell>
          <cell r="AP26">
            <v>36.810727125859771</v>
          </cell>
          <cell r="AQ26">
            <v>0</v>
          </cell>
          <cell r="AR26">
            <v>0</v>
          </cell>
          <cell r="AT26" t="str">
            <v>10603 Gerry Weber</v>
          </cell>
          <cell r="AU26">
            <v>278747.42</v>
          </cell>
          <cell r="AV26">
            <v>234241.53</v>
          </cell>
          <cell r="AW26">
            <v>35.059286421274109</v>
          </cell>
          <cell r="AX26">
            <v>0</v>
          </cell>
          <cell r="AY26">
            <v>0</v>
          </cell>
          <cell r="BA26" t="str">
            <v>10603 Gerry Weber</v>
          </cell>
          <cell r="BB26">
            <v>297749.53999999998</v>
          </cell>
          <cell r="BC26">
            <v>242261.97478991598</v>
          </cell>
          <cell r="BD26">
            <v>37.106455274188654</v>
          </cell>
          <cell r="BE26">
            <v>0</v>
          </cell>
          <cell r="BF26">
            <v>0</v>
          </cell>
          <cell r="BH26" t="str">
            <v>10603 Gerry Weber</v>
          </cell>
          <cell r="BI26">
            <v>455838.34</v>
          </cell>
          <cell r="BJ26">
            <v>383057.42857142864</v>
          </cell>
          <cell r="BK26">
            <v>39.012670456230531</v>
          </cell>
          <cell r="BL26">
            <v>-2356.33</v>
          </cell>
          <cell r="BM26">
            <v>-5.1692229310943867E-3</v>
          </cell>
          <cell r="BO26" t="str">
            <v>10603 Gerry Weber</v>
          </cell>
          <cell r="BP26">
            <v>358947.34</v>
          </cell>
          <cell r="BQ26">
            <v>301636.42</v>
          </cell>
          <cell r="BR26">
            <v>34.488432991397787</v>
          </cell>
          <cell r="BS26">
            <v>0</v>
          </cell>
          <cell r="BT26">
            <v>0</v>
          </cell>
          <cell r="BV26" t="str">
            <v>10603 Gerry Weber</v>
          </cell>
          <cell r="BW26">
            <v>359327.26</v>
          </cell>
          <cell r="BX26">
            <v>301955.68</v>
          </cell>
          <cell r="BY26">
            <v>35.706033110988386</v>
          </cell>
          <cell r="BZ26">
            <v>0</v>
          </cell>
          <cell r="CA26">
            <v>0</v>
          </cell>
          <cell r="CC26" t="str">
            <v>10603 Gerry Weber</v>
          </cell>
          <cell r="CD26">
            <v>380047.29</v>
          </cell>
          <cell r="CE26">
            <v>319367.4705882353</v>
          </cell>
          <cell r="CF26">
            <v>36.02868136924247</v>
          </cell>
          <cell r="CG26">
            <v>0</v>
          </cell>
          <cell r="CH26">
            <v>0</v>
          </cell>
          <cell r="CJ26" t="str">
            <v>10603 Gerry Weber</v>
          </cell>
          <cell r="CK26">
            <v>392638.98</v>
          </cell>
          <cell r="CL26">
            <v>329948.72268907563</v>
          </cell>
          <cell r="CM26">
            <v>35.88885184788451</v>
          </cell>
          <cell r="CN26">
            <v>0</v>
          </cell>
          <cell r="CO26">
            <v>0</v>
          </cell>
          <cell r="CQ26" t="str">
            <v>10603 Gerry Weber</v>
          </cell>
          <cell r="CR26">
            <v>357514.23</v>
          </cell>
          <cell r="CS26">
            <v>300432.12605042016</v>
          </cell>
          <cell r="CT26">
            <v>35.190088643262058</v>
          </cell>
          <cell r="CU26">
            <v>0</v>
          </cell>
          <cell r="CV26">
            <v>0</v>
          </cell>
          <cell r="CW26">
            <v>0</v>
          </cell>
          <cell r="CX26" t="str">
            <v>10603 Gerry Weber</v>
          </cell>
          <cell r="CY26">
            <v>442168.69</v>
          </cell>
          <cell r="CZ26">
            <v>371570.32773109246</v>
          </cell>
          <cell r="DA26">
            <v>37.049681723158265</v>
          </cell>
          <cell r="DB26">
            <v>0</v>
          </cell>
          <cell r="DC26">
            <v>0</v>
          </cell>
          <cell r="DE26" t="str">
            <v>10603 Gerry Weber</v>
          </cell>
          <cell r="DF26">
            <v>413192.10000000003</v>
          </cell>
          <cell r="DG26">
            <v>347220.25210084039</v>
          </cell>
          <cell r="DH26" t="e">
            <v>#DIV/0!</v>
          </cell>
          <cell r="DI26">
            <v>-2985.48</v>
          </cell>
          <cell r="DJ26" t="e">
            <v>#DIV/0!</v>
          </cell>
          <cell r="DL26" t="str">
            <v>10603 Gerry Weber</v>
          </cell>
          <cell r="DM26">
            <v>353701.58</v>
          </cell>
          <cell r="DN26">
            <v>297228.21848739497</v>
          </cell>
          <cell r="DO26" t="e">
            <v>#DIV/0!</v>
          </cell>
          <cell r="DP26">
            <v>0</v>
          </cell>
          <cell r="DQ26" t="e">
            <v>#DIV/0!</v>
          </cell>
          <cell r="DS26" t="str">
            <v>10603 Gerry Weber</v>
          </cell>
          <cell r="DT26">
            <v>349529.32</v>
          </cell>
          <cell r="DU26">
            <v>293722.11764705885</v>
          </cell>
          <cell r="DV26" t="e">
            <v>#DIV/0!</v>
          </cell>
          <cell r="DW26">
            <v>0</v>
          </cell>
          <cell r="DX26" t="e">
            <v>#DIV/0!</v>
          </cell>
        </row>
        <row r="27">
          <cell r="A27" t="str">
            <v>cc Management</v>
          </cell>
          <cell r="R27" t="str">
            <v>13130 Puma NA</v>
          </cell>
          <cell r="S27">
            <v>0</v>
          </cell>
          <cell r="T27">
            <v>150000</v>
          </cell>
          <cell r="U27" t="e">
            <v>#DIV/0!</v>
          </cell>
          <cell r="V27">
            <v>0</v>
          </cell>
          <cell r="W27" t="e">
            <v>#DIV/0!</v>
          </cell>
          <cell r="X27">
            <v>0</v>
          </cell>
          <cell r="Y27" t="str">
            <v>13130 Puma NA</v>
          </cell>
          <cell r="Z27">
            <v>120196.58</v>
          </cell>
          <cell r="AA27">
            <v>120196.58</v>
          </cell>
          <cell r="AB27" t="e">
            <v>#DIV/0!</v>
          </cell>
          <cell r="AC27">
            <v>0</v>
          </cell>
          <cell r="AD27" t="e">
            <v>#DIV/0!</v>
          </cell>
          <cell r="AF27" t="str">
            <v>13130 Puma NA</v>
          </cell>
          <cell r="AG27">
            <v>269425.26</v>
          </cell>
          <cell r="AH27">
            <v>149228.68</v>
          </cell>
          <cell r="AI27" t="e">
            <v>#DIV/0!</v>
          </cell>
          <cell r="AJ27">
            <v>0</v>
          </cell>
          <cell r="AK27" t="e">
            <v>#DIV/0!</v>
          </cell>
          <cell r="AM27" t="str">
            <v>13130 Puma NA</v>
          </cell>
          <cell r="AN27">
            <v>285577.3</v>
          </cell>
          <cell r="AO27">
            <v>207417.77</v>
          </cell>
          <cell r="AP27" t="e">
            <v>#DIV/0!</v>
          </cell>
          <cell r="AQ27">
            <v>75963.19</v>
          </cell>
          <cell r="AR27" t="e">
            <v>#DIV/0!</v>
          </cell>
          <cell r="AT27" t="str">
            <v>13130 Puma NA</v>
          </cell>
          <cell r="AU27">
            <v>212497.52</v>
          </cell>
          <cell r="AV27">
            <v>110885.13</v>
          </cell>
          <cell r="AW27" t="e">
            <v>#DIV/0!</v>
          </cell>
          <cell r="AX27">
            <v>89640.11</v>
          </cell>
          <cell r="AY27" t="e">
            <v>#DIV/0!</v>
          </cell>
          <cell r="BA27" t="str">
            <v>13130 Puma NA</v>
          </cell>
          <cell r="BB27">
            <v>247791.96</v>
          </cell>
          <cell r="BC27">
            <v>124934.55</v>
          </cell>
          <cell r="BD27" t="e">
            <v>#DIV/0!</v>
          </cell>
          <cell r="BE27">
            <v>122857.41</v>
          </cell>
          <cell r="BF27" t="e">
            <v>#DIV/0!</v>
          </cell>
          <cell r="BH27" t="str">
            <v>13130 Puma NA</v>
          </cell>
          <cell r="BI27">
            <v>305401.03999999998</v>
          </cell>
          <cell r="BJ27">
            <v>178270.15</v>
          </cell>
          <cell r="BK27" t="e">
            <v>#DIV/0!</v>
          </cell>
          <cell r="BL27">
            <v>127130.89</v>
          </cell>
          <cell r="BM27" t="e">
            <v>#DIV/0!</v>
          </cell>
          <cell r="BO27" t="str">
            <v>13130 Puma NA</v>
          </cell>
          <cell r="BP27">
            <v>257145.02</v>
          </cell>
          <cell r="BQ27">
            <v>162556.65</v>
          </cell>
          <cell r="BR27" t="e">
            <v>#DIV/0!</v>
          </cell>
          <cell r="BS27">
            <v>70466.579999999987</v>
          </cell>
          <cell r="BT27" t="e">
            <v>#DIV/0!</v>
          </cell>
          <cell r="BV27" t="str">
            <v>13130 Puma NA</v>
          </cell>
          <cell r="BW27">
            <v>152131.38</v>
          </cell>
          <cell r="BX27">
            <v>149935.04000000001</v>
          </cell>
          <cell r="BY27" t="e">
            <v>#DIV/0!</v>
          </cell>
          <cell r="BZ27">
            <v>2196.3399999999965</v>
          </cell>
          <cell r="CA27" t="e">
            <v>#DIV/0!</v>
          </cell>
          <cell r="CC27" t="str">
            <v>13130 Puma NA</v>
          </cell>
          <cell r="CD27">
            <v>274751.63</v>
          </cell>
          <cell r="CE27">
            <v>200537.64</v>
          </cell>
          <cell r="CF27" t="e">
            <v>#DIV/0!</v>
          </cell>
          <cell r="CG27">
            <v>74213.990000000005</v>
          </cell>
          <cell r="CH27" t="e">
            <v>#DIV/0!</v>
          </cell>
          <cell r="CJ27" t="str">
            <v>13130 Puma NA</v>
          </cell>
          <cell r="CK27">
            <v>266410.43</v>
          </cell>
          <cell r="CL27">
            <v>266410.43</v>
          </cell>
          <cell r="CM27" t="e">
            <v>#DIV/0!</v>
          </cell>
          <cell r="CN27">
            <v>0</v>
          </cell>
          <cell r="CO27" t="e">
            <v>#DIV/0!</v>
          </cell>
          <cell r="CQ27" t="str">
            <v>13130 Puma NA</v>
          </cell>
          <cell r="CR27">
            <v>430032.2</v>
          </cell>
          <cell r="CS27">
            <v>299951.34000000003</v>
          </cell>
          <cell r="CT27" t="e">
            <v>#DIV/0!</v>
          </cell>
          <cell r="CU27">
            <v>130080.86</v>
          </cell>
          <cell r="CV27" t="e">
            <v>#DIV/0!</v>
          </cell>
          <cell r="CX27" t="str">
            <v>13130 Puma NA</v>
          </cell>
          <cell r="CY27">
            <v>617805.42999999993</v>
          </cell>
          <cell r="CZ27">
            <v>448465.17</v>
          </cell>
          <cell r="DA27" t="e">
            <v>#DIV/0!</v>
          </cell>
          <cell r="DB27">
            <v>169340.26</v>
          </cell>
          <cell r="DC27" t="e">
            <v>#DIV/0!</v>
          </cell>
          <cell r="DE27" t="str">
            <v>13130 Puma NA</v>
          </cell>
          <cell r="DF27">
            <v>416526.17</v>
          </cell>
          <cell r="DG27">
            <v>122038.74</v>
          </cell>
          <cell r="DH27" t="e">
            <v>#DIV/0!</v>
          </cell>
          <cell r="DI27">
            <v>294487.43</v>
          </cell>
          <cell r="DJ27" t="e">
            <v>#DIV/0!</v>
          </cell>
          <cell r="DL27" t="str">
            <v>13130 Puma NA</v>
          </cell>
          <cell r="DM27">
            <v>326319.06</v>
          </cell>
          <cell r="DN27">
            <v>268127.87</v>
          </cell>
          <cell r="DO27" t="e">
            <v>#DIV/0!</v>
          </cell>
          <cell r="DP27">
            <v>58191.19</v>
          </cell>
          <cell r="DQ27" t="e">
            <v>#DIV/0!</v>
          </cell>
          <cell r="DS27" t="str">
            <v>13130 Puma NA</v>
          </cell>
          <cell r="DT27">
            <v>506710.92000000004</v>
          </cell>
          <cell r="DU27">
            <v>506710.92000000004</v>
          </cell>
          <cell r="DV27" t="e">
            <v>#DIV/0!</v>
          </cell>
          <cell r="DW27">
            <v>0</v>
          </cell>
          <cell r="DX27" t="e">
            <v>#DIV/0!</v>
          </cell>
        </row>
        <row r="28">
          <cell r="R28" t="str">
            <v>13024 Pro Fashion (Betty Barclay)</v>
          </cell>
          <cell r="T28">
            <v>14058.47</v>
          </cell>
          <cell r="U28" t="e">
            <v>#DIV/0!</v>
          </cell>
          <cell r="W28" t="e">
            <v>#DIV/0!</v>
          </cell>
          <cell r="Y28" t="str">
            <v>13024 Pro Fashion (Betty Barclay)</v>
          </cell>
          <cell r="Z28">
            <v>33435.870000000003</v>
          </cell>
          <cell r="AA28">
            <v>28097.37</v>
          </cell>
          <cell r="AB28" t="e">
            <v>#DIV/0!</v>
          </cell>
          <cell r="AC28">
            <v>0</v>
          </cell>
          <cell r="AD28" t="e">
            <v>#DIV/0!</v>
          </cell>
          <cell r="AF28" t="str">
            <v>13024 Pro Fashion (Betty Barclay)</v>
          </cell>
          <cell r="AG28">
            <v>35010.29</v>
          </cell>
          <cell r="AH28">
            <v>19345.189999999999</v>
          </cell>
          <cell r="AI28" t="e">
            <v>#DIV/0!</v>
          </cell>
          <cell r="AJ28">
            <v>11989.51</v>
          </cell>
          <cell r="AK28" t="e">
            <v>#DIV/0!</v>
          </cell>
          <cell r="AM28" t="str">
            <v>13024 Pro Fashion (Betty Barclay)</v>
          </cell>
          <cell r="AN28">
            <v>15407.12</v>
          </cell>
          <cell r="AO28">
            <v>12947.16</v>
          </cell>
          <cell r="AP28" t="e">
            <v>#DIV/0!</v>
          </cell>
          <cell r="AQ28">
            <v>0</v>
          </cell>
          <cell r="AR28" t="e">
            <v>#DIV/0!</v>
          </cell>
          <cell r="AT28" t="str">
            <v>13024 Pro Fashion (Betty Barclay)</v>
          </cell>
          <cell r="AU28">
            <v>25047.5</v>
          </cell>
          <cell r="AV28">
            <v>21048.32</v>
          </cell>
          <cell r="AW28" t="e">
            <v>#DIV/0!</v>
          </cell>
          <cell r="AX28">
            <v>0</v>
          </cell>
          <cell r="AY28" t="e">
            <v>#DIV/0!</v>
          </cell>
          <cell r="BA28" t="str">
            <v>13024 Pro Fashion (Betty Barclay)</v>
          </cell>
          <cell r="BB28">
            <v>31568.61</v>
          </cell>
          <cell r="BC28">
            <v>26528.239999999998</v>
          </cell>
          <cell r="BD28" t="e">
            <v>#DIV/0!</v>
          </cell>
          <cell r="BE28">
            <v>0</v>
          </cell>
          <cell r="BF28" t="e">
            <v>#DIV/0!</v>
          </cell>
          <cell r="BH28" t="str">
            <v>13024 Pro Fashion (Betty Barclay)</v>
          </cell>
          <cell r="BI28">
            <v>62582.27</v>
          </cell>
          <cell r="BJ28">
            <v>26061.899159663866</v>
          </cell>
          <cell r="BK28" t="e">
            <v>#DIV/0!</v>
          </cell>
          <cell r="BL28">
            <v>31568.61</v>
          </cell>
          <cell r="BM28" t="e">
            <v>#DIV/0!</v>
          </cell>
          <cell r="BO28" t="str">
            <v>13024 Pro Fashion (Betty Barclay)</v>
          </cell>
          <cell r="BP28">
            <v>22862.61</v>
          </cell>
          <cell r="BQ28">
            <v>19212.28</v>
          </cell>
          <cell r="BR28" t="e">
            <v>#DIV/0!</v>
          </cell>
          <cell r="BS28">
            <v>0</v>
          </cell>
          <cell r="BT28" t="e">
            <v>#DIV/0!</v>
          </cell>
          <cell r="BV28" t="str">
            <v>13024 Pro Fashion (Betty Barclay)</v>
          </cell>
          <cell r="BW28">
            <v>28305.23</v>
          </cell>
          <cell r="BX28">
            <v>23785.91</v>
          </cell>
          <cell r="BY28" t="e">
            <v>#DIV/0!</v>
          </cell>
          <cell r="BZ28">
            <v>0</v>
          </cell>
          <cell r="CA28" t="e">
            <v>#DIV/0!</v>
          </cell>
          <cell r="CC28" t="str">
            <v>13024 Pro Fashion (Betty Barclay)</v>
          </cell>
          <cell r="CD28">
            <v>23106.03</v>
          </cell>
          <cell r="CE28">
            <v>19416.831932773108</v>
          </cell>
          <cell r="CF28" t="e">
            <v>#DIV/0!</v>
          </cell>
          <cell r="CG28">
            <v>0</v>
          </cell>
          <cell r="CH28" t="e">
            <v>#DIV/0!</v>
          </cell>
          <cell r="CJ28" t="str">
            <v>13024 Pro Fashion (Betty Barclay)</v>
          </cell>
          <cell r="CK28">
            <v>26062.39</v>
          </cell>
          <cell r="CL28">
            <v>21901.168067226892</v>
          </cell>
          <cell r="CM28" t="e">
            <v>#DIV/0!</v>
          </cell>
          <cell r="CN28">
            <v>0</v>
          </cell>
          <cell r="CO28" t="e">
            <v>#DIV/0!</v>
          </cell>
          <cell r="CQ28" t="str">
            <v>13024 Pro Fashion (Betty Barclay)</v>
          </cell>
          <cell r="CR28">
            <v>22109.78</v>
          </cell>
          <cell r="CS28">
            <v>18579.647058823528</v>
          </cell>
          <cell r="CT28" t="e">
            <v>#DIV/0!</v>
          </cell>
          <cell r="CU28">
            <v>0</v>
          </cell>
          <cell r="CV28" t="e">
            <v>#DIV/0!</v>
          </cell>
          <cell r="CX28" t="str">
            <v>13024 Pro Fashion (Betty Barclay)</v>
          </cell>
          <cell r="CY28">
            <v>30874.16</v>
          </cell>
          <cell r="CZ28">
            <v>25944.672268907565</v>
          </cell>
          <cell r="DA28" t="e">
            <v>#DIV/0!</v>
          </cell>
          <cell r="DB28">
            <v>0</v>
          </cell>
          <cell r="DC28" t="e">
            <v>#DIV/0!</v>
          </cell>
          <cell r="DE28" t="str">
            <v>13024 Pro Fashion (Betty Barclay)</v>
          </cell>
          <cell r="DF28">
            <v>35180.33</v>
          </cell>
          <cell r="DG28">
            <v>29563.302521008405</v>
          </cell>
          <cell r="DH28" t="e">
            <v>#DIV/0!</v>
          </cell>
          <cell r="DI28">
            <v>0</v>
          </cell>
          <cell r="DJ28" t="e">
            <v>#DIV/0!</v>
          </cell>
          <cell r="DL28" t="str">
            <v>13024 Pro Fashion (Betty Barclay)</v>
          </cell>
          <cell r="DM28">
            <v>41462.19</v>
          </cell>
          <cell r="DN28">
            <v>34842.176470588238</v>
          </cell>
          <cell r="DO28" t="e">
            <v>#DIV/0!</v>
          </cell>
          <cell r="DP28">
            <v>0</v>
          </cell>
          <cell r="DQ28" t="e">
            <v>#DIV/0!</v>
          </cell>
          <cell r="DS28" t="str">
            <v>13024 Pro Fashion (Betty Barclay)</v>
          </cell>
          <cell r="DT28">
            <v>40976.769999999997</v>
          </cell>
          <cell r="DU28">
            <v>34434.26050420168</v>
          </cell>
          <cell r="DV28" t="e">
            <v>#DIV/0!</v>
          </cell>
          <cell r="DW28">
            <v>0</v>
          </cell>
          <cell r="DX28" t="e">
            <v>#DIV/0!</v>
          </cell>
        </row>
        <row r="29">
          <cell r="R29" t="str">
            <v>13099 Basler</v>
          </cell>
          <cell r="T29">
            <v>5829.6</v>
          </cell>
          <cell r="U29" t="e">
            <v>#DIV/0!</v>
          </cell>
          <cell r="W29" t="e">
            <v>#DIV/0!</v>
          </cell>
          <cell r="Y29" t="str">
            <v>13099 Basler</v>
          </cell>
          <cell r="Z29">
            <v>7225.82</v>
          </cell>
          <cell r="AA29">
            <v>6072.12</v>
          </cell>
          <cell r="AB29" t="e">
            <v>#DIV/0!</v>
          </cell>
          <cell r="AC29">
            <v>0</v>
          </cell>
          <cell r="AD29" t="e">
            <v>#DIV/0!</v>
          </cell>
          <cell r="AF29" t="str">
            <v>13099 Basler</v>
          </cell>
          <cell r="AG29">
            <v>6114.32</v>
          </cell>
          <cell r="AH29">
            <v>4483.08</v>
          </cell>
          <cell r="AI29" t="e">
            <v>#DIV/0!</v>
          </cell>
          <cell r="AJ29">
            <v>0</v>
          </cell>
          <cell r="AK29" t="e">
            <v>#DIV/0!</v>
          </cell>
          <cell r="AM29" t="str">
            <v>13099 Basler</v>
          </cell>
          <cell r="AN29">
            <v>16383.51</v>
          </cell>
          <cell r="AO29">
            <v>8629.57</v>
          </cell>
          <cell r="AP29" t="e">
            <v>#DIV/0!</v>
          </cell>
          <cell r="AQ29">
            <v>6114.32</v>
          </cell>
          <cell r="AR29" t="e">
            <v>#DIV/0!</v>
          </cell>
          <cell r="AT29" t="str">
            <v>13099 Basler</v>
          </cell>
          <cell r="AU29">
            <v>17111.63</v>
          </cell>
          <cell r="AV29">
            <v>14379.52</v>
          </cell>
          <cell r="AW29" t="e">
            <v>#DIV/0!</v>
          </cell>
          <cell r="AX29">
            <v>0</v>
          </cell>
          <cell r="AY29" t="e">
            <v>#DIV/0!</v>
          </cell>
          <cell r="BA29" t="str">
            <v>13099 Basler</v>
          </cell>
          <cell r="BB29">
            <v>17874.509999999998</v>
          </cell>
          <cell r="BC29">
            <v>15020.600000000002</v>
          </cell>
          <cell r="BD29" t="e">
            <v>#DIV/0!</v>
          </cell>
          <cell r="BE29">
            <v>0</v>
          </cell>
          <cell r="BF29" t="e">
            <v>#DIV/0!</v>
          </cell>
          <cell r="BH29" t="str">
            <v>13099 Basler</v>
          </cell>
          <cell r="BI29">
            <v>14570.16</v>
          </cell>
          <cell r="BJ29">
            <v>12243.83193277311</v>
          </cell>
          <cell r="BK29" t="e">
            <v>#DIV/0!</v>
          </cell>
          <cell r="BL29">
            <v>0</v>
          </cell>
          <cell r="BM29" t="e">
            <v>#DIV/0!</v>
          </cell>
          <cell r="BO29" t="str">
            <v>13099 Basler</v>
          </cell>
          <cell r="BP29">
            <v>12117.34</v>
          </cell>
          <cell r="BQ29">
            <v>10182.64</v>
          </cell>
          <cell r="BR29" t="e">
            <v>#DIV/0!</v>
          </cell>
          <cell r="BS29">
            <v>0</v>
          </cell>
          <cell r="BT29" t="e">
            <v>#DIV/0!</v>
          </cell>
          <cell r="BV29" t="str">
            <v>13099 Basler</v>
          </cell>
          <cell r="BW29">
            <v>15942.87</v>
          </cell>
          <cell r="BX29">
            <v>13397.37</v>
          </cell>
          <cell r="BY29" t="e">
            <v>#DIV/0!</v>
          </cell>
          <cell r="BZ29">
            <v>0</v>
          </cell>
          <cell r="CA29" t="e">
            <v>#DIV/0!</v>
          </cell>
          <cell r="CC29" t="str">
            <v>13099 Basler</v>
          </cell>
          <cell r="CD29">
            <v>10986.91</v>
          </cell>
          <cell r="CE29">
            <v>9232.6974789915967</v>
          </cell>
          <cell r="CF29" t="e">
            <v>#DIV/0!</v>
          </cell>
          <cell r="CG29">
            <v>0</v>
          </cell>
          <cell r="CH29" t="e">
            <v>#DIV/0!</v>
          </cell>
          <cell r="CJ29" t="str">
            <v>13099 Basler</v>
          </cell>
          <cell r="CK29">
            <v>16133.77</v>
          </cell>
          <cell r="CL29">
            <v>13557.789915966388</v>
          </cell>
          <cell r="CM29" t="e">
            <v>#DIV/0!</v>
          </cell>
          <cell r="CN29">
            <v>0</v>
          </cell>
          <cell r="CO29" t="e">
            <v>#DIV/0!</v>
          </cell>
          <cell r="CQ29" t="str">
            <v>13099 Basler</v>
          </cell>
          <cell r="CR29">
            <v>16710.810000000001</v>
          </cell>
          <cell r="CS29">
            <v>14042.697478991598</v>
          </cell>
          <cell r="CT29" t="e">
            <v>#DIV/0!</v>
          </cell>
          <cell r="CU29">
            <v>0</v>
          </cell>
          <cell r="CV29" t="e">
            <v>#DIV/0!</v>
          </cell>
          <cell r="CX29" t="str">
            <v>13099 Basler</v>
          </cell>
          <cell r="CY29">
            <v>16529.41</v>
          </cell>
          <cell r="CZ29">
            <v>13890.26050420168</v>
          </cell>
          <cell r="DA29" t="e">
            <v>#DIV/0!</v>
          </cell>
          <cell r="DB29">
            <v>0</v>
          </cell>
          <cell r="DC29" t="e">
            <v>#DIV/0!</v>
          </cell>
          <cell r="DE29" t="str">
            <v>13099 Basler</v>
          </cell>
          <cell r="DF29">
            <v>13164.46</v>
          </cell>
          <cell r="DG29">
            <v>11062.571428571428</v>
          </cell>
          <cell r="DH29" t="e">
            <v>#DIV/0!</v>
          </cell>
          <cell r="DI29">
            <v>0</v>
          </cell>
          <cell r="DJ29" t="e">
            <v>#DIV/0!</v>
          </cell>
          <cell r="DL29" t="str">
            <v>13099 Basler</v>
          </cell>
          <cell r="DM29">
            <v>17294.72</v>
          </cell>
          <cell r="DN29">
            <v>14533.378151260506</v>
          </cell>
          <cell r="DO29" t="e">
            <v>#DIV/0!</v>
          </cell>
          <cell r="DP29">
            <v>0</v>
          </cell>
          <cell r="DQ29" t="e">
            <v>#DIV/0!</v>
          </cell>
          <cell r="DS29" t="str">
            <v>13099 Basler</v>
          </cell>
          <cell r="DT29">
            <v>15961.74</v>
          </cell>
          <cell r="DU29">
            <v>13413.226890756303</v>
          </cell>
          <cell r="DV29" t="e">
            <v>#DIV/0!</v>
          </cell>
          <cell r="DW29">
            <v>0</v>
          </cell>
          <cell r="DX29" t="e">
            <v>#DIV/0!</v>
          </cell>
        </row>
        <row r="30">
          <cell r="A30" t="str">
            <v>Gesellschaft</v>
          </cell>
          <cell r="C30" t="str">
            <v>per 30.06.2009</v>
          </cell>
          <cell r="H30" t="str">
            <v>per 31.07.2009</v>
          </cell>
          <cell r="M30" t="str">
            <v>per 31.08.2009</v>
          </cell>
          <cell r="R30" t="str">
            <v>13151 Devanlay (Lacoste)</v>
          </cell>
          <cell r="T30">
            <v>0</v>
          </cell>
          <cell r="U30" t="e">
            <v>#DIV/0!</v>
          </cell>
          <cell r="W30" t="e">
            <v>#DIV/0!</v>
          </cell>
          <cell r="Y30" t="str">
            <v>13151 Devanlay (Lacoste)</v>
          </cell>
          <cell r="Z30">
            <v>0</v>
          </cell>
          <cell r="AA30">
            <v>0</v>
          </cell>
          <cell r="AB30" t="e">
            <v>#DIV/0!</v>
          </cell>
          <cell r="AC30">
            <v>0</v>
          </cell>
          <cell r="AD30" t="e">
            <v>#DIV/0!</v>
          </cell>
          <cell r="AF30" t="str">
            <v>13151 Devanlay (Lacoste)</v>
          </cell>
          <cell r="AG30">
            <v>0</v>
          </cell>
          <cell r="AH30">
            <v>0</v>
          </cell>
          <cell r="AI30" t="e">
            <v>#DIV/0!</v>
          </cell>
          <cell r="AJ30">
            <v>0</v>
          </cell>
          <cell r="AK30" t="e">
            <v>#DIV/0!</v>
          </cell>
          <cell r="AM30" t="str">
            <v>13151 Devanlay (Lacoste)</v>
          </cell>
          <cell r="AN30">
            <v>300000</v>
          </cell>
          <cell r="AO30">
            <v>300000</v>
          </cell>
          <cell r="AP30" t="e">
            <v>#DIV/0!</v>
          </cell>
          <cell r="AQ30">
            <v>0</v>
          </cell>
          <cell r="AR30" t="e">
            <v>#DIV/0!</v>
          </cell>
          <cell r="AT30" t="str">
            <v>13151 Devanlay (Lacoste)</v>
          </cell>
          <cell r="AU30">
            <v>318332</v>
          </cell>
          <cell r="AV30">
            <v>18332</v>
          </cell>
          <cell r="AW30" t="e">
            <v>#DIV/0!</v>
          </cell>
          <cell r="AX30">
            <v>300000</v>
          </cell>
          <cell r="AY30" t="e">
            <v>#DIV/0!</v>
          </cell>
          <cell r="BA30" t="str">
            <v>13151 Devanlay (Lacoste)</v>
          </cell>
          <cell r="BB30">
            <v>327498</v>
          </cell>
          <cell r="BC30">
            <v>9166</v>
          </cell>
          <cell r="BD30" t="e">
            <v>#DIV/0!</v>
          </cell>
          <cell r="BE30">
            <v>327498</v>
          </cell>
          <cell r="BF30" t="e">
            <v>#DIV/0!</v>
          </cell>
          <cell r="BH30" t="str">
            <v>13151 Devanlay (Lacoste)</v>
          </cell>
          <cell r="BI30">
            <v>36664</v>
          </cell>
          <cell r="BJ30">
            <v>9166</v>
          </cell>
          <cell r="BK30" t="e">
            <v>#DIV/0!</v>
          </cell>
          <cell r="BL30">
            <v>36664</v>
          </cell>
          <cell r="BM30" t="e">
            <v>#DIV/0!</v>
          </cell>
          <cell r="BO30" t="str">
            <v>13151 Devanlay (Lacoste)</v>
          </cell>
          <cell r="BP30">
            <v>9166</v>
          </cell>
          <cell r="BQ30">
            <v>9166</v>
          </cell>
          <cell r="BR30" t="e">
            <v>#DIV/0!</v>
          </cell>
          <cell r="BS30">
            <v>9166</v>
          </cell>
          <cell r="BT30" t="e">
            <v>#DIV/0!</v>
          </cell>
          <cell r="BV30" t="str">
            <v>13151 Devanlay (Lacoste)</v>
          </cell>
          <cell r="BW30">
            <v>9170</v>
          </cell>
          <cell r="BX30">
            <v>9170</v>
          </cell>
          <cell r="BY30" t="e">
            <v>#DIV/0!</v>
          </cell>
          <cell r="BZ30">
            <v>9170</v>
          </cell>
          <cell r="CA30" t="e">
            <v>#DIV/0!</v>
          </cell>
          <cell r="CC30" t="str">
            <v>13151 Devanlay (Lacoste)</v>
          </cell>
          <cell r="CD30">
            <v>9170</v>
          </cell>
          <cell r="CE30">
            <v>0</v>
          </cell>
          <cell r="CF30" t="e">
            <v>#DIV/0!</v>
          </cell>
          <cell r="CG30">
            <v>9170</v>
          </cell>
          <cell r="CH30" t="e">
            <v>#DIV/0!</v>
          </cell>
          <cell r="CJ30" t="str">
            <v>13151 Devanlay (Lacoste)</v>
          </cell>
          <cell r="CK30">
            <v>19109.7</v>
          </cell>
          <cell r="CL30">
            <v>19109.7</v>
          </cell>
          <cell r="CM30" t="e">
            <v>#DIV/0!</v>
          </cell>
          <cell r="CN30">
            <v>0</v>
          </cell>
          <cell r="CO30" t="e">
            <v>#DIV/0!</v>
          </cell>
          <cell r="CQ30" t="str">
            <v>13151 Devanlay (Lacoste)</v>
          </cell>
          <cell r="CR30">
            <v>271073.98000000004</v>
          </cell>
          <cell r="CS30">
            <v>251964.28000000003</v>
          </cell>
          <cell r="CT30" t="e">
            <v>#DIV/0!</v>
          </cell>
          <cell r="CU30">
            <v>271073.98000000004</v>
          </cell>
          <cell r="CV30" t="e">
            <v>#DIV/0!</v>
          </cell>
          <cell r="CX30" t="str">
            <v>13151 Devanlay (Lacoste)</v>
          </cell>
          <cell r="CY30">
            <v>429421.27999999997</v>
          </cell>
          <cell r="CZ30">
            <v>177457</v>
          </cell>
          <cell r="DA30" t="e">
            <v>#DIV/0!</v>
          </cell>
          <cell r="DB30">
            <v>251964.28000000003</v>
          </cell>
          <cell r="DC30" t="e">
            <v>#DIV/0!</v>
          </cell>
          <cell r="DE30" t="str">
            <v>13151/13212 Lacoste</v>
          </cell>
          <cell r="DF30">
            <v>246849.15</v>
          </cell>
          <cell r="DG30">
            <v>69392.149999999994</v>
          </cell>
          <cell r="DH30" t="e">
            <v>#DIV/0!</v>
          </cell>
          <cell r="DI30">
            <v>223247.71000000002</v>
          </cell>
          <cell r="DJ30" t="e">
            <v>#DIV/0!</v>
          </cell>
          <cell r="DL30" t="str">
            <v>13151/13212 Lacoste</v>
          </cell>
          <cell r="DM30">
            <v>393765.39</v>
          </cell>
          <cell r="DN30">
            <v>146916.24</v>
          </cell>
          <cell r="DO30" t="e">
            <v>#DIV/0!</v>
          </cell>
          <cell r="DP30">
            <v>246849.15000000002</v>
          </cell>
          <cell r="DQ30" t="e">
            <v>#DIV/0!</v>
          </cell>
          <cell r="DS30" t="str">
            <v>13151/13212 Lacoste</v>
          </cell>
          <cell r="DT30">
            <v>458900.78</v>
          </cell>
          <cell r="DU30">
            <v>311984.54000000004</v>
          </cell>
          <cell r="DV30" t="e">
            <v>#DIV/0!</v>
          </cell>
          <cell r="DW30">
            <v>146916.24</v>
          </cell>
          <cell r="DX30" t="e">
            <v>#DIV/0!</v>
          </cell>
        </row>
        <row r="31">
          <cell r="C31" t="str">
            <v>Bezeichnung</v>
          </cell>
          <cell r="D31" t="str">
            <v>Verbindlichkeiten</v>
          </cell>
          <cell r="E31" t="str">
            <v>Materialkosten</v>
          </cell>
          <cell r="F31" t="str">
            <v>DPO</v>
          </cell>
          <cell r="H31" t="str">
            <v>Bezeichnung</v>
          </cell>
          <cell r="I31" t="str">
            <v>Verbindlichkeiten</v>
          </cell>
          <cell r="J31" t="str">
            <v>Materialkosten</v>
          </cell>
          <cell r="K31" t="str">
            <v>DPO</v>
          </cell>
          <cell r="M31" t="str">
            <v>Bezeichnung</v>
          </cell>
          <cell r="N31" t="str">
            <v>Verbindlichkeiten</v>
          </cell>
          <cell r="O31" t="str">
            <v>Materialkosten</v>
          </cell>
          <cell r="P31" t="str">
            <v>DPO</v>
          </cell>
          <cell r="R31" t="str">
            <v>13149 Hunkemöller</v>
          </cell>
          <cell r="S31" t="str">
            <v>Verbindlichkeiten</v>
          </cell>
          <cell r="T31">
            <v>0</v>
          </cell>
          <cell r="U31" t="e">
            <v>#DIV/0!</v>
          </cell>
          <cell r="V31" t="str">
            <v>Betrag überfällig</v>
          </cell>
          <cell r="W31" t="e">
            <v>#DIV/0!</v>
          </cell>
          <cell r="Y31" t="str">
            <v>13149 Hunkemöller</v>
          </cell>
          <cell r="Z31">
            <v>0</v>
          </cell>
          <cell r="AA31">
            <v>0</v>
          </cell>
          <cell r="AB31" t="e">
            <v>#DIV/0!</v>
          </cell>
          <cell r="AC31">
            <v>0</v>
          </cell>
          <cell r="AD31" t="e">
            <v>#DIV/0!</v>
          </cell>
          <cell r="AF31" t="str">
            <v>13149 Hunkemöller</v>
          </cell>
          <cell r="AG31">
            <v>0</v>
          </cell>
          <cell r="AH31" t="str">
            <v>Materialkosten</v>
          </cell>
          <cell r="AI31" t="e">
            <v>#DIV/0!</v>
          </cell>
          <cell r="AJ31">
            <v>0</v>
          </cell>
          <cell r="AK31" t="e">
            <v>#DIV/0!</v>
          </cell>
          <cell r="AM31" t="str">
            <v>13149 Hunkemöller</v>
          </cell>
          <cell r="AN31">
            <v>123784.43</v>
          </cell>
          <cell r="AO31">
            <v>104020.53</v>
          </cell>
          <cell r="AP31" t="e">
            <v>#DIV/0!</v>
          </cell>
          <cell r="AQ31">
            <v>0</v>
          </cell>
          <cell r="AR31" t="e">
            <v>#DIV/0!</v>
          </cell>
          <cell r="AT31" t="str">
            <v>13149 Hunkemöller</v>
          </cell>
          <cell r="AU31">
            <v>130912.62</v>
          </cell>
          <cell r="AV31">
            <v>5990.08</v>
          </cell>
          <cell r="AW31" t="e">
            <v>#DIV/0!</v>
          </cell>
          <cell r="AX31">
            <v>118977.93999999999</v>
          </cell>
          <cell r="AY31" t="e">
            <v>#DIV/0!</v>
          </cell>
          <cell r="BA31" t="str">
            <v>13149 Hunkemöller</v>
          </cell>
          <cell r="BB31">
            <v>30744.69</v>
          </cell>
          <cell r="BC31">
            <v>15806.731092436978</v>
          </cell>
          <cell r="BD31" t="e">
            <v>#DIV/0!</v>
          </cell>
          <cell r="BE31">
            <v>11934.68</v>
          </cell>
          <cell r="BF31" t="e">
            <v>#DIV/0!</v>
          </cell>
          <cell r="BH31" t="str">
            <v>13149 Hunkemöller</v>
          </cell>
          <cell r="BI31">
            <v>65356.74</v>
          </cell>
          <cell r="BJ31">
            <v>29926.092436974795</v>
          </cell>
          <cell r="BK31" t="e">
            <v>#DIV/0!</v>
          </cell>
          <cell r="BL31">
            <v>30744.69</v>
          </cell>
          <cell r="BM31" t="e">
            <v>#DIV/0!</v>
          </cell>
          <cell r="BO31" t="str">
            <v>13149 Hunkemöller</v>
          </cell>
          <cell r="BP31">
            <v>141035.09</v>
          </cell>
          <cell r="BQ31">
            <v>105423.03999999999</v>
          </cell>
          <cell r="BR31" t="e">
            <v>#DIV/0!</v>
          </cell>
          <cell r="BS31">
            <v>35612.050000000003</v>
          </cell>
          <cell r="BT31" t="e">
            <v>#DIV/0!</v>
          </cell>
          <cell r="BV31" t="str">
            <v>13149 Hunkemöller</v>
          </cell>
          <cell r="BW31">
            <v>268019.15999999997</v>
          </cell>
          <cell r="BX31">
            <v>162596.12</v>
          </cell>
          <cell r="BY31" t="e">
            <v>#DIV/0!</v>
          </cell>
          <cell r="BZ31">
            <v>105423.03999999999</v>
          </cell>
          <cell r="CA31" t="e">
            <v>#DIV/0!</v>
          </cell>
          <cell r="CC31" t="str">
            <v>13149 Hunkemöller</v>
          </cell>
          <cell r="CD31">
            <v>322361.62</v>
          </cell>
          <cell r="CE31">
            <v>159765.5</v>
          </cell>
          <cell r="CF31" t="e">
            <v>#DIV/0!</v>
          </cell>
          <cell r="CG31">
            <v>0</v>
          </cell>
          <cell r="CH31" t="e">
            <v>#DIV/0!</v>
          </cell>
          <cell r="CJ31" t="str">
            <v>13149 Hunkemöller</v>
          </cell>
          <cell r="CK31">
            <v>297155.74</v>
          </cell>
          <cell r="CL31">
            <v>122200.24</v>
          </cell>
          <cell r="CM31" t="e">
            <v>#DIV/0!</v>
          </cell>
          <cell r="CN31">
            <v>174955.5</v>
          </cell>
          <cell r="CO31" t="e">
            <v>#DIV/0!</v>
          </cell>
          <cell r="CQ31" t="str">
            <v>13149 Hunkemöller</v>
          </cell>
          <cell r="CR31">
            <v>266453.55</v>
          </cell>
          <cell r="CS31">
            <v>144253.31</v>
          </cell>
          <cell r="CT31" t="e">
            <v>#DIV/0!</v>
          </cell>
          <cell r="CU31">
            <v>122200.24</v>
          </cell>
          <cell r="CV31" t="e">
            <v>#DIV/0!</v>
          </cell>
          <cell r="CX31" t="str">
            <v>13149 Hunkemöller</v>
          </cell>
          <cell r="CY31">
            <v>274325.75</v>
          </cell>
          <cell r="CZ31">
            <v>130072.44</v>
          </cell>
          <cell r="DA31" t="e">
            <v>#DIV/0!</v>
          </cell>
          <cell r="DB31">
            <v>30379.9</v>
          </cell>
          <cell r="DC31" t="e">
            <v>#DIV/0!</v>
          </cell>
          <cell r="DE31" t="str">
            <v>13149/13207/13211 Hunkemöller</v>
          </cell>
          <cell r="DF31">
            <v>402750.10000000003</v>
          </cell>
          <cell r="DG31">
            <v>146775.6437815126</v>
          </cell>
          <cell r="DH31" t="e">
            <v>#DIV/0!</v>
          </cell>
          <cell r="DI31">
            <v>216695.06</v>
          </cell>
          <cell r="DJ31" t="e">
            <v>#DIV/0!</v>
          </cell>
          <cell r="DL31" t="str">
            <v>13149/13207/13211 Hunkemöller</v>
          </cell>
          <cell r="DM31">
            <v>367167.92</v>
          </cell>
          <cell r="DN31">
            <v>145099.68126050421</v>
          </cell>
          <cell r="DO31" t="e">
            <v>#DIV/0!</v>
          </cell>
          <cell r="DP31">
            <v>21669.5</v>
          </cell>
          <cell r="DQ31" t="e">
            <v>#DIV/0!</v>
          </cell>
          <cell r="DS31" t="str">
            <v>13149/13207/13211 Hunkemöller</v>
          </cell>
          <cell r="DT31">
            <v>531933.06000000006</v>
          </cell>
          <cell r="DU31">
            <v>160234.04722689078</v>
          </cell>
          <cell r="DV31" t="e">
            <v>#DIV/0!</v>
          </cell>
          <cell r="DW31">
            <v>358502.17000000004</v>
          </cell>
          <cell r="DX31" t="e">
            <v>#DIV/0!</v>
          </cell>
        </row>
        <row r="32">
          <cell r="R32" t="str">
            <v>Sonstige</v>
          </cell>
          <cell r="T32">
            <v>0</v>
          </cell>
          <cell r="U32" t="e">
            <v>#DIV/0!</v>
          </cell>
          <cell r="W32" t="e">
            <v>#DIV/0!</v>
          </cell>
          <cell r="Y32" t="str">
            <v>Sonstige</v>
          </cell>
          <cell r="AB32" t="e">
            <v>#DIV/0!</v>
          </cell>
          <cell r="AD32" t="e">
            <v>#DIV/0!</v>
          </cell>
          <cell r="AF32" t="str">
            <v>Sonstige</v>
          </cell>
          <cell r="AG32">
            <v>0</v>
          </cell>
          <cell r="AI32" t="e">
            <v>#DIV/0!</v>
          </cell>
          <cell r="AK32" t="e">
            <v>#DIV/0!</v>
          </cell>
          <cell r="AM32" t="str">
            <v>Sonstige</v>
          </cell>
          <cell r="AP32" t="e">
            <v>#DIV/0!</v>
          </cell>
          <cell r="AR32" t="e">
            <v>#DIV/0!</v>
          </cell>
          <cell r="AT32" t="str">
            <v>Sonstige</v>
          </cell>
          <cell r="AW32" t="e">
            <v>#DIV/0!</v>
          </cell>
          <cell r="AY32" t="e">
            <v>#DIV/0!</v>
          </cell>
          <cell r="BA32" t="str">
            <v>Sonstige</v>
          </cell>
          <cell r="BD32" t="e">
            <v>#DIV/0!</v>
          </cell>
          <cell r="BF32" t="e">
            <v>#DIV/0!</v>
          </cell>
          <cell r="BH32" t="str">
            <v>Sonstige</v>
          </cell>
          <cell r="BK32" t="e">
            <v>#DIV/0!</v>
          </cell>
          <cell r="BM32" t="e">
            <v>#DIV/0!</v>
          </cell>
          <cell r="BO32" t="str">
            <v>Sonstige</v>
          </cell>
          <cell r="BP32">
            <v>993692.16999999993</v>
          </cell>
          <cell r="BQ32">
            <v>117376.38</v>
          </cell>
          <cell r="BR32" t="e">
            <v>#DIV/0!</v>
          </cell>
          <cell r="BS32">
            <v>243638.52</v>
          </cell>
          <cell r="BT32" t="e">
            <v>#DIV/0!</v>
          </cell>
          <cell r="BV32" t="str">
            <v>Sonstige</v>
          </cell>
          <cell r="BW32">
            <v>694837.14999999478</v>
          </cell>
          <cell r="BX32">
            <v>131112.22</v>
          </cell>
          <cell r="BY32" t="e">
            <v>#DIV/0!</v>
          </cell>
          <cell r="BZ32">
            <v>579323.82000000007</v>
          </cell>
          <cell r="CA32" t="e">
            <v>#DIV/0!</v>
          </cell>
          <cell r="CC32" t="str">
            <v>Sonstige</v>
          </cell>
          <cell r="CD32">
            <v>1484200.24</v>
          </cell>
          <cell r="CE32">
            <v>783275.15966386558</v>
          </cell>
          <cell r="CF32" t="e">
            <v>#DIV/0!</v>
          </cell>
          <cell r="CG32">
            <v>626191.12</v>
          </cell>
          <cell r="CH32" t="e">
            <v>#DIV/0!</v>
          </cell>
          <cell r="CJ32" t="str">
            <v>Sonstige</v>
          </cell>
          <cell r="CK32">
            <v>568319.24000000209</v>
          </cell>
          <cell r="CL32">
            <v>126707.28571428571</v>
          </cell>
          <cell r="CM32" t="e">
            <v>#DIV/0!</v>
          </cell>
          <cell r="CN32">
            <v>579323.82000000007</v>
          </cell>
          <cell r="CO32" t="e">
            <v>#DIV/0!</v>
          </cell>
          <cell r="CQ32" t="str">
            <v>Sonstige</v>
          </cell>
          <cell r="CR32">
            <v>640129.67999999993</v>
          </cell>
          <cell r="CS32">
            <v>294878.91957983194</v>
          </cell>
          <cell r="CT32" t="e">
            <v>#DIV/0!</v>
          </cell>
          <cell r="CU32">
            <v>320084.11</v>
          </cell>
          <cell r="CV32" t="e">
            <v>#DIV/0!</v>
          </cell>
          <cell r="CX32" t="str">
            <v>Sonstige</v>
          </cell>
          <cell r="CY32">
            <v>1343147.910000002</v>
          </cell>
          <cell r="CZ32">
            <v>146920.65193277312</v>
          </cell>
          <cell r="DA32" t="e">
            <v>#DIV/0!</v>
          </cell>
          <cell r="DB32">
            <v>256524.17</v>
          </cell>
          <cell r="DC32" t="e">
            <v>#DIV/0!</v>
          </cell>
          <cell r="DE32" t="str">
            <v>13175 Hugo Boss USA</v>
          </cell>
          <cell r="DF32">
            <v>123388.72</v>
          </cell>
          <cell r="DG32">
            <v>33109.879999999997</v>
          </cell>
          <cell r="DH32" t="e">
            <v>#DIV/0!</v>
          </cell>
          <cell r="DI32">
            <v>90278.84</v>
          </cell>
          <cell r="DJ32" t="e">
            <v>#DIV/0!</v>
          </cell>
          <cell r="DL32" t="str">
            <v>13175 Hugo Boss USA</v>
          </cell>
          <cell r="DM32">
            <v>91223.11</v>
          </cell>
          <cell r="DN32">
            <v>58113.23</v>
          </cell>
          <cell r="DO32" t="e">
            <v>#DIV/0!</v>
          </cell>
          <cell r="DP32">
            <v>33109.879999999997</v>
          </cell>
          <cell r="DQ32" t="e">
            <v>#DIV/0!</v>
          </cell>
          <cell r="DS32" t="str">
            <v>13175 Hugo Boss USA</v>
          </cell>
          <cell r="DT32">
            <v>184780.87</v>
          </cell>
          <cell r="DU32">
            <v>93557.759999999995</v>
          </cell>
          <cell r="DV32" t="e">
            <v>#DIV/0!</v>
          </cell>
          <cell r="DW32">
            <v>91223.11</v>
          </cell>
          <cell r="DX32" t="e">
            <v>#DIV/0!</v>
          </cell>
        </row>
        <row r="33">
          <cell r="A33" t="str">
            <v>dtms</v>
          </cell>
          <cell r="U33" t="e">
            <v>#DIV/0!</v>
          </cell>
          <cell r="W33" t="e">
            <v>#DIV/0!</v>
          </cell>
          <cell r="AB33" t="e">
            <v>#DIV/0!</v>
          </cell>
          <cell r="AD33" t="e">
            <v>#DIV/0!</v>
          </cell>
          <cell r="AI33" t="e">
            <v>#DIV/0!</v>
          </cell>
          <cell r="AK33" t="e">
            <v>#DIV/0!</v>
          </cell>
          <cell r="AM33">
            <v>0</v>
          </cell>
          <cell r="AP33" t="e">
            <v>#DIV/0!</v>
          </cell>
          <cell r="AR33" t="e">
            <v>#DIV/0!</v>
          </cell>
          <cell r="AT33">
            <v>0</v>
          </cell>
          <cell r="AW33" t="e">
            <v>#DIV/0!</v>
          </cell>
          <cell r="AY33" t="e">
            <v>#DIV/0!</v>
          </cell>
          <cell r="BD33" t="e">
            <v>#DIV/0!</v>
          </cell>
          <cell r="BF33" t="e">
            <v>#DIV/0!</v>
          </cell>
          <cell r="BK33" t="e">
            <v>#DIV/0!</v>
          </cell>
          <cell r="BM33" t="e">
            <v>#DIV/0!</v>
          </cell>
          <cell r="BR33" t="e">
            <v>#DIV/0!</v>
          </cell>
          <cell r="BT33" t="e">
            <v>#DIV/0!</v>
          </cell>
          <cell r="BV33">
            <v>0</v>
          </cell>
          <cell r="BW33">
            <v>3798776.24</v>
          </cell>
          <cell r="BY33" t="e">
            <v>#DIV/0!</v>
          </cell>
          <cell r="CA33" t="e">
            <v>#DIV/0!</v>
          </cell>
          <cell r="CF33" t="e">
            <v>#DIV/0!</v>
          </cell>
          <cell r="CH33" t="e">
            <v>#DIV/0!</v>
          </cell>
          <cell r="CM33" t="e">
            <v>#DIV/0!</v>
          </cell>
          <cell r="CO33" t="e">
            <v>#DIV/0!</v>
          </cell>
          <cell r="CT33" t="e">
            <v>#DIV/0!</v>
          </cell>
          <cell r="CV33" t="e">
            <v>#DIV/0!</v>
          </cell>
          <cell r="CX33">
            <v>0</v>
          </cell>
          <cell r="DA33" t="e">
            <v>#DIV/0!</v>
          </cell>
          <cell r="DC33" t="e">
            <v>#DIV/0!</v>
          </cell>
          <cell r="DH33" t="e">
            <v>#DIV/0!</v>
          </cell>
          <cell r="DJ33" t="e">
            <v>#DIV/0!</v>
          </cell>
          <cell r="DO33" t="e">
            <v>#DIV/0!</v>
          </cell>
          <cell r="DQ33" t="e">
            <v>#DIV/0!</v>
          </cell>
          <cell r="DS33">
            <v>0</v>
          </cell>
          <cell r="DV33" t="e">
            <v>#DIV/0!</v>
          </cell>
          <cell r="DX33" t="e">
            <v>#DIV/0!</v>
          </cell>
        </row>
        <row r="34">
          <cell r="R34" t="str">
            <v>Sonstige</v>
          </cell>
          <cell r="T34">
            <v>0</v>
          </cell>
          <cell r="U34" t="e">
            <v>#DIV/0!</v>
          </cell>
          <cell r="W34" t="e">
            <v>#DIV/0!</v>
          </cell>
          <cell r="Z34">
            <v>0</v>
          </cell>
          <cell r="AB34" t="e">
            <v>#DIV/0!</v>
          </cell>
          <cell r="AD34" t="e">
            <v>#DIV/0!</v>
          </cell>
          <cell r="AG34">
            <v>0</v>
          </cell>
          <cell r="AI34" t="e">
            <v>#DIV/0!</v>
          </cell>
          <cell r="AK34" t="e">
            <v>#DIV/0!</v>
          </cell>
          <cell r="AM34">
            <v>0</v>
          </cell>
          <cell r="AN34">
            <v>924878.93000000156</v>
          </cell>
          <cell r="AP34" t="e">
            <v>#DIV/0!</v>
          </cell>
          <cell r="AQ34">
            <v>0</v>
          </cell>
          <cell r="AR34" t="e">
            <v>#DIV/0!</v>
          </cell>
          <cell r="AT34">
            <v>0</v>
          </cell>
          <cell r="AW34" t="e">
            <v>#DIV/0!</v>
          </cell>
          <cell r="AY34" t="e">
            <v>#DIV/0!</v>
          </cell>
          <cell r="BD34" t="e">
            <v>#DIV/0!</v>
          </cell>
          <cell r="BF34" t="e">
            <v>#DIV/0!</v>
          </cell>
          <cell r="BI34">
            <v>0</v>
          </cell>
          <cell r="BK34" t="e">
            <v>#DIV/0!</v>
          </cell>
          <cell r="BM34" t="e">
            <v>#DIV/0!</v>
          </cell>
          <cell r="BP34">
            <v>993692.16999999993</v>
          </cell>
          <cell r="BQ34">
            <v>117376.38</v>
          </cell>
          <cell r="BR34" t="e">
            <v>#DIV/0!</v>
          </cell>
          <cell r="BS34">
            <v>243638.52</v>
          </cell>
          <cell r="BT34" t="e">
            <v>#DIV/0!</v>
          </cell>
          <cell r="BV34">
            <v>0</v>
          </cell>
          <cell r="BW34">
            <v>694837.14999999478</v>
          </cell>
          <cell r="BX34">
            <v>131112.22</v>
          </cell>
          <cell r="BY34" t="e">
            <v>#DIV/0!</v>
          </cell>
          <cell r="BZ34">
            <v>579323.82000000007</v>
          </cell>
          <cell r="CA34" t="e">
            <v>#DIV/0!</v>
          </cell>
          <cell r="CC34" t="str">
            <v>Sonstige</v>
          </cell>
          <cell r="CD34">
            <v>1484200.24</v>
          </cell>
          <cell r="CE34">
            <v>783275.15966386558</v>
          </cell>
          <cell r="CF34" t="e">
            <v>#DIV/0!</v>
          </cell>
          <cell r="CG34">
            <v>626191.12</v>
          </cell>
          <cell r="CH34" t="e">
            <v>#DIV/0!</v>
          </cell>
          <cell r="CJ34" t="str">
            <v>Sonstige</v>
          </cell>
          <cell r="CK34">
            <v>568319.24000000209</v>
          </cell>
          <cell r="CL34">
            <v>126707.28571428571</v>
          </cell>
          <cell r="CM34" t="e">
            <v>#DIV/0!</v>
          </cell>
          <cell r="CN34">
            <v>579323.82000000007</v>
          </cell>
          <cell r="CO34" t="e">
            <v>#DIV/0!</v>
          </cell>
          <cell r="CQ34" t="str">
            <v>Sonstige</v>
          </cell>
          <cell r="CR34">
            <v>640129.67999999993</v>
          </cell>
          <cell r="CS34">
            <v>294878.91957983194</v>
          </cell>
          <cell r="CT34" t="e">
            <v>#DIV/0!</v>
          </cell>
          <cell r="CU34">
            <v>320084.11</v>
          </cell>
          <cell r="CV34" t="e">
            <v>#DIV/0!</v>
          </cell>
          <cell r="CX34">
            <v>0</v>
          </cell>
          <cell r="CY34">
            <v>1343147.910000002</v>
          </cell>
          <cell r="CZ34">
            <v>146920.65193277312</v>
          </cell>
          <cell r="DA34" t="e">
            <v>#DIV/0!</v>
          </cell>
          <cell r="DB34">
            <v>256524.17</v>
          </cell>
          <cell r="DC34" t="e">
            <v>#DIV/0!</v>
          </cell>
          <cell r="DE34" t="str">
            <v>Sonstige</v>
          </cell>
          <cell r="DF34">
            <v>125498.67999999784</v>
          </cell>
          <cell r="DG34">
            <v>-368181.94</v>
          </cell>
          <cell r="DH34" t="e">
            <v>#DIV/0!</v>
          </cell>
          <cell r="DI34">
            <v>16714.990000000002</v>
          </cell>
          <cell r="DJ34" t="e">
            <v>#DIV/0!</v>
          </cell>
          <cell r="DL34" t="str">
            <v>Sonstige</v>
          </cell>
          <cell r="DM34">
            <v>956966.08000000019</v>
          </cell>
          <cell r="DN34">
            <v>8364.0420168067249</v>
          </cell>
          <cell r="DO34" t="e">
            <v>#DIV/0!</v>
          </cell>
          <cell r="DP34">
            <v>-1801.7299999999614</v>
          </cell>
          <cell r="DQ34" t="e">
            <v>#DIV/0!</v>
          </cell>
          <cell r="DS34" t="str">
            <v>Sonstige</v>
          </cell>
          <cell r="DT34">
            <v>529144.38999999873</v>
          </cell>
          <cell r="DU34">
            <v>63884.643613443477</v>
          </cell>
          <cell r="DV34" t="e">
            <v>#DIV/0!</v>
          </cell>
          <cell r="DW34">
            <v>185874.14</v>
          </cell>
          <cell r="DX34" t="e">
            <v>#DIV/0!</v>
          </cell>
        </row>
        <row r="35">
          <cell r="A35" t="str">
            <v>NETRADA Management Gesamt</v>
          </cell>
          <cell r="S35">
            <v>0</v>
          </cell>
          <cell r="T35">
            <v>9993557.5700000003</v>
          </cell>
          <cell r="U35" t="e">
            <v>#DIV/0!</v>
          </cell>
          <cell r="V35">
            <v>0</v>
          </cell>
          <cell r="W35" t="e">
            <v>#DIV/0!</v>
          </cell>
          <cell r="Z35">
            <v>14002895.890000002</v>
          </cell>
          <cell r="AA35">
            <v>11690888.819999998</v>
          </cell>
          <cell r="AB35" t="e">
            <v>#DIV/0!</v>
          </cell>
          <cell r="AC35">
            <v>5537479.7800000003</v>
          </cell>
          <cell r="AD35" t="e">
            <v>#DIV/0!</v>
          </cell>
          <cell r="AG35">
            <v>11894004.739999998</v>
          </cell>
          <cell r="AH35">
            <v>9890637</v>
          </cell>
          <cell r="AI35" t="e">
            <v>#DIV/0!</v>
          </cell>
          <cell r="AJ35">
            <v>3783399.87</v>
          </cell>
          <cell r="AK35" t="e">
            <v>#DIV/0!</v>
          </cell>
          <cell r="AN35">
            <v>10534813.049999999</v>
          </cell>
          <cell r="AO35">
            <v>13991439.719999999</v>
          </cell>
          <cell r="AP35" t="e">
            <v>#DIV/0!</v>
          </cell>
          <cell r="AQ35">
            <v>79889.01999999999</v>
          </cell>
          <cell r="AR35" t="e">
            <v>#DIV/0!</v>
          </cell>
          <cell r="AU35">
            <v>11900190.66</v>
          </cell>
          <cell r="AV35">
            <v>8697585.2125210091</v>
          </cell>
          <cell r="AW35" t="e">
            <v>#DIV/0!</v>
          </cell>
          <cell r="AX35">
            <v>2167703.27</v>
          </cell>
          <cell r="AY35" t="e">
            <v>#DIV/0!</v>
          </cell>
          <cell r="BB35">
            <v>10673412.289999999</v>
          </cell>
          <cell r="BC35">
            <v>6841045.1967226882</v>
          </cell>
          <cell r="BD35" t="e">
            <v>#DIV/0!</v>
          </cell>
          <cell r="BE35">
            <v>2133780.7200000002</v>
          </cell>
          <cell r="BF35" t="e">
            <v>#DIV/0!</v>
          </cell>
          <cell r="BI35">
            <v>10474255.350000001</v>
          </cell>
          <cell r="BJ35">
            <v>12217252.340924373</v>
          </cell>
          <cell r="BK35" t="e">
            <v>#DIV/0!</v>
          </cell>
          <cell r="BL35">
            <v>668712.72999999986</v>
          </cell>
          <cell r="BM35" t="e">
            <v>#DIV/0!</v>
          </cell>
          <cell r="BP35">
            <v>15312560.719999999</v>
          </cell>
          <cell r="BQ35">
            <v>10828640.411176471</v>
          </cell>
          <cell r="BR35" t="e">
            <v>#DIV/0!</v>
          </cell>
          <cell r="BS35">
            <v>2536159.8400000003</v>
          </cell>
          <cell r="BT35" t="e">
            <v>#DIV/0!</v>
          </cell>
          <cell r="BW35">
            <v>19244804.469999999</v>
          </cell>
          <cell r="BX35">
            <v>11280679.619999999</v>
          </cell>
          <cell r="BY35" t="e">
            <v>#DIV/0!</v>
          </cell>
          <cell r="BZ35">
            <v>2915781.79</v>
          </cell>
          <cell r="CA35" t="e">
            <v>#DIV/0!</v>
          </cell>
          <cell r="CD35">
            <v>12131989.199999996</v>
          </cell>
          <cell r="CE35">
            <v>13505732.211092435</v>
          </cell>
          <cell r="CF35" t="e">
            <v>#DIV/0!</v>
          </cell>
          <cell r="CG35">
            <v>1903700.21</v>
          </cell>
          <cell r="CH35" t="e">
            <v>#DIV/0!</v>
          </cell>
          <cell r="CI35">
            <v>0</v>
          </cell>
          <cell r="CK35">
            <v>9163180.6400000006</v>
          </cell>
          <cell r="CL35">
            <v>9229147.9952941146</v>
          </cell>
          <cell r="CM35" t="e">
            <v>#DIV/0!</v>
          </cell>
          <cell r="CN35">
            <v>1384818.35</v>
          </cell>
          <cell r="CO35" t="e">
            <v>#DIV/0!</v>
          </cell>
          <cell r="CP35">
            <v>0</v>
          </cell>
          <cell r="CR35">
            <v>10878699.969999999</v>
          </cell>
          <cell r="CS35">
            <v>11152068.795210082</v>
          </cell>
          <cell r="CT35" t="e">
            <v>#DIV/0!</v>
          </cell>
          <cell r="CU35">
            <v>1761829.63</v>
          </cell>
          <cell r="CV35" t="e">
            <v>#DIV/0!</v>
          </cell>
          <cell r="CW35">
            <v>0</v>
          </cell>
          <cell r="CY35">
            <v>13216643.689999999</v>
          </cell>
          <cell r="CZ35">
            <v>13374159.396890756</v>
          </cell>
          <cell r="DA35" t="e">
            <v>#DIV/0!</v>
          </cell>
          <cell r="DB35">
            <v>889142.54000000015</v>
          </cell>
          <cell r="DC35" t="e">
            <v>#DIV/0!</v>
          </cell>
          <cell r="DD35">
            <v>0</v>
          </cell>
          <cell r="DF35">
            <v>0</v>
          </cell>
          <cell r="DG35">
            <v>0</v>
          </cell>
          <cell r="DH35" t="e">
            <v>#DIV/0!</v>
          </cell>
          <cell r="DI35">
            <v>0</v>
          </cell>
          <cell r="DJ35" t="e">
            <v>#DIV/0!</v>
          </cell>
          <cell r="DK35">
            <v>0</v>
          </cell>
          <cell r="DM35">
            <v>0</v>
          </cell>
          <cell r="DN35">
            <v>0</v>
          </cell>
          <cell r="DO35" t="e">
            <v>#DIV/0!</v>
          </cell>
          <cell r="DP35">
            <v>0</v>
          </cell>
          <cell r="DQ35" t="e">
            <v>#DIV/0!</v>
          </cell>
          <cell r="DR35">
            <v>0</v>
          </cell>
          <cell r="DT35">
            <v>0</v>
          </cell>
          <cell r="DU35">
            <v>0</v>
          </cell>
          <cell r="DV35" t="e">
            <v>#DIV/0!</v>
          </cell>
          <cell r="DW35">
            <v>0</v>
          </cell>
          <cell r="DX35" t="e">
            <v>#DIV/0!</v>
          </cell>
        </row>
        <row r="36">
          <cell r="U36" t="e">
            <v>#DIV/0!</v>
          </cell>
          <cell r="W36" t="e">
            <v>#DIV/0!</v>
          </cell>
          <cell r="AB36" t="e">
            <v>#DIV/0!</v>
          </cell>
          <cell r="AD36" t="e">
            <v>#DIV/0!</v>
          </cell>
          <cell r="AI36" t="e">
            <v>#DIV/0!</v>
          </cell>
          <cell r="AK36" t="e">
            <v>#DIV/0!</v>
          </cell>
          <cell r="AP36" t="e">
            <v>#DIV/0!</v>
          </cell>
          <cell r="AR36" t="e">
            <v>#DIV/0!</v>
          </cell>
          <cell r="AW36" t="e">
            <v>#DIV/0!</v>
          </cell>
          <cell r="AY36" t="e">
            <v>#DIV/0!</v>
          </cell>
          <cell r="BD36" t="e">
            <v>#DIV/0!</v>
          </cell>
          <cell r="BF36" t="e">
            <v>#DIV/0!</v>
          </cell>
          <cell r="BK36" t="e">
            <v>#DIV/0!</v>
          </cell>
          <cell r="BM36" t="e">
            <v>#DIV/0!</v>
          </cell>
          <cell r="BR36" t="e">
            <v>#DIV/0!</v>
          </cell>
          <cell r="BT36" t="e">
            <v>#DIV/0!</v>
          </cell>
          <cell r="BY36" t="e">
            <v>#DIV/0!</v>
          </cell>
          <cell r="CA36" t="e">
            <v>#DIV/0!</v>
          </cell>
          <cell r="CF36" t="e">
            <v>#DIV/0!</v>
          </cell>
          <cell r="CH36" t="e">
            <v>#DIV/0!</v>
          </cell>
          <cell r="CM36" t="e">
            <v>#DIV/0!</v>
          </cell>
          <cell r="CO36" t="e">
            <v>#DIV/0!</v>
          </cell>
          <cell r="CT36" t="e">
            <v>#DIV/0!</v>
          </cell>
          <cell r="CV36" t="e">
            <v>#DIV/0!</v>
          </cell>
          <cell r="DA36" t="e">
            <v>#DIV/0!</v>
          </cell>
          <cell r="DC36" t="e">
            <v>#DIV/0!</v>
          </cell>
          <cell r="DH36" t="e">
            <v>#DIV/0!</v>
          </cell>
          <cell r="DJ36" t="e">
            <v>#DIV/0!</v>
          </cell>
          <cell r="DO36" t="e">
            <v>#DIV/0!</v>
          </cell>
          <cell r="DQ36" t="e">
            <v>#DIV/0!</v>
          </cell>
          <cell r="DV36" t="e">
            <v>#DIV/0!</v>
          </cell>
          <cell r="DX36" t="e">
            <v>#DIV/0!</v>
          </cell>
        </row>
        <row r="37">
          <cell r="A37" t="str">
            <v>Netrada PPS</v>
          </cell>
          <cell r="R37" t="str">
            <v>10401 Esprit</v>
          </cell>
          <cell r="T37">
            <v>153068</v>
          </cell>
          <cell r="U37" t="e">
            <v>#DIV/0!</v>
          </cell>
          <cell r="W37" t="e">
            <v>#DIV/0!</v>
          </cell>
          <cell r="Y37" t="str">
            <v>10401 Esprit</v>
          </cell>
          <cell r="Z37">
            <v>341071.85</v>
          </cell>
          <cell r="AA37">
            <v>63390.300400000036</v>
          </cell>
          <cell r="AB37" t="e">
            <v>#DIV/0!</v>
          </cell>
          <cell r="AC37">
            <v>182150.92</v>
          </cell>
          <cell r="AD37" t="e">
            <v>#DIV/0!</v>
          </cell>
          <cell r="AF37" t="str">
            <v>10401 Esprit</v>
          </cell>
          <cell r="AG37">
            <v>368544.19</v>
          </cell>
          <cell r="AH37">
            <v>176154.00000000003</v>
          </cell>
          <cell r="AI37" t="e">
            <v>#DIV/0!</v>
          </cell>
          <cell r="AJ37">
            <v>158920.93</v>
          </cell>
          <cell r="AK37" t="e">
            <v>#DIV/0!</v>
          </cell>
          <cell r="AM37" t="str">
            <v>10401 Esprit</v>
          </cell>
          <cell r="AN37">
            <v>302960.90999999997</v>
          </cell>
          <cell r="AO37">
            <v>78435</v>
          </cell>
          <cell r="AP37" t="e">
            <v>#DIV/0!</v>
          </cell>
          <cell r="AQ37">
            <v>209623.26</v>
          </cell>
          <cell r="AR37" t="e">
            <v>#DIV/0!</v>
          </cell>
          <cell r="AT37" t="str">
            <v>10401 Esprit</v>
          </cell>
          <cell r="AU37">
            <v>132690.95000000001</v>
          </cell>
          <cell r="AV37">
            <v>111505.00000000001</v>
          </cell>
          <cell r="AW37" t="e">
            <v>#DIV/0!</v>
          </cell>
          <cell r="AX37">
            <v>0</v>
          </cell>
          <cell r="AY37" t="e">
            <v>#DIV/0!</v>
          </cell>
          <cell r="BA37" t="str">
            <v>10401 Esprit</v>
          </cell>
          <cell r="BB37">
            <v>314071.94</v>
          </cell>
          <cell r="BC37">
            <v>152421</v>
          </cell>
          <cell r="BD37" t="e">
            <v>#DIV/0!</v>
          </cell>
          <cell r="BE37">
            <v>132690.95000000001</v>
          </cell>
          <cell r="BF37" t="e">
            <v>#DIV/0!</v>
          </cell>
          <cell r="BH37" t="str">
            <v>10401 Esprit</v>
          </cell>
          <cell r="BI37">
            <v>237108.69</v>
          </cell>
          <cell r="BJ37">
            <v>199251</v>
          </cell>
          <cell r="BK37" t="e">
            <v>#DIV/0!</v>
          </cell>
          <cell r="BL37">
            <v>0</v>
          </cell>
          <cell r="BM37" t="e">
            <v>#DIV/0!</v>
          </cell>
          <cell r="BO37" t="str">
            <v>10401 Esprit</v>
          </cell>
          <cell r="BP37">
            <v>156807.49</v>
          </cell>
          <cell r="BQ37">
            <v>131771</v>
          </cell>
          <cell r="BR37" t="e">
            <v>#DIV/0!</v>
          </cell>
          <cell r="BS37">
            <v>0</v>
          </cell>
          <cell r="BT37" t="e">
            <v>#DIV/0!</v>
          </cell>
          <cell r="BV37" t="str">
            <v>10401 Esprit</v>
          </cell>
          <cell r="BW37">
            <v>391043.52</v>
          </cell>
          <cell r="BX37">
            <v>196837</v>
          </cell>
          <cell r="BY37" t="e">
            <v>#DIV/0!</v>
          </cell>
          <cell r="BZ37">
            <v>156807.49000000002</v>
          </cell>
          <cell r="CA37" t="e">
            <v>#DIV/0!</v>
          </cell>
          <cell r="CC37" t="str">
            <v>10401 Esprit</v>
          </cell>
          <cell r="CD37">
            <v>209524.49000000002</v>
          </cell>
          <cell r="CE37">
            <v>222396</v>
          </cell>
          <cell r="CF37" t="e">
            <v>#DIV/0!</v>
          </cell>
          <cell r="CG37">
            <v>4284</v>
          </cell>
          <cell r="CH37" t="e">
            <v>#DIV/0!</v>
          </cell>
          <cell r="CJ37" t="str">
            <v>10401 Esprit</v>
          </cell>
          <cell r="CK37">
            <v>431961.67</v>
          </cell>
          <cell r="CL37">
            <v>186922</v>
          </cell>
          <cell r="CM37" t="e">
            <v>#DIV/0!</v>
          </cell>
          <cell r="CN37">
            <v>292149.76000000001</v>
          </cell>
          <cell r="CO37" t="e">
            <v>#DIV/0!</v>
          </cell>
          <cell r="CQ37" t="str">
            <v>10401 Esprit</v>
          </cell>
          <cell r="CR37">
            <v>393701.98</v>
          </cell>
          <cell r="CS37">
            <v>211553.00000000003</v>
          </cell>
          <cell r="CT37" t="e">
            <v>#DIV/0!</v>
          </cell>
          <cell r="CU37">
            <v>246696.52000000002</v>
          </cell>
          <cell r="CV37" t="e">
            <v>#DIV/0!</v>
          </cell>
          <cell r="CX37" t="str">
            <v>10401 Esprit</v>
          </cell>
          <cell r="CY37">
            <v>371291.89999999997</v>
          </cell>
          <cell r="CZ37">
            <v>298097</v>
          </cell>
          <cell r="DA37" t="e">
            <v>#DIV/0!</v>
          </cell>
          <cell r="DB37">
            <v>151289.46000000002</v>
          </cell>
          <cell r="DC37" t="e">
            <v>#DIV/0!</v>
          </cell>
          <cell r="DE37" t="str">
            <v>10401 Esprit</v>
          </cell>
          <cell r="DF37">
            <v>721546.39</v>
          </cell>
          <cell r="DG37">
            <v>351425.50420168071</v>
          </cell>
          <cell r="DH37" t="e">
            <v>#DIV/0!</v>
          </cell>
          <cell r="DI37">
            <v>432526.92</v>
          </cell>
          <cell r="DJ37" t="e">
            <v>#DIV/0!</v>
          </cell>
          <cell r="DL37" t="str">
            <v>10401 Esprit</v>
          </cell>
          <cell r="DM37">
            <v>481094.40000000002</v>
          </cell>
          <cell r="DN37">
            <v>225051.50420168065</v>
          </cell>
          <cell r="DO37" t="e">
            <v>#DIV/0!</v>
          </cell>
          <cell r="DP37">
            <v>320222.46000000008</v>
          </cell>
          <cell r="DQ37" t="e">
            <v>#DIV/0!</v>
          </cell>
          <cell r="DS37" t="str">
            <v>10401 Esprit</v>
          </cell>
          <cell r="DT37">
            <v>236829.03999999998</v>
          </cell>
          <cell r="DU37">
            <v>203460.99999999997</v>
          </cell>
          <cell r="DV37" t="e">
            <v>#DIV/0!</v>
          </cell>
          <cell r="DW37">
            <v>100272.97</v>
          </cell>
          <cell r="DX37" t="e">
            <v>#DIV/0!</v>
          </cell>
        </row>
        <row r="38">
          <cell r="R38" t="str">
            <v>13087 Hilfiger</v>
          </cell>
          <cell r="T38">
            <v>44764</v>
          </cell>
          <cell r="U38" t="e">
            <v>#DIV/0!</v>
          </cell>
          <cell r="W38" t="e">
            <v>#DIV/0!</v>
          </cell>
          <cell r="Y38" t="str">
            <v>13087 Hilfiger</v>
          </cell>
          <cell r="Z38">
            <v>95200</v>
          </cell>
          <cell r="AA38">
            <v>0</v>
          </cell>
          <cell r="AB38" t="e">
            <v>#DIV/0!</v>
          </cell>
          <cell r="AC38">
            <v>0</v>
          </cell>
          <cell r="AD38" t="e">
            <v>#DIV/0!</v>
          </cell>
          <cell r="AF38" t="str">
            <v>13087 Hilfiger</v>
          </cell>
          <cell r="AG38">
            <v>95200</v>
          </cell>
          <cell r="AH38">
            <v>0</v>
          </cell>
          <cell r="AI38" t="e">
            <v>#DIV/0!</v>
          </cell>
          <cell r="AJ38">
            <v>95200</v>
          </cell>
          <cell r="AK38" t="e">
            <v>#DIV/0!</v>
          </cell>
          <cell r="AM38" t="str">
            <v>13087 Hilfiger</v>
          </cell>
          <cell r="AN38">
            <v>71625.350000000006</v>
          </cell>
          <cell r="AO38">
            <v>60189.369747899167</v>
          </cell>
          <cell r="AP38" t="e">
            <v>#DIV/0!</v>
          </cell>
          <cell r="AQ38">
            <v>0</v>
          </cell>
          <cell r="AR38" t="e">
            <v>#DIV/0!</v>
          </cell>
          <cell r="AT38" t="str">
            <v>13087 Hilfiger</v>
          </cell>
          <cell r="AU38">
            <v>71625.350000000006</v>
          </cell>
          <cell r="AV38">
            <v>0</v>
          </cell>
          <cell r="AW38" t="e">
            <v>#DIV/0!</v>
          </cell>
          <cell r="AX38">
            <v>71625.350000000006</v>
          </cell>
          <cell r="AY38" t="e">
            <v>#DIV/0!</v>
          </cell>
          <cell r="BA38" t="str">
            <v>13087 Hilfiger</v>
          </cell>
          <cell r="BB38">
            <v>71625.350000000006</v>
          </cell>
          <cell r="BC38">
            <v>0</v>
          </cell>
          <cell r="BD38" t="e">
            <v>#DIV/0!</v>
          </cell>
          <cell r="BE38">
            <v>71625.350000000006</v>
          </cell>
          <cell r="BF38" t="e">
            <v>#DIV/0!</v>
          </cell>
          <cell r="BH38" t="str">
            <v>13087 Hilfiger</v>
          </cell>
          <cell r="BI38">
            <v>42932.07</v>
          </cell>
          <cell r="BJ38">
            <v>3063</v>
          </cell>
          <cell r="BK38" t="e">
            <v>#DIV/0!</v>
          </cell>
          <cell r="BL38">
            <v>42932.07</v>
          </cell>
          <cell r="BM38" t="e">
            <v>#DIV/0!</v>
          </cell>
          <cell r="BO38" t="str">
            <v>13087 Hilfiger</v>
          </cell>
          <cell r="BP38">
            <v>30932.07</v>
          </cell>
          <cell r="BQ38">
            <v>0</v>
          </cell>
          <cell r="BR38" t="e">
            <v>#DIV/0!</v>
          </cell>
          <cell r="BS38">
            <v>30932.07</v>
          </cell>
          <cell r="BT38" t="e">
            <v>#DIV/0!</v>
          </cell>
          <cell r="BV38" t="str">
            <v>13087 Hilfiger</v>
          </cell>
          <cell r="BW38">
            <v>42932.07</v>
          </cell>
          <cell r="BX38">
            <v>0</v>
          </cell>
          <cell r="BY38" t="e">
            <v>#DIV/0!</v>
          </cell>
          <cell r="BZ38">
            <v>42932.07</v>
          </cell>
          <cell r="CA38" t="e">
            <v>#DIV/0!</v>
          </cell>
          <cell r="CC38" t="str">
            <v>13087 Hilfiger</v>
          </cell>
          <cell r="CD38">
            <v>42932.07</v>
          </cell>
          <cell r="CE38">
            <v>0</v>
          </cell>
          <cell r="CF38" t="e">
            <v>#DIV/0!</v>
          </cell>
          <cell r="CG38">
            <v>42932.07</v>
          </cell>
          <cell r="CH38" t="e">
            <v>#DIV/0!</v>
          </cell>
          <cell r="CJ38" t="str">
            <v>13087 Hilfiger</v>
          </cell>
          <cell r="CK38">
            <v>42932.07</v>
          </cell>
          <cell r="CL38">
            <v>0</v>
          </cell>
          <cell r="CM38" t="e">
            <v>#DIV/0!</v>
          </cell>
          <cell r="CN38">
            <v>42932.07</v>
          </cell>
          <cell r="CO38" t="e">
            <v>#DIV/0!</v>
          </cell>
          <cell r="CQ38" t="str">
            <v>13087 Hilfiger</v>
          </cell>
          <cell r="CR38">
            <v>42932.07</v>
          </cell>
          <cell r="CS38">
            <v>0</v>
          </cell>
          <cell r="CT38" t="e">
            <v>#DIV/0!</v>
          </cell>
          <cell r="CU38">
            <v>42932.07</v>
          </cell>
          <cell r="CV38" t="e">
            <v>#DIV/0!</v>
          </cell>
          <cell r="CX38" t="str">
            <v>13087 Hilfiger</v>
          </cell>
          <cell r="CY38">
            <v>3644.97</v>
          </cell>
          <cell r="CZ38">
            <v>0</v>
          </cell>
          <cell r="DA38" t="e">
            <v>#DIV/0!</v>
          </cell>
          <cell r="DB38">
            <v>3644.97</v>
          </cell>
          <cell r="DC38" t="e">
            <v>#DIV/0!</v>
          </cell>
          <cell r="DE38" t="str">
            <v>13087 Hilfiger</v>
          </cell>
          <cell r="DF38">
            <v>3644.97</v>
          </cell>
          <cell r="DG38">
            <v>0</v>
          </cell>
          <cell r="DH38" t="e">
            <v>#DIV/0!</v>
          </cell>
          <cell r="DI38">
            <v>3644.97</v>
          </cell>
          <cell r="DJ38" t="e">
            <v>#DIV/0!</v>
          </cell>
          <cell r="DL38" t="str">
            <v>13087 Hilfiger</v>
          </cell>
          <cell r="DM38">
            <v>3644.97</v>
          </cell>
          <cell r="DN38">
            <v>0</v>
          </cell>
          <cell r="DO38" t="e">
            <v>#DIV/0!</v>
          </cell>
          <cell r="DP38">
            <v>3644.97</v>
          </cell>
          <cell r="DQ38" t="e">
            <v>#DIV/0!</v>
          </cell>
          <cell r="DS38" t="str">
            <v>13087 Hilfiger</v>
          </cell>
          <cell r="DT38">
            <v>3644.97</v>
          </cell>
          <cell r="DU38">
            <v>0</v>
          </cell>
          <cell r="DV38" t="e">
            <v>#DIV/0!</v>
          </cell>
          <cell r="DW38">
            <v>3644.97</v>
          </cell>
          <cell r="DX38" t="e">
            <v>#DIV/0!</v>
          </cell>
        </row>
        <row r="39">
          <cell r="U39" t="e">
            <v>#DIV/0!</v>
          </cell>
          <cell r="W39" t="e">
            <v>#DIV/0!</v>
          </cell>
          <cell r="AB39" t="e">
            <v>#DIV/0!</v>
          </cell>
          <cell r="AD39" t="e">
            <v>#DIV/0!</v>
          </cell>
          <cell r="AI39" t="e">
            <v>#DIV/0!</v>
          </cell>
          <cell r="AK39" t="e">
            <v>#DIV/0!</v>
          </cell>
          <cell r="AM39" t="str">
            <v>Sonstige</v>
          </cell>
          <cell r="AN39">
            <v>6810.8399999999674</v>
          </cell>
          <cell r="AP39" t="e">
            <v>#DIV/0!</v>
          </cell>
          <cell r="AR39" t="e">
            <v>#DIV/0!</v>
          </cell>
          <cell r="AW39" t="e">
            <v>#DIV/0!</v>
          </cell>
          <cell r="AY39" t="e">
            <v>#DIV/0!</v>
          </cell>
          <cell r="BD39" t="e">
            <v>#DIV/0!</v>
          </cell>
          <cell r="BF39" t="e">
            <v>#DIV/0!</v>
          </cell>
          <cell r="BK39" t="e">
            <v>#DIV/0!</v>
          </cell>
          <cell r="BM39" t="e">
            <v>#DIV/0!</v>
          </cell>
          <cell r="BO39" t="str">
            <v>13151 Devanlay (Lacoste)</v>
          </cell>
          <cell r="BP39">
            <v>153332</v>
          </cell>
          <cell r="BQ39">
            <v>153332</v>
          </cell>
          <cell r="BR39" t="e">
            <v>#DIV/0!</v>
          </cell>
          <cell r="BS39">
            <v>0</v>
          </cell>
          <cell r="BT39" t="e">
            <v>#DIV/0!</v>
          </cell>
          <cell r="BV39" t="str">
            <v>13151 Devanlay (Lacoste)</v>
          </cell>
          <cell r="BW39">
            <v>181088</v>
          </cell>
          <cell r="BX39">
            <v>27756</v>
          </cell>
          <cell r="BY39" t="e">
            <v>#DIV/0!</v>
          </cell>
          <cell r="BZ39">
            <v>153332</v>
          </cell>
          <cell r="CA39" t="e">
            <v>#DIV/0!</v>
          </cell>
          <cell r="CC39" t="str">
            <v>13151 Devanlay (Lacoste)</v>
          </cell>
          <cell r="CD39">
            <v>100000</v>
          </cell>
          <cell r="CE39">
            <v>100000</v>
          </cell>
          <cell r="CF39" t="e">
            <v>#DIV/0!</v>
          </cell>
          <cell r="CG39">
            <v>0</v>
          </cell>
          <cell r="CH39" t="e">
            <v>#DIV/0!</v>
          </cell>
          <cell r="CJ39" t="str">
            <v>13151 Devanlay (Lacoste)</v>
          </cell>
          <cell r="CK39">
            <v>97444.93</v>
          </cell>
          <cell r="CL39">
            <v>0</v>
          </cell>
          <cell r="CM39" t="e">
            <v>#DIV/0!</v>
          </cell>
          <cell r="CN39">
            <v>100000</v>
          </cell>
          <cell r="CO39" t="e">
            <v>#DIV/0!</v>
          </cell>
          <cell r="CQ39" t="str">
            <v>13151 Devanlay (Lacoste)</v>
          </cell>
          <cell r="CR39">
            <v>92621.93</v>
          </cell>
          <cell r="CS39">
            <v>95177</v>
          </cell>
          <cell r="CT39" t="e">
            <v>#DIV/0!</v>
          </cell>
          <cell r="CU39">
            <v>-2555.0700000000002</v>
          </cell>
          <cell r="CV39" t="e">
            <v>#DIV/0!</v>
          </cell>
          <cell r="CX39" t="str">
            <v>13151 Devanlay (Lacoste)</v>
          </cell>
          <cell r="CY39">
            <v>111472.93</v>
          </cell>
          <cell r="CZ39">
            <v>18851</v>
          </cell>
          <cell r="DA39" t="e">
            <v>#DIV/0!</v>
          </cell>
          <cell r="DB39">
            <v>92621.93</v>
          </cell>
          <cell r="DC39" t="e">
            <v>#DIV/0!</v>
          </cell>
          <cell r="DE39" t="str">
            <v>13151 Devanlay (Lacoste)</v>
          </cell>
          <cell r="DF39">
            <v>53281</v>
          </cell>
          <cell r="DG39">
            <v>34430</v>
          </cell>
          <cell r="DH39" t="e">
            <v>#DIV/0!</v>
          </cell>
          <cell r="DI39">
            <v>18851</v>
          </cell>
          <cell r="DJ39" t="e">
            <v>#DIV/0!</v>
          </cell>
          <cell r="DL39" t="str">
            <v>13151 Devanlay (Lacoste)</v>
          </cell>
          <cell r="DM39">
            <v>77039</v>
          </cell>
          <cell r="DN39">
            <v>23758</v>
          </cell>
          <cell r="DO39" t="e">
            <v>#DIV/0!</v>
          </cell>
          <cell r="DP39">
            <v>77039</v>
          </cell>
          <cell r="DQ39" t="e">
            <v>#DIV/0!</v>
          </cell>
          <cell r="DS39" t="str">
            <v>13151 Devanlay (Lacoste)</v>
          </cell>
          <cell r="DT39">
            <v>0</v>
          </cell>
          <cell r="DU39">
            <v>0</v>
          </cell>
          <cell r="DV39" t="e">
            <v>#DIV/0!</v>
          </cell>
          <cell r="DW39">
            <v>0</v>
          </cell>
          <cell r="DX39" t="e">
            <v>#DIV/0!</v>
          </cell>
        </row>
        <row r="40">
          <cell r="A40">
            <v>3000</v>
          </cell>
          <cell r="U40" t="e">
            <v>#DIV/0!</v>
          </cell>
          <cell r="W40" t="e">
            <v>#DIV/0!</v>
          </cell>
          <cell r="AB40" t="e">
            <v>#DIV/0!</v>
          </cell>
          <cell r="AD40" t="e">
            <v>#DIV/0!</v>
          </cell>
          <cell r="AI40" t="e">
            <v>#DIV/0!</v>
          </cell>
          <cell r="AK40" t="e">
            <v>#DIV/0!</v>
          </cell>
          <cell r="AP40" t="e">
            <v>#DIV/0!</v>
          </cell>
          <cell r="AR40" t="e">
            <v>#DIV/0!</v>
          </cell>
          <cell r="AW40" t="e">
            <v>#DIV/0!</v>
          </cell>
          <cell r="AY40" t="e">
            <v>#DIV/0!</v>
          </cell>
          <cell r="BD40" t="e">
            <v>#DIV/0!</v>
          </cell>
          <cell r="BF40" t="e">
            <v>#DIV/0!</v>
          </cell>
          <cell r="BK40" t="e">
            <v>#DIV/0!</v>
          </cell>
          <cell r="BM40" t="e">
            <v>#DIV/0!</v>
          </cell>
          <cell r="BO40" t="str">
            <v>Sonstige</v>
          </cell>
          <cell r="BP40">
            <v>10258.57</v>
          </cell>
          <cell r="BQ40">
            <v>8049.8991596638652</v>
          </cell>
          <cell r="BR40" t="e">
            <v>#DIV/0!</v>
          </cell>
          <cell r="BS40">
            <v>679.19</v>
          </cell>
          <cell r="BT40" t="e">
            <v>#DIV/0!</v>
          </cell>
          <cell r="BV40" t="str">
            <v>Sonstige</v>
          </cell>
          <cell r="BW40">
            <v>11102.79</v>
          </cell>
          <cell r="BX40">
            <v>11488</v>
          </cell>
          <cell r="BY40" t="e">
            <v>#DIV/0!</v>
          </cell>
          <cell r="BZ40">
            <v>10258.57</v>
          </cell>
          <cell r="CA40" t="e">
            <v>#DIV/0!</v>
          </cell>
          <cell r="CC40" t="str">
            <v>Sonstige</v>
          </cell>
          <cell r="CD40">
            <v>1084.1899999999987</v>
          </cell>
          <cell r="CE40">
            <v>6768.90756302521</v>
          </cell>
          <cell r="CF40" t="e">
            <v>#DIV/0!</v>
          </cell>
          <cell r="CG40">
            <v>5029.1899999999996</v>
          </cell>
          <cell r="CH40" t="e">
            <v>#DIV/0!</v>
          </cell>
          <cell r="CJ40" t="str">
            <v>Sonstige</v>
          </cell>
          <cell r="CK40">
            <v>54358.75</v>
          </cell>
          <cell r="CL40">
            <v>50790.89075630252</v>
          </cell>
          <cell r="CM40" t="e">
            <v>#DIV/0!</v>
          </cell>
          <cell r="CN40">
            <v>5917.59</v>
          </cell>
          <cell r="CO40" t="e">
            <v>#DIV/0!</v>
          </cell>
          <cell r="CQ40" t="str">
            <v>Sonstige</v>
          </cell>
          <cell r="CR40">
            <v>131031.13</v>
          </cell>
          <cell r="CS40">
            <v>64931.151260504201</v>
          </cell>
          <cell r="CT40" t="e">
            <v>#DIV/0!</v>
          </cell>
          <cell r="CU40">
            <v>65763.06</v>
          </cell>
          <cell r="CV40" t="e">
            <v>#DIV/0!</v>
          </cell>
          <cell r="CX40" t="str">
            <v>Sonstige</v>
          </cell>
          <cell r="CY40">
            <v>60133.919999999998</v>
          </cell>
          <cell r="CZ40">
            <v>41223.806722689085</v>
          </cell>
          <cell r="DA40" t="e">
            <v>#DIV/0!</v>
          </cell>
          <cell r="DB40">
            <v>10854.59</v>
          </cell>
          <cell r="DC40" t="e">
            <v>#DIV/0!</v>
          </cell>
          <cell r="DE40" t="str">
            <v>Sonstige</v>
          </cell>
          <cell r="DF40">
            <v>75085.319999999992</v>
          </cell>
          <cell r="DG40">
            <v>21564.201680672271</v>
          </cell>
          <cell r="DH40" t="e">
            <v>#DIV/0!</v>
          </cell>
          <cell r="DI40">
            <v>57865.78</v>
          </cell>
          <cell r="DJ40" t="e">
            <v>#DIV/0!</v>
          </cell>
          <cell r="DL40" t="str">
            <v>Sonstige</v>
          </cell>
          <cell r="DM40">
            <v>39143.72</v>
          </cell>
          <cell r="DN40">
            <v>33481.60504201681</v>
          </cell>
          <cell r="DO40" t="e">
            <v>#DIV/0!</v>
          </cell>
          <cell r="DP40">
            <v>5737.59</v>
          </cell>
          <cell r="DQ40" t="e">
            <v>#DIV/0!</v>
          </cell>
          <cell r="DS40" t="str">
            <v>Sonstige</v>
          </cell>
          <cell r="DT40">
            <v>114099.78</v>
          </cell>
          <cell r="DU40">
            <v>66609.789915966379</v>
          </cell>
          <cell r="DV40" t="e">
            <v>#DIV/0!</v>
          </cell>
          <cell r="DW40">
            <v>49024.880000000005</v>
          </cell>
          <cell r="DX40" t="e">
            <v>#DIV/0!</v>
          </cell>
        </row>
        <row r="41">
          <cell r="U41" t="e">
            <v>#DIV/0!</v>
          </cell>
          <cell r="W41" t="e">
            <v>#DIV/0!</v>
          </cell>
          <cell r="AB41" t="e">
            <v>#DIV/0!</v>
          </cell>
          <cell r="AD41" t="e">
            <v>#DIV/0!</v>
          </cell>
          <cell r="AI41" t="e">
            <v>#DIV/0!</v>
          </cell>
          <cell r="AK41" t="e">
            <v>#DIV/0!</v>
          </cell>
          <cell r="AP41" t="e">
            <v>#DIV/0!</v>
          </cell>
          <cell r="AR41" t="e">
            <v>#DIV/0!</v>
          </cell>
          <cell r="AW41" t="e">
            <v>#DIV/0!</v>
          </cell>
          <cell r="AY41" t="e">
            <v>#DIV/0!</v>
          </cell>
          <cell r="BD41" t="e">
            <v>#DIV/0!</v>
          </cell>
          <cell r="BF41" t="e">
            <v>#DIV/0!</v>
          </cell>
          <cell r="BK41" t="e">
            <v>#DIV/0!</v>
          </cell>
          <cell r="BM41" t="e">
            <v>#DIV/0!</v>
          </cell>
          <cell r="BR41" t="e">
            <v>#DIV/0!</v>
          </cell>
          <cell r="BT41" t="e">
            <v>#DIV/0!</v>
          </cell>
          <cell r="BY41" t="e">
            <v>#DIV/0!</v>
          </cell>
          <cell r="CA41" t="e">
            <v>#DIV/0!</v>
          </cell>
          <cell r="CC41">
            <v>0</v>
          </cell>
          <cell r="CF41" t="e">
            <v>#DIV/0!</v>
          </cell>
          <cell r="CH41" t="e">
            <v>#DIV/0!</v>
          </cell>
          <cell r="CM41" t="e">
            <v>#DIV/0!</v>
          </cell>
          <cell r="CO41" t="e">
            <v>#DIV/0!</v>
          </cell>
          <cell r="CT41" t="e">
            <v>#DIV/0!</v>
          </cell>
          <cell r="CV41" t="e">
            <v>#DIV/0!</v>
          </cell>
          <cell r="CX41">
            <v>0</v>
          </cell>
          <cell r="DA41" t="e">
            <v>#DIV/0!</v>
          </cell>
          <cell r="DC41" t="e">
            <v>#DIV/0!</v>
          </cell>
          <cell r="DH41" t="e">
            <v>#DIV/0!</v>
          </cell>
          <cell r="DJ41" t="e">
            <v>#DIV/0!</v>
          </cell>
          <cell r="DO41" t="e">
            <v>#DIV/0!</v>
          </cell>
          <cell r="DQ41" t="e">
            <v>#DIV/0!</v>
          </cell>
          <cell r="DV41" t="e">
            <v>#DIV/0!</v>
          </cell>
          <cell r="DX41" t="e">
            <v>#DIV/0!</v>
          </cell>
        </row>
        <row r="42">
          <cell r="A42" t="str">
            <v>dtms Gesamt</v>
          </cell>
          <cell r="S42">
            <v>0</v>
          </cell>
          <cell r="T42">
            <v>0</v>
          </cell>
          <cell r="U42" t="e">
            <v>#DIV/0!</v>
          </cell>
          <cell r="V42">
            <v>0</v>
          </cell>
          <cell r="W42" t="e">
            <v>#DIV/0!</v>
          </cell>
          <cell r="Z42">
            <v>0</v>
          </cell>
          <cell r="AA42">
            <v>0</v>
          </cell>
          <cell r="AB42" t="e">
            <v>#DIV/0!</v>
          </cell>
          <cell r="AC42">
            <v>0</v>
          </cell>
          <cell r="AD42" t="e">
            <v>#DIV/0!</v>
          </cell>
          <cell r="AG42">
            <v>0</v>
          </cell>
          <cell r="AH42">
            <v>0</v>
          </cell>
          <cell r="AI42" t="e">
            <v>#DIV/0!</v>
          </cell>
          <cell r="AJ42">
            <v>0</v>
          </cell>
          <cell r="AK42" t="e">
            <v>#DIV/0!</v>
          </cell>
          <cell r="AN42">
            <v>0</v>
          </cell>
          <cell r="AO42">
            <v>0</v>
          </cell>
          <cell r="AP42" t="e">
            <v>#DIV/0!</v>
          </cell>
          <cell r="AQ42">
            <v>0</v>
          </cell>
          <cell r="AR42" t="e">
            <v>#DIV/0!</v>
          </cell>
          <cell r="AU42">
            <v>0</v>
          </cell>
          <cell r="AV42">
            <v>0</v>
          </cell>
          <cell r="AW42" t="e">
            <v>#DIV/0!</v>
          </cell>
          <cell r="AX42">
            <v>0</v>
          </cell>
          <cell r="AY42" t="e">
            <v>#DIV/0!</v>
          </cell>
          <cell r="BB42">
            <v>0</v>
          </cell>
          <cell r="BC42">
            <v>0</v>
          </cell>
          <cell r="BD42" t="e">
            <v>#DIV/0!</v>
          </cell>
          <cell r="BE42">
            <v>0</v>
          </cell>
          <cell r="BF42" t="e">
            <v>#DIV/0!</v>
          </cell>
          <cell r="BI42">
            <v>0</v>
          </cell>
          <cell r="BJ42">
            <v>0</v>
          </cell>
          <cell r="BK42" t="e">
            <v>#DIV/0!</v>
          </cell>
          <cell r="BL42">
            <v>0</v>
          </cell>
          <cell r="BM42" t="e">
            <v>#DIV/0!</v>
          </cell>
          <cell r="BP42">
            <v>0</v>
          </cell>
          <cell r="BQ42">
            <v>0</v>
          </cell>
          <cell r="BR42" t="e">
            <v>#DIV/0!</v>
          </cell>
          <cell r="BS42">
            <v>0</v>
          </cell>
          <cell r="BT42" t="e">
            <v>#DIV/0!</v>
          </cell>
          <cell r="BW42">
            <v>0</v>
          </cell>
          <cell r="BX42">
            <v>0</v>
          </cell>
          <cell r="BY42" t="e">
            <v>#DIV/0!</v>
          </cell>
          <cell r="BZ42">
            <v>0</v>
          </cell>
          <cell r="CA42" t="e">
            <v>#DIV/0!</v>
          </cell>
          <cell r="CD42">
            <v>0</v>
          </cell>
          <cell r="CE42">
            <v>0</v>
          </cell>
          <cell r="CF42" t="e">
            <v>#DIV/0!</v>
          </cell>
          <cell r="CG42">
            <v>0</v>
          </cell>
          <cell r="CH42" t="e">
            <v>#DIV/0!</v>
          </cell>
          <cell r="CK42">
            <v>0</v>
          </cell>
          <cell r="CL42">
            <v>0</v>
          </cell>
          <cell r="CM42" t="e">
            <v>#DIV/0!</v>
          </cell>
          <cell r="CN42">
            <v>0</v>
          </cell>
          <cell r="CO42" t="e">
            <v>#DIV/0!</v>
          </cell>
          <cell r="CR42">
            <v>0</v>
          </cell>
          <cell r="CS42">
            <v>0</v>
          </cell>
          <cell r="CT42" t="e">
            <v>#DIV/0!</v>
          </cell>
          <cell r="CU42">
            <v>0</v>
          </cell>
          <cell r="CV42" t="e">
            <v>#DIV/0!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 t="e">
            <v>#DIV/0!</v>
          </cell>
          <cell r="DB42">
            <v>0</v>
          </cell>
          <cell r="DC42" t="e">
            <v>#DIV/0!</v>
          </cell>
          <cell r="DF42">
            <v>0</v>
          </cell>
          <cell r="DG42">
            <v>0</v>
          </cell>
          <cell r="DH42" t="e">
            <v>#DIV/0!</v>
          </cell>
          <cell r="DI42">
            <v>0</v>
          </cell>
          <cell r="DJ42" t="e">
            <v>#DIV/0!</v>
          </cell>
          <cell r="DM42">
            <v>0</v>
          </cell>
          <cell r="DN42">
            <v>0</v>
          </cell>
          <cell r="DO42" t="e">
            <v>#DIV/0!</v>
          </cell>
          <cell r="DP42">
            <v>0</v>
          </cell>
          <cell r="DQ42" t="e">
            <v>#DIV/0!</v>
          </cell>
          <cell r="DT42">
            <v>0</v>
          </cell>
          <cell r="DU42">
            <v>0</v>
          </cell>
          <cell r="DV42" t="e">
            <v>#DIV/0!</v>
          </cell>
          <cell r="DW42">
            <v>0</v>
          </cell>
          <cell r="DX42" t="e">
            <v>#DIV/0!</v>
          </cell>
        </row>
        <row r="43">
          <cell r="A43" t="str">
            <v>cc Management Gesamt</v>
          </cell>
          <cell r="S43">
            <v>0</v>
          </cell>
          <cell r="T43">
            <v>0</v>
          </cell>
          <cell r="U43" t="e">
            <v>#DIV/0!</v>
          </cell>
          <cell r="V43">
            <v>0</v>
          </cell>
          <cell r="W43" t="e">
            <v>#DIV/0!</v>
          </cell>
          <cell r="X43">
            <v>0</v>
          </cell>
          <cell r="Z43">
            <v>0</v>
          </cell>
          <cell r="AA43">
            <v>0</v>
          </cell>
          <cell r="AB43" t="e">
            <v>#DIV/0!</v>
          </cell>
          <cell r="AC43">
            <v>0</v>
          </cell>
          <cell r="AD43" t="e">
            <v>#DIV/0!</v>
          </cell>
          <cell r="AG43">
            <v>0</v>
          </cell>
          <cell r="AH43">
            <v>0</v>
          </cell>
          <cell r="AI43" t="e">
            <v>#DIV/0!</v>
          </cell>
          <cell r="AJ43">
            <v>0</v>
          </cell>
          <cell r="AK43" t="e">
            <v>#DIV/0!</v>
          </cell>
          <cell r="AN43">
            <v>0</v>
          </cell>
          <cell r="AO43">
            <v>0</v>
          </cell>
          <cell r="AP43" t="e">
            <v>#DIV/0!</v>
          </cell>
          <cell r="AQ43">
            <v>0</v>
          </cell>
          <cell r="AR43" t="e">
            <v>#DIV/0!</v>
          </cell>
          <cell r="AU43">
            <v>0</v>
          </cell>
          <cell r="AV43">
            <v>0</v>
          </cell>
          <cell r="AW43" t="e">
            <v>#DIV/0!</v>
          </cell>
          <cell r="AX43">
            <v>0</v>
          </cell>
          <cell r="AY43" t="e">
            <v>#DIV/0!</v>
          </cell>
          <cell r="BB43">
            <v>0</v>
          </cell>
          <cell r="BC43">
            <v>0</v>
          </cell>
          <cell r="BD43" t="e">
            <v>#DIV/0!</v>
          </cell>
          <cell r="BE43">
            <v>0</v>
          </cell>
          <cell r="BF43" t="e">
            <v>#DIV/0!</v>
          </cell>
          <cell r="BI43">
            <v>0</v>
          </cell>
          <cell r="BJ43">
            <v>0</v>
          </cell>
          <cell r="BK43" t="e">
            <v>#DIV/0!</v>
          </cell>
          <cell r="BL43">
            <v>0</v>
          </cell>
          <cell r="BM43" t="e">
            <v>#DIV/0!</v>
          </cell>
          <cell r="BP43">
            <v>0</v>
          </cell>
          <cell r="BQ43">
            <v>0</v>
          </cell>
          <cell r="BR43" t="e">
            <v>#DIV/0!</v>
          </cell>
          <cell r="BS43">
            <v>0</v>
          </cell>
          <cell r="BT43" t="e">
            <v>#DIV/0!</v>
          </cell>
          <cell r="BW43">
            <v>0</v>
          </cell>
          <cell r="BX43">
            <v>0</v>
          </cell>
          <cell r="BY43" t="e">
            <v>#DIV/0!</v>
          </cell>
          <cell r="BZ43">
            <v>0</v>
          </cell>
          <cell r="CA43" t="e">
            <v>#DIV/0!</v>
          </cell>
          <cell r="CD43">
            <v>0</v>
          </cell>
          <cell r="CE43">
            <v>0</v>
          </cell>
          <cell r="CF43" t="e">
            <v>#DIV/0!</v>
          </cell>
          <cell r="CG43">
            <v>0</v>
          </cell>
          <cell r="CH43" t="e">
            <v>#DIV/0!</v>
          </cell>
          <cell r="CI43">
            <v>0</v>
          </cell>
          <cell r="CK43">
            <v>0</v>
          </cell>
          <cell r="CL43">
            <v>0</v>
          </cell>
          <cell r="CM43" t="e">
            <v>#DIV/0!</v>
          </cell>
          <cell r="CN43">
            <v>0</v>
          </cell>
          <cell r="CO43" t="e">
            <v>#DIV/0!</v>
          </cell>
          <cell r="CP43">
            <v>0</v>
          </cell>
          <cell r="CR43">
            <v>0</v>
          </cell>
          <cell r="CS43">
            <v>0</v>
          </cell>
          <cell r="CT43" t="e">
            <v>#DIV/0!</v>
          </cell>
          <cell r="CU43">
            <v>0</v>
          </cell>
          <cell r="CV43" t="e">
            <v>#DIV/0!</v>
          </cell>
          <cell r="CW43">
            <v>0</v>
          </cell>
          <cell r="CY43">
            <v>0</v>
          </cell>
          <cell r="CZ43">
            <v>0</v>
          </cell>
          <cell r="DA43" t="e">
            <v>#DIV/0!</v>
          </cell>
          <cell r="DB43">
            <v>0</v>
          </cell>
          <cell r="DC43" t="e">
            <v>#DIV/0!</v>
          </cell>
          <cell r="DD43">
            <v>0</v>
          </cell>
          <cell r="DF43">
            <v>0</v>
          </cell>
          <cell r="DG43">
            <v>0</v>
          </cell>
          <cell r="DH43" t="e">
            <v>#DIV/0!</v>
          </cell>
          <cell r="DI43">
            <v>0</v>
          </cell>
          <cell r="DJ43" t="e">
            <v>#DIV/0!</v>
          </cell>
          <cell r="DK43">
            <v>0</v>
          </cell>
          <cell r="DM43">
            <v>0</v>
          </cell>
          <cell r="DN43">
            <v>0</v>
          </cell>
          <cell r="DO43" t="e">
            <v>#DIV/0!</v>
          </cell>
          <cell r="DP43">
            <v>0</v>
          </cell>
          <cell r="DQ43" t="e">
            <v>#DIV/0!</v>
          </cell>
          <cell r="DR43">
            <v>0</v>
          </cell>
          <cell r="DT43">
            <v>0</v>
          </cell>
          <cell r="DU43">
            <v>0</v>
          </cell>
          <cell r="DV43" t="e">
            <v>#DIV/0!</v>
          </cell>
          <cell r="DW43">
            <v>0</v>
          </cell>
          <cell r="DX43" t="e">
            <v>#DIV/0!</v>
          </cell>
        </row>
        <row r="45">
          <cell r="A45" t="str">
            <v>cc Augsburg</v>
          </cell>
          <cell r="R45" t="str">
            <v>13070 Blau Mobilfunk</v>
          </cell>
          <cell r="T45">
            <v>133220.62</v>
          </cell>
          <cell r="U45" t="e">
            <v>#DIV/0!</v>
          </cell>
          <cell r="W45" t="e">
            <v>#DIV/0!</v>
          </cell>
          <cell r="Y45" t="str">
            <v>13070 Blau Mobilfunk</v>
          </cell>
          <cell r="Z45">
            <v>141357.35</v>
          </cell>
          <cell r="AA45">
            <v>118787.69</v>
          </cell>
          <cell r="AB45" t="e">
            <v>#DIV/0!</v>
          </cell>
          <cell r="AC45">
            <v>0</v>
          </cell>
          <cell r="AD45" t="e">
            <v>#DIV/0!</v>
          </cell>
          <cell r="AF45" t="str">
            <v>13070 Blau Mobilfunk</v>
          </cell>
          <cell r="AG45">
            <v>181945.83</v>
          </cell>
          <cell r="AH45">
            <v>153259</v>
          </cell>
          <cell r="AI45" t="e">
            <v>#DIV/0!</v>
          </cell>
          <cell r="AJ45">
            <v>0</v>
          </cell>
          <cell r="AK45" t="e">
            <v>#DIV/0!</v>
          </cell>
          <cell r="AM45" t="str">
            <v>13070 Blau Mobilfunk</v>
          </cell>
          <cell r="AN45">
            <v>182378.14</v>
          </cell>
          <cell r="AO45">
            <v>431194.10084033612</v>
          </cell>
          <cell r="AP45" t="e">
            <v>#DIV/0!</v>
          </cell>
          <cell r="AQ45">
            <v>0</v>
          </cell>
          <cell r="AR45" t="e">
            <v>#DIV/0!</v>
          </cell>
          <cell r="AT45" t="str">
            <v>13070 Blau Mobilfunk</v>
          </cell>
          <cell r="AU45">
            <v>189156.83</v>
          </cell>
          <cell r="AV45">
            <v>130000</v>
          </cell>
          <cell r="AW45" t="e">
            <v>#DIV/0!</v>
          </cell>
          <cell r="AX45">
            <v>0</v>
          </cell>
          <cell r="AY45" t="e">
            <v>#DIV/0!</v>
          </cell>
          <cell r="BA45" t="str">
            <v>13070 Blau Mobilfunk</v>
          </cell>
          <cell r="BB45">
            <v>141586.01</v>
          </cell>
          <cell r="BC45">
            <v>118979.84</v>
          </cell>
          <cell r="BD45" t="e">
            <v>#DIV/0!</v>
          </cell>
          <cell r="BE45">
            <v>0</v>
          </cell>
          <cell r="BF45" t="e">
            <v>#DIV/0!</v>
          </cell>
          <cell r="BH45" t="str">
            <v>13070 Blau Mobilfunk</v>
          </cell>
          <cell r="BI45">
            <v>161434.38</v>
          </cell>
          <cell r="BJ45">
            <v>135659.14285714287</v>
          </cell>
          <cell r="BK45" t="e">
            <v>#DIV/0!</v>
          </cell>
          <cell r="BL45">
            <v>0</v>
          </cell>
          <cell r="BM45" t="e">
            <v>#DIV/0!</v>
          </cell>
          <cell r="BO45" t="str">
            <v>13070 Blau Mobilfunk</v>
          </cell>
          <cell r="BP45">
            <v>95954.18</v>
          </cell>
          <cell r="BQ45">
            <v>80633.76470588235</v>
          </cell>
          <cell r="BR45" t="e">
            <v>#DIV/0!</v>
          </cell>
          <cell r="BS45">
            <v>0</v>
          </cell>
          <cell r="BT45" t="e">
            <v>#DIV/0!</v>
          </cell>
          <cell r="BV45" t="str">
            <v>13070 Blau Mobilfunk</v>
          </cell>
          <cell r="BW45">
            <v>89667.06</v>
          </cell>
          <cell r="BX45">
            <v>75350.47</v>
          </cell>
          <cell r="BY45" t="e">
            <v>#DIV/0!</v>
          </cell>
          <cell r="BZ45">
            <v>0</v>
          </cell>
          <cell r="CA45" t="e">
            <v>#DIV/0!</v>
          </cell>
          <cell r="CC45" t="str">
            <v>13070 Blau Mobilfunk</v>
          </cell>
          <cell r="CD45">
            <v>63774.49</v>
          </cell>
          <cell r="CE45">
            <v>53592.008403361346</v>
          </cell>
          <cell r="CF45" t="e">
            <v>#DIV/0!</v>
          </cell>
          <cell r="CG45">
            <v>0</v>
          </cell>
          <cell r="CH45" t="e">
            <v>#DIV/0!</v>
          </cell>
          <cell r="CJ45" t="str">
            <v>13070 Blau Mobilfunk</v>
          </cell>
          <cell r="CK45">
            <v>62407.91</v>
          </cell>
          <cell r="CL45">
            <v>52443.621848739502</v>
          </cell>
          <cell r="CM45" t="e">
            <v>#DIV/0!</v>
          </cell>
          <cell r="CN45">
            <v>0</v>
          </cell>
          <cell r="CO45" t="e">
            <v>#DIV/0!</v>
          </cell>
          <cell r="CQ45" t="str">
            <v>13070 Blau Mobilfunk</v>
          </cell>
          <cell r="CR45">
            <v>59539.95</v>
          </cell>
          <cell r="CS45">
            <v>50033.571428571428</v>
          </cell>
          <cell r="CT45" t="e">
            <v>#DIV/0!</v>
          </cell>
          <cell r="CU45">
            <v>0</v>
          </cell>
          <cell r="CV45" t="e">
            <v>#DIV/0!</v>
          </cell>
          <cell r="CX45" t="str">
            <v>13070 Blau Mobilfunk</v>
          </cell>
          <cell r="CY45">
            <v>84095.4</v>
          </cell>
          <cell r="CZ45">
            <v>70668.403361344535</v>
          </cell>
          <cell r="DA45" t="e">
            <v>#DIV/0!</v>
          </cell>
          <cell r="DB45">
            <v>0</v>
          </cell>
          <cell r="DC45" t="e">
            <v>#DIV/0!</v>
          </cell>
          <cell r="DE45" t="str">
            <v>13070 Blau Mobilfunk</v>
          </cell>
          <cell r="DF45">
            <v>88431.54</v>
          </cell>
          <cell r="DG45">
            <v>74312.218487394959</v>
          </cell>
          <cell r="DH45" t="e">
            <v>#DIV/0!</v>
          </cell>
          <cell r="DI45">
            <v>0</v>
          </cell>
          <cell r="DJ45" t="e">
            <v>#DIV/0!</v>
          </cell>
          <cell r="DL45" t="str">
            <v>13070 Blau Mobilfunk</v>
          </cell>
          <cell r="DM45">
            <v>186647.61</v>
          </cell>
          <cell r="DN45">
            <v>82534.512605042022</v>
          </cell>
          <cell r="DO45" t="e">
            <v>#DIV/0!</v>
          </cell>
          <cell r="DP45">
            <v>88431.54</v>
          </cell>
          <cell r="DQ45" t="e">
            <v>#DIV/0!</v>
          </cell>
          <cell r="DS45" t="str">
            <v>13070 Blau Mobilfunk</v>
          </cell>
          <cell r="DT45">
            <v>145075.85</v>
          </cell>
          <cell r="DU45">
            <v>121912.47899159665</v>
          </cell>
          <cell r="DV45" t="e">
            <v>#DIV/0!</v>
          </cell>
          <cell r="DW45">
            <v>0</v>
          </cell>
          <cell r="DX45" t="e">
            <v>#DIV/0!</v>
          </cell>
        </row>
        <row r="46">
          <cell r="R46" t="str">
            <v>10502 FALKE</v>
          </cell>
          <cell r="T46">
            <v>43975.91</v>
          </cell>
          <cell r="U46" t="e">
            <v>#DIV/0!</v>
          </cell>
          <cell r="W46" t="e">
            <v>#DIV/0!</v>
          </cell>
          <cell r="Y46" t="str">
            <v>10502 FALKE</v>
          </cell>
          <cell r="Z46">
            <v>79641.759999999995</v>
          </cell>
          <cell r="AA46">
            <v>65132.68</v>
          </cell>
          <cell r="AB46" t="e">
            <v>#DIV/0!</v>
          </cell>
          <cell r="AC46">
            <v>2192.34</v>
          </cell>
          <cell r="AD46" t="e">
            <v>#DIV/0!</v>
          </cell>
          <cell r="AF46" t="str">
            <v>10502 FALKE</v>
          </cell>
          <cell r="AG46">
            <v>76553.429999999993</v>
          </cell>
          <cell r="AH46">
            <v>55016</v>
          </cell>
          <cell r="AI46" t="e">
            <v>#DIV/0!</v>
          </cell>
          <cell r="AJ46">
            <v>645</v>
          </cell>
          <cell r="AK46" t="e">
            <v>#DIV/0!</v>
          </cell>
          <cell r="AM46" t="str">
            <v>10502 FALKE</v>
          </cell>
          <cell r="AN46">
            <v>91643.81</v>
          </cell>
          <cell r="AO46">
            <v>77060.73949579832</v>
          </cell>
          <cell r="AP46" t="e">
            <v>#DIV/0!</v>
          </cell>
          <cell r="AQ46">
            <v>0</v>
          </cell>
          <cell r="AR46" t="e">
            <v>#DIV/0!</v>
          </cell>
          <cell r="AT46" t="str">
            <v>10502 FALKE</v>
          </cell>
          <cell r="AU46">
            <v>63203.78</v>
          </cell>
          <cell r="AV46">
            <v>45000</v>
          </cell>
          <cell r="AW46" t="e">
            <v>#DIV/0!</v>
          </cell>
          <cell r="AX46">
            <v>0</v>
          </cell>
          <cell r="AY46" t="e">
            <v>#DIV/0!</v>
          </cell>
          <cell r="BA46" t="str">
            <v>10502 FALKE</v>
          </cell>
          <cell r="BB46">
            <v>51982.32</v>
          </cell>
          <cell r="BC46">
            <v>42132.62</v>
          </cell>
          <cell r="BD46" t="e">
            <v>#DIV/0!</v>
          </cell>
          <cell r="BE46">
            <v>1844.5</v>
          </cell>
          <cell r="BF46" t="e">
            <v>#DIV/0!</v>
          </cell>
          <cell r="BH46" t="str">
            <v>10502 FALKE</v>
          </cell>
          <cell r="BI46">
            <v>49868.35</v>
          </cell>
          <cell r="BJ46">
            <v>41906.176470588238</v>
          </cell>
          <cell r="BK46" t="e">
            <v>#DIV/0!</v>
          </cell>
          <cell r="BL46">
            <v>0</v>
          </cell>
          <cell r="BM46" t="e">
            <v>#DIV/0!</v>
          </cell>
          <cell r="BO46" t="str">
            <v>10502 FALKE</v>
          </cell>
          <cell r="BP46">
            <v>44253.87</v>
          </cell>
          <cell r="BQ46">
            <v>37188.126050420171</v>
          </cell>
          <cell r="BR46" t="e">
            <v>#DIV/0!</v>
          </cell>
          <cell r="BS46">
            <v>0</v>
          </cell>
          <cell r="BT46" t="e">
            <v>#DIV/0!</v>
          </cell>
          <cell r="BV46" t="str">
            <v>10502 FALKE</v>
          </cell>
          <cell r="BW46">
            <v>46874.909999999996</v>
          </cell>
          <cell r="BX46">
            <v>39390.680672268914</v>
          </cell>
          <cell r="BY46" t="e">
            <v>#DIV/0!</v>
          </cell>
          <cell r="BZ46">
            <v>0</v>
          </cell>
          <cell r="CA46" t="e">
            <v>#DIV/0!</v>
          </cell>
          <cell r="CC46" t="str">
            <v>10502 FALKE</v>
          </cell>
          <cell r="CD46">
            <v>40234.54</v>
          </cell>
          <cell r="CE46">
            <v>33810.537815126052</v>
          </cell>
          <cell r="CF46" t="e">
            <v>#DIV/0!</v>
          </cell>
          <cell r="CG46">
            <v>0</v>
          </cell>
          <cell r="CH46" t="e">
            <v>#DIV/0!</v>
          </cell>
          <cell r="CJ46" t="str">
            <v>10502 FALKE</v>
          </cell>
          <cell r="CK46">
            <v>30885.54</v>
          </cell>
          <cell r="CL46">
            <v>25954.23529411765</v>
          </cell>
          <cell r="CM46" t="e">
            <v>#DIV/0!</v>
          </cell>
          <cell r="CN46">
            <v>0</v>
          </cell>
          <cell r="CO46" t="e">
            <v>#DIV/0!</v>
          </cell>
          <cell r="CQ46" t="str">
            <v>10502 FALKE</v>
          </cell>
          <cell r="CR46">
            <v>64512.490000000005</v>
          </cell>
          <cell r="CS46">
            <v>28257.941176470587</v>
          </cell>
          <cell r="CT46" t="e">
            <v>#DIV/0!</v>
          </cell>
          <cell r="CU46">
            <v>30885.54</v>
          </cell>
          <cell r="CV46" t="e">
            <v>#DIV/0!</v>
          </cell>
          <cell r="CX46" t="str">
            <v>10502 FALKE</v>
          </cell>
          <cell r="CY46">
            <v>114640.67</v>
          </cell>
          <cell r="CZ46">
            <v>42124.521008403361</v>
          </cell>
          <cell r="DA46" t="e">
            <v>#DIV/0!</v>
          </cell>
          <cell r="DB46">
            <v>64512.490000000005</v>
          </cell>
          <cell r="DC46" t="e">
            <v>#DIV/0!</v>
          </cell>
          <cell r="DE46" t="str">
            <v>10502 FALKE</v>
          </cell>
          <cell r="DF46">
            <v>120191.14000000001</v>
          </cell>
          <cell r="DG46">
            <v>60426.436974789925</v>
          </cell>
          <cell r="DH46" t="e">
            <v>#DIV/0!</v>
          </cell>
          <cell r="DI46">
            <v>48283.68</v>
          </cell>
          <cell r="DJ46" t="e">
            <v>#DIV/0!</v>
          </cell>
          <cell r="DL46" t="str">
            <v>10502 FALKE</v>
          </cell>
          <cell r="DM46">
            <v>86788.64</v>
          </cell>
          <cell r="DN46">
            <v>72931.630252100847</v>
          </cell>
          <cell r="DO46" t="e">
            <v>#DIV/0!</v>
          </cell>
          <cell r="DP46">
            <v>0</v>
          </cell>
          <cell r="DQ46" t="e">
            <v>#DIV/0!</v>
          </cell>
          <cell r="DS46" t="str">
            <v>10502 FALKE</v>
          </cell>
          <cell r="DT46">
            <v>107593.45</v>
          </cell>
          <cell r="DU46">
            <v>89414.663865546216</v>
          </cell>
          <cell r="DV46" t="e">
            <v>#DIV/0!</v>
          </cell>
          <cell r="DW46">
            <v>1190</v>
          </cell>
          <cell r="DX46" t="e">
            <v>#DIV/0!</v>
          </cell>
        </row>
        <row r="47">
          <cell r="R47" t="str">
            <v>13016 Lascana/Otto</v>
          </cell>
          <cell r="T47">
            <v>23821</v>
          </cell>
          <cell r="U47" t="e">
            <v>#DIV/0!</v>
          </cell>
          <cell r="W47" t="e">
            <v>#DIV/0!</v>
          </cell>
          <cell r="Y47" t="str">
            <v>13016 Lascana/Otto</v>
          </cell>
          <cell r="Z47">
            <v>58987.360000000001</v>
          </cell>
          <cell r="AA47">
            <v>25748</v>
          </cell>
          <cell r="AB47" t="e">
            <v>#DIV/0!</v>
          </cell>
          <cell r="AC47">
            <v>28347.03</v>
          </cell>
          <cell r="AD47" t="e">
            <v>#DIV/0!</v>
          </cell>
          <cell r="AF47" t="str">
            <v>13016 Lascana/Otto</v>
          </cell>
          <cell r="AG47">
            <v>34088.17</v>
          </cell>
          <cell r="AH47">
            <v>28646</v>
          </cell>
          <cell r="AI47" t="e">
            <v>#DIV/0!</v>
          </cell>
          <cell r="AJ47">
            <v>0</v>
          </cell>
          <cell r="AK47" t="e">
            <v>#DIV/0!</v>
          </cell>
          <cell r="AM47" t="str">
            <v>13016 Lascana/Otto</v>
          </cell>
          <cell r="AN47">
            <v>34553.360000000001</v>
          </cell>
          <cell r="AO47">
            <v>27136</v>
          </cell>
          <cell r="AP47" t="e">
            <v>#DIV/0!</v>
          </cell>
          <cell r="AQ47">
            <v>2261</v>
          </cell>
          <cell r="AR47" t="e">
            <v>#DIV/0!</v>
          </cell>
          <cell r="AT47" t="str">
            <v>13016 Lascana/Otto</v>
          </cell>
          <cell r="AU47">
            <v>58656.94</v>
          </cell>
          <cell r="AV47">
            <v>20000</v>
          </cell>
          <cell r="AW47" t="e">
            <v>#DIV/0!</v>
          </cell>
          <cell r="AX47">
            <v>32292.36</v>
          </cell>
          <cell r="AY47" t="e">
            <v>#DIV/0!</v>
          </cell>
          <cell r="BA47" t="str">
            <v>13016 Lascana/Otto</v>
          </cell>
          <cell r="BB47">
            <v>0</v>
          </cell>
          <cell r="BC47">
            <v>0</v>
          </cell>
          <cell r="BD47" t="e">
            <v>#DIV/0!</v>
          </cell>
          <cell r="BE47">
            <v>0</v>
          </cell>
          <cell r="BF47" t="e">
            <v>#DIV/0!</v>
          </cell>
          <cell r="BH47" t="str">
            <v>13016 Lascana/Otto</v>
          </cell>
          <cell r="BI47">
            <v>0</v>
          </cell>
          <cell r="BJ47">
            <v>0</v>
          </cell>
          <cell r="BK47" t="e">
            <v>#DIV/0!</v>
          </cell>
          <cell r="BL47">
            <v>0</v>
          </cell>
          <cell r="BM47" t="e">
            <v>#DIV/0!</v>
          </cell>
          <cell r="BO47" t="str">
            <v>13087 Hilfiger</v>
          </cell>
          <cell r="BP47">
            <v>20618.05</v>
          </cell>
          <cell r="BQ47">
            <v>17326.092436974792</v>
          </cell>
          <cell r="BR47" t="e">
            <v>#DIV/0!</v>
          </cell>
          <cell r="BS47">
            <v>67271.48</v>
          </cell>
          <cell r="BT47" t="e">
            <v>#DIV/0!</v>
          </cell>
          <cell r="BV47" t="str">
            <v>13087 Hilfiger</v>
          </cell>
          <cell r="BW47">
            <v>46716.79</v>
          </cell>
          <cell r="BX47">
            <v>26098.74</v>
          </cell>
          <cell r="BY47" t="e">
            <v>#DIV/0!</v>
          </cell>
          <cell r="BZ47">
            <v>20618.05</v>
          </cell>
          <cell r="CA47" t="e">
            <v>#DIV/0!</v>
          </cell>
          <cell r="CC47" t="str">
            <v>13016 Lascana/Otto</v>
          </cell>
          <cell r="CD47">
            <v>66531.5</v>
          </cell>
          <cell r="CE47">
            <v>0</v>
          </cell>
          <cell r="CF47" t="e">
            <v>#DIV/0!</v>
          </cell>
          <cell r="CG47">
            <v>42716.79</v>
          </cell>
          <cell r="CH47" t="e">
            <v>#DIV/0!</v>
          </cell>
          <cell r="CJ47" t="str">
            <v>13016 Lascana/Otto</v>
          </cell>
          <cell r="CK47">
            <v>74281.5</v>
          </cell>
          <cell r="CL47">
            <v>0</v>
          </cell>
          <cell r="CM47" t="e">
            <v>#DIV/0!</v>
          </cell>
          <cell r="CN47">
            <v>59531.5</v>
          </cell>
          <cell r="CO47" t="e">
            <v>#DIV/0!</v>
          </cell>
          <cell r="CQ47" t="str">
            <v>13016 Lascana/Otto</v>
          </cell>
          <cell r="CR47">
            <v>90784.43</v>
          </cell>
          <cell r="CS47">
            <v>0</v>
          </cell>
          <cell r="CT47" t="e">
            <v>#DIV/0!</v>
          </cell>
          <cell r="CU47">
            <v>66281.5</v>
          </cell>
          <cell r="CV47" t="e">
            <v>#DIV/0!</v>
          </cell>
          <cell r="CX47" t="str">
            <v>13016 Lascana/Otto</v>
          </cell>
          <cell r="CY47">
            <v>65601.670000000013</v>
          </cell>
          <cell r="CZ47">
            <v>0</v>
          </cell>
          <cell r="DA47" t="e">
            <v>#DIV/0!</v>
          </cell>
          <cell r="DB47">
            <v>58351.670000000006</v>
          </cell>
          <cell r="DC47" t="e">
            <v>#DIV/0!</v>
          </cell>
          <cell r="DE47" t="str">
            <v>13016 Lascana/Otto</v>
          </cell>
          <cell r="DF47">
            <v>19200</v>
          </cell>
          <cell r="DG47">
            <v>0</v>
          </cell>
          <cell r="DH47" t="e">
            <v>#DIV/0!</v>
          </cell>
          <cell r="DI47">
            <v>11700</v>
          </cell>
          <cell r="DJ47" t="e">
            <v>#DIV/0!</v>
          </cell>
          <cell r="DL47" t="str">
            <v>13016 Lascana/Otto</v>
          </cell>
          <cell r="DM47">
            <v>29814.28</v>
          </cell>
          <cell r="DN47">
            <v>0</v>
          </cell>
          <cell r="DO47" t="e">
            <v>#DIV/0!</v>
          </cell>
          <cell r="DP47">
            <v>19450</v>
          </cell>
          <cell r="DQ47" t="e">
            <v>#DIV/0!</v>
          </cell>
          <cell r="DS47" t="str">
            <v>13016 Lascana/Otto</v>
          </cell>
          <cell r="DT47">
            <v>48873.090000000004</v>
          </cell>
          <cell r="DU47">
            <v>0</v>
          </cell>
          <cell r="DV47" t="e">
            <v>#DIV/0!</v>
          </cell>
          <cell r="DW47">
            <v>22314.28</v>
          </cell>
          <cell r="DX47" t="e">
            <v>#DIV/0!</v>
          </cell>
        </row>
        <row r="48">
          <cell r="A48">
            <v>4000</v>
          </cell>
          <cell r="R48" t="str">
            <v>13066 Allianz Autowelt</v>
          </cell>
          <cell r="T48">
            <v>5738.42</v>
          </cell>
          <cell r="U48" t="e">
            <v>#DIV/0!</v>
          </cell>
          <cell r="W48" t="e">
            <v>#DIV/0!</v>
          </cell>
          <cell r="Y48" t="str">
            <v>13066 Allianz Autowelt</v>
          </cell>
          <cell r="Z48">
            <v>13922.68</v>
          </cell>
          <cell r="AA48">
            <v>5961</v>
          </cell>
          <cell r="AB48" t="e">
            <v>#DIV/0!</v>
          </cell>
          <cell r="AC48">
            <v>6828.72</v>
          </cell>
          <cell r="AD48" t="e">
            <v>#DIV/0!</v>
          </cell>
          <cell r="AF48" t="str">
            <v>13066 Allianz Autowelt</v>
          </cell>
          <cell r="AG48">
            <v>66596.95</v>
          </cell>
          <cell r="AH48">
            <v>55964</v>
          </cell>
          <cell r="AI48" t="e">
            <v>#DIV/0!</v>
          </cell>
          <cell r="AJ48">
            <v>0</v>
          </cell>
          <cell r="AK48" t="e">
            <v>#DIV/0!</v>
          </cell>
          <cell r="AM48" t="str">
            <v>13066 Allianz Autowelt</v>
          </cell>
          <cell r="AN48">
            <v>6209.22</v>
          </cell>
          <cell r="AO48">
            <v>5217.83</v>
          </cell>
          <cell r="AP48" t="e">
            <v>#DIV/0!</v>
          </cell>
          <cell r="AQ48">
            <v>0</v>
          </cell>
          <cell r="AR48" t="e">
            <v>#DIV/0!</v>
          </cell>
          <cell r="AT48" t="str">
            <v>13066 Allianz Autowelt</v>
          </cell>
          <cell r="AU48">
            <v>6916.42</v>
          </cell>
          <cell r="AV48">
            <v>8000</v>
          </cell>
          <cell r="AW48" t="e">
            <v>#DIV/0!</v>
          </cell>
          <cell r="AX48">
            <v>0</v>
          </cell>
          <cell r="AY48" t="e">
            <v>#DIV/0!</v>
          </cell>
          <cell r="BA48" t="str">
            <v>13066 Allianz Autowelt</v>
          </cell>
          <cell r="BB48">
            <v>5498.27</v>
          </cell>
          <cell r="BC48">
            <v>4620.3900000000003</v>
          </cell>
          <cell r="BD48" t="e">
            <v>#DIV/0!</v>
          </cell>
          <cell r="BE48">
            <v>0</v>
          </cell>
          <cell r="BF48" t="e">
            <v>#DIV/0!</v>
          </cell>
          <cell r="BH48" t="str">
            <v>13066 Allianz Autowelt</v>
          </cell>
          <cell r="BI48">
            <v>5489.52</v>
          </cell>
          <cell r="BJ48">
            <v>4613.042016806723</v>
          </cell>
          <cell r="BK48" t="e">
            <v>#DIV/0!</v>
          </cell>
          <cell r="BL48">
            <v>0</v>
          </cell>
          <cell r="BM48" t="e">
            <v>#DIV/0!</v>
          </cell>
          <cell r="BO48" t="str">
            <v>13066 Allianz Autowelt</v>
          </cell>
          <cell r="BP48">
            <v>5462.64</v>
          </cell>
          <cell r="BQ48">
            <v>4590.45</v>
          </cell>
          <cell r="BR48" t="e">
            <v>#DIV/0!</v>
          </cell>
          <cell r="BS48">
            <v>0</v>
          </cell>
          <cell r="BT48" t="e">
            <v>#DIV/0!</v>
          </cell>
          <cell r="BV48" t="str">
            <v>13066 Allianz Autowelt</v>
          </cell>
          <cell r="BW48">
            <v>5493.09</v>
          </cell>
          <cell r="BX48">
            <v>0</v>
          </cell>
          <cell r="BY48" t="e">
            <v>#DIV/0!</v>
          </cell>
          <cell r="BZ48">
            <v>0</v>
          </cell>
          <cell r="CA48" t="e">
            <v>#DIV/0!</v>
          </cell>
          <cell r="CC48" t="str">
            <v>13066 Allianz Autowelt</v>
          </cell>
          <cell r="CD48">
            <v>0</v>
          </cell>
          <cell r="CE48">
            <v>0</v>
          </cell>
          <cell r="CF48" t="e">
            <v>#DIV/0!</v>
          </cell>
          <cell r="CG48">
            <v>0</v>
          </cell>
          <cell r="CH48" t="e">
            <v>#DIV/0!</v>
          </cell>
          <cell r="CJ48" t="str">
            <v>13066 Allianz Autowelt</v>
          </cell>
          <cell r="CK48">
            <v>0</v>
          </cell>
          <cell r="CL48">
            <v>0</v>
          </cell>
          <cell r="CM48" t="e">
            <v>#DIV/0!</v>
          </cell>
          <cell r="CN48">
            <v>0</v>
          </cell>
          <cell r="CO48" t="e">
            <v>#DIV/0!</v>
          </cell>
          <cell r="CQ48" t="str">
            <v>13066 Allianz Autowelt</v>
          </cell>
          <cell r="CR48">
            <v>0</v>
          </cell>
          <cell r="CS48">
            <v>0</v>
          </cell>
          <cell r="CT48" t="e">
            <v>#DIV/0!</v>
          </cell>
          <cell r="CU48">
            <v>0</v>
          </cell>
          <cell r="CV48" t="e">
            <v>#DIV/0!</v>
          </cell>
          <cell r="CX48" t="str">
            <v>13066 Allianz Autowelt</v>
          </cell>
          <cell r="CY48">
            <v>0</v>
          </cell>
          <cell r="CZ48">
            <v>0</v>
          </cell>
          <cell r="DA48" t="e">
            <v>#DIV/0!</v>
          </cell>
          <cell r="DB48">
            <v>0</v>
          </cell>
          <cell r="DC48" t="e">
            <v>#DIV/0!</v>
          </cell>
          <cell r="DE48" t="str">
            <v>13066 Allianz Autowelt</v>
          </cell>
          <cell r="DF48">
            <v>0</v>
          </cell>
          <cell r="DG48">
            <v>0</v>
          </cell>
          <cell r="DH48" t="e">
            <v>#DIV/0!</v>
          </cell>
          <cell r="DI48">
            <v>0</v>
          </cell>
          <cell r="DJ48" t="e">
            <v>#DIV/0!</v>
          </cell>
          <cell r="DL48" t="str">
            <v>13066 Allianz Autowelt</v>
          </cell>
          <cell r="DM48">
            <v>0</v>
          </cell>
          <cell r="DN48">
            <v>0</v>
          </cell>
          <cell r="DO48" t="e">
            <v>#DIV/0!</v>
          </cell>
          <cell r="DP48">
            <v>0</v>
          </cell>
          <cell r="DQ48" t="e">
            <v>#DIV/0!</v>
          </cell>
          <cell r="DS48" t="str">
            <v>13066 Allianz Autowelt</v>
          </cell>
          <cell r="DT48">
            <v>0</v>
          </cell>
          <cell r="DU48">
            <v>0</v>
          </cell>
          <cell r="DV48" t="e">
            <v>#DIV/0!</v>
          </cell>
          <cell r="DW48">
            <v>0</v>
          </cell>
          <cell r="DX48" t="e">
            <v>#DIV/0!</v>
          </cell>
        </row>
        <row r="49">
          <cell r="R49" t="str">
            <v>13071 Basler Fashion</v>
          </cell>
          <cell r="T49">
            <v>15241.51</v>
          </cell>
          <cell r="U49" t="e">
            <v>#DIV/0!</v>
          </cell>
          <cell r="W49" t="e">
            <v>#DIV/0!</v>
          </cell>
          <cell r="Y49" t="str">
            <v>13071 Basler Fashion</v>
          </cell>
          <cell r="Z49">
            <v>26423.119999999999</v>
          </cell>
          <cell r="AA49">
            <v>6963</v>
          </cell>
          <cell r="AB49" t="e">
            <v>#DIV/0!</v>
          </cell>
          <cell r="AC49">
            <v>18137.400000000001</v>
          </cell>
          <cell r="AD49" t="e">
            <v>#DIV/0!</v>
          </cell>
          <cell r="AF49" t="str">
            <v>13071 Basler Fashion</v>
          </cell>
          <cell r="AG49">
            <v>19754.560000000001</v>
          </cell>
          <cell r="AH49">
            <v>9638</v>
          </cell>
          <cell r="AI49" t="e">
            <v>#DIV/0!</v>
          </cell>
          <cell r="AJ49">
            <v>0</v>
          </cell>
          <cell r="AK49" t="e">
            <v>#DIV/0!</v>
          </cell>
          <cell r="AM49" t="str">
            <v>13071 Basler Fashion</v>
          </cell>
          <cell r="AN49">
            <v>26210.41</v>
          </cell>
          <cell r="AO49">
            <v>22025.55462184874</v>
          </cell>
          <cell r="AP49" t="e">
            <v>#DIV/0!</v>
          </cell>
          <cell r="AQ49">
            <v>11468.84</v>
          </cell>
          <cell r="AR49" t="e">
            <v>#DIV/0!</v>
          </cell>
          <cell r="AT49" t="str">
            <v>13071 Basler Fashion</v>
          </cell>
          <cell r="AU49">
            <v>31373.59</v>
          </cell>
          <cell r="AV49">
            <v>15000</v>
          </cell>
          <cell r="AW49" t="e">
            <v>#DIV/0!</v>
          </cell>
          <cell r="AX49">
            <v>22298.07</v>
          </cell>
          <cell r="AY49" t="e">
            <v>#DIV/0!</v>
          </cell>
          <cell r="BA49" t="str">
            <v>13071 Basler Fashion</v>
          </cell>
          <cell r="BB49">
            <v>15009.8</v>
          </cell>
          <cell r="BC49">
            <v>12613.28</v>
          </cell>
          <cell r="BD49" t="e">
            <v>#DIV/0!</v>
          </cell>
          <cell r="BE49">
            <v>6783</v>
          </cell>
          <cell r="BF49" t="e">
            <v>#DIV/0!</v>
          </cell>
          <cell r="BH49" t="str">
            <v>13071 Basler Fashion</v>
          </cell>
          <cell r="BI49">
            <v>7973.4</v>
          </cell>
          <cell r="BJ49">
            <v>5700.34</v>
          </cell>
          <cell r="BK49" t="e">
            <v>#DIV/0!</v>
          </cell>
          <cell r="BL49">
            <v>0</v>
          </cell>
          <cell r="BM49" t="e">
            <v>#DIV/0!</v>
          </cell>
          <cell r="BO49" t="str">
            <v>13071 Basler Fashion</v>
          </cell>
          <cell r="BP49">
            <v>10659.97</v>
          </cell>
          <cell r="BQ49">
            <v>8957.957983193277</v>
          </cell>
          <cell r="BR49" t="e">
            <v>#DIV/0!</v>
          </cell>
          <cell r="BS49">
            <v>0</v>
          </cell>
          <cell r="BT49" t="e">
            <v>#DIV/0!</v>
          </cell>
          <cell r="BV49" t="str">
            <v>13071 Basler Fashion</v>
          </cell>
          <cell r="BW49">
            <v>12583.65</v>
          </cell>
          <cell r="BX49">
            <v>10574.495798319327</v>
          </cell>
          <cell r="BY49" t="e">
            <v>#DIV/0!</v>
          </cell>
          <cell r="BZ49">
            <v>0</v>
          </cell>
          <cell r="CA49" t="e">
            <v>#DIV/0!</v>
          </cell>
          <cell r="CC49" t="str">
            <v>13071 Basler Fashion</v>
          </cell>
          <cell r="CD49">
            <v>12013.539999999999</v>
          </cell>
          <cell r="CE49">
            <v>10095.411764705883</v>
          </cell>
          <cell r="CF49" t="e">
            <v>#DIV/0!</v>
          </cell>
          <cell r="CG49">
            <v>0</v>
          </cell>
          <cell r="CH49" t="e">
            <v>#DIV/0!</v>
          </cell>
          <cell r="CJ49" t="str">
            <v>13071 Basler Fashion</v>
          </cell>
          <cell r="CK49">
            <v>10118.48</v>
          </cell>
          <cell r="CL49">
            <v>8502.9243697478996</v>
          </cell>
          <cell r="CM49" t="e">
            <v>#DIV/0!</v>
          </cell>
          <cell r="CN49">
            <v>0</v>
          </cell>
          <cell r="CO49" t="e">
            <v>#DIV/0!</v>
          </cell>
          <cell r="CQ49" t="str">
            <v>13071 Basler Fashion</v>
          </cell>
          <cell r="CR49">
            <v>11208.949999999999</v>
          </cell>
          <cell r="CS49">
            <v>9419.2857142857138</v>
          </cell>
          <cell r="CT49" t="e">
            <v>#DIV/0!</v>
          </cell>
          <cell r="CU49">
            <v>0</v>
          </cell>
          <cell r="CV49" t="e">
            <v>#DIV/0!</v>
          </cell>
          <cell r="CX49" t="str">
            <v>13071 Basler Fashion</v>
          </cell>
          <cell r="CY49">
            <v>12344.039999999999</v>
          </cell>
          <cell r="CZ49">
            <v>10373.142857142857</v>
          </cell>
          <cell r="DA49" t="e">
            <v>#DIV/0!</v>
          </cell>
          <cell r="DB49">
            <v>0</v>
          </cell>
          <cell r="DC49" t="e">
            <v>#DIV/0!</v>
          </cell>
          <cell r="DE49" t="str">
            <v>13071 Basler Fashion</v>
          </cell>
          <cell r="DF49">
            <v>12782.48</v>
          </cell>
          <cell r="DG49">
            <v>10741.579831932773</v>
          </cell>
          <cell r="DH49" t="e">
            <v>#DIV/0!</v>
          </cell>
          <cell r="DI49">
            <v>0</v>
          </cell>
          <cell r="DJ49" t="e">
            <v>#DIV/0!</v>
          </cell>
          <cell r="DL49" t="str">
            <v>13071 Basler Fashion</v>
          </cell>
          <cell r="DM49">
            <v>11872.75</v>
          </cell>
          <cell r="DN49">
            <v>9977.1008403361357</v>
          </cell>
          <cell r="DO49" t="e">
            <v>#DIV/0!</v>
          </cell>
          <cell r="DP49">
            <v>0</v>
          </cell>
          <cell r="DQ49" t="e">
            <v>#DIV/0!</v>
          </cell>
          <cell r="DS49" t="str">
            <v>13071 Basler Fashion</v>
          </cell>
          <cell r="DT49">
            <v>0</v>
          </cell>
          <cell r="DU49">
            <v>0</v>
          </cell>
          <cell r="DV49" t="e">
            <v>#DIV/0!</v>
          </cell>
          <cell r="DW49">
            <v>0</v>
          </cell>
          <cell r="DX49" t="e">
            <v>#DIV/0!</v>
          </cell>
        </row>
        <row r="50">
          <cell r="R50" t="str">
            <v>Sonstige</v>
          </cell>
          <cell r="U50" t="e">
            <v>#DIV/0!</v>
          </cell>
          <cell r="W50" t="e">
            <v>#DIV/0!</v>
          </cell>
          <cell r="Y50" t="str">
            <v>Sonstige</v>
          </cell>
          <cell r="AB50" t="e">
            <v>#DIV/0!</v>
          </cell>
          <cell r="AD50" t="e">
            <v>#DIV/0!</v>
          </cell>
          <cell r="AF50" t="str">
            <v>Sonstige</v>
          </cell>
          <cell r="AI50" t="e">
            <v>#DIV/0!</v>
          </cell>
          <cell r="AK50" t="e">
            <v>#DIV/0!</v>
          </cell>
          <cell r="AM50" t="str">
            <v>Sonstige</v>
          </cell>
          <cell r="AN50">
            <v>236201.10000000009</v>
          </cell>
          <cell r="AP50" t="e">
            <v>#DIV/0!</v>
          </cell>
          <cell r="AR50" t="e">
            <v>#DIV/0!</v>
          </cell>
          <cell r="AT50" t="str">
            <v>Sonstige</v>
          </cell>
          <cell r="AW50" t="e">
            <v>#DIV/0!</v>
          </cell>
          <cell r="AY50" t="e">
            <v>#DIV/0!</v>
          </cell>
          <cell r="BA50" t="str">
            <v>Sonstige</v>
          </cell>
          <cell r="BD50" t="e">
            <v>#DIV/0!</v>
          </cell>
          <cell r="BF50" t="e">
            <v>#DIV/0!</v>
          </cell>
          <cell r="BH50" t="str">
            <v>Sonstige</v>
          </cell>
          <cell r="BK50" t="e">
            <v>#DIV/0!</v>
          </cell>
          <cell r="BM50" t="e">
            <v>#DIV/0!</v>
          </cell>
          <cell r="BO50" t="str">
            <v>Sonstige</v>
          </cell>
          <cell r="BP50">
            <v>107924.25</v>
          </cell>
          <cell r="BQ50">
            <v>37495.806722689078</v>
          </cell>
          <cell r="BR50" t="e">
            <v>#DIV/0!</v>
          </cell>
          <cell r="BS50">
            <v>65684.24000000002</v>
          </cell>
          <cell r="BT50" t="e">
            <v>#DIV/0!</v>
          </cell>
          <cell r="BV50" t="str">
            <v>Sonstige</v>
          </cell>
          <cell r="BW50">
            <v>137761</v>
          </cell>
          <cell r="BY50" t="e">
            <v>#DIV/0!</v>
          </cell>
          <cell r="BZ50">
            <v>97121.99</v>
          </cell>
          <cell r="CA50" t="e">
            <v>#DIV/0!</v>
          </cell>
          <cell r="CC50" t="str">
            <v>Sonstige</v>
          </cell>
          <cell r="CD50">
            <v>178312.66999999998</v>
          </cell>
          <cell r="CE50">
            <v>75783.344537815123</v>
          </cell>
          <cell r="CF50" t="e">
            <v>#DIV/0!</v>
          </cell>
          <cell r="CG50">
            <v>83630.990000000005</v>
          </cell>
          <cell r="CH50" t="e">
            <v>#DIV/0!</v>
          </cell>
          <cell r="CJ50" t="str">
            <v>Sonstige</v>
          </cell>
          <cell r="CK50">
            <v>214606.24</v>
          </cell>
          <cell r="CL50">
            <v>25643.672268907561</v>
          </cell>
          <cell r="CM50" t="e">
            <v>#DIV/0!</v>
          </cell>
          <cell r="CN50">
            <v>151281.21000000002</v>
          </cell>
          <cell r="CO50" t="e">
            <v>#DIV/0!</v>
          </cell>
          <cell r="CQ50" t="str">
            <v>Sonstige</v>
          </cell>
          <cell r="CR50">
            <v>217182.68000000002</v>
          </cell>
          <cell r="CS50">
            <v>106794.37756302523</v>
          </cell>
          <cell r="CT50" t="e">
            <v>#DIV/0!</v>
          </cell>
          <cell r="CU50">
            <v>113415.7</v>
          </cell>
          <cell r="CV50" t="e">
            <v>#DIV/0!</v>
          </cell>
          <cell r="CX50" t="str">
            <v>Sonstige</v>
          </cell>
          <cell r="CY50">
            <v>194623</v>
          </cell>
          <cell r="CZ50">
            <v>50648.403361344543</v>
          </cell>
          <cell r="DA50" t="e">
            <v>#DIV/0!</v>
          </cell>
          <cell r="DB50">
            <v>141070.41</v>
          </cell>
          <cell r="DC50" t="e">
            <v>#DIV/0!</v>
          </cell>
          <cell r="DE50" t="str">
            <v>Sonstige</v>
          </cell>
          <cell r="DF50">
            <v>184032.25</v>
          </cell>
          <cell r="DG50">
            <v>65595.885630252102</v>
          </cell>
          <cell r="DH50" t="e">
            <v>#DIV/0!</v>
          </cell>
          <cell r="DI50">
            <v>127580.01</v>
          </cell>
          <cell r="DJ50" t="e">
            <v>#DIV/0!</v>
          </cell>
          <cell r="DL50" t="str">
            <v>Sonstige</v>
          </cell>
          <cell r="DM50">
            <v>184357.22999999998</v>
          </cell>
          <cell r="DN50">
            <v>110130.78487394958</v>
          </cell>
          <cell r="DO50" t="e">
            <v>#DIV/0!</v>
          </cell>
          <cell r="DP50">
            <v>95058.470000000016</v>
          </cell>
          <cell r="DQ50" t="e">
            <v>#DIV/0!</v>
          </cell>
          <cell r="DS50" t="str">
            <v>Sonstige</v>
          </cell>
          <cell r="DT50">
            <v>141204.54999999999</v>
          </cell>
          <cell r="DU50">
            <v>91109.096722689079</v>
          </cell>
          <cell r="DV50" t="e">
            <v>#DIV/0!</v>
          </cell>
          <cell r="DW50">
            <v>125527.06999999999</v>
          </cell>
          <cell r="DX50" t="e">
            <v>#DIV/0!</v>
          </cell>
        </row>
        <row r="51">
          <cell r="A51" t="str">
            <v>cc Augsburg Gesamt</v>
          </cell>
          <cell r="S51">
            <v>0</v>
          </cell>
          <cell r="T51">
            <v>0</v>
          </cell>
          <cell r="U51" t="e">
            <v>#DIV/0!</v>
          </cell>
          <cell r="V51">
            <v>0</v>
          </cell>
          <cell r="W51" t="e">
            <v>#DIV/0!</v>
          </cell>
          <cell r="X51">
            <v>0</v>
          </cell>
          <cell r="Z51">
            <v>0</v>
          </cell>
          <cell r="AA51">
            <v>0</v>
          </cell>
          <cell r="AB51" t="e">
            <v>#DIV/0!</v>
          </cell>
          <cell r="AC51">
            <v>0</v>
          </cell>
          <cell r="AD51" t="e">
            <v>#DIV/0!</v>
          </cell>
          <cell r="AG51">
            <v>0</v>
          </cell>
          <cell r="AH51">
            <v>0</v>
          </cell>
          <cell r="AI51" t="e">
            <v>#DIV/0!</v>
          </cell>
          <cell r="AJ51">
            <v>0</v>
          </cell>
          <cell r="AK51" t="e">
            <v>#DIV/0!</v>
          </cell>
          <cell r="AN51">
            <v>0</v>
          </cell>
          <cell r="AO51">
            <v>0</v>
          </cell>
          <cell r="AP51" t="e">
            <v>#DIV/0!</v>
          </cell>
          <cell r="AQ51">
            <v>0</v>
          </cell>
          <cell r="AR51" t="e">
            <v>#DIV/0!</v>
          </cell>
          <cell r="AU51">
            <v>0</v>
          </cell>
          <cell r="AV51">
            <v>0</v>
          </cell>
          <cell r="AW51" t="e">
            <v>#DIV/0!</v>
          </cell>
          <cell r="AX51">
            <v>0</v>
          </cell>
          <cell r="AY51" t="e">
            <v>#DIV/0!</v>
          </cell>
          <cell r="BB51">
            <v>0</v>
          </cell>
          <cell r="BC51">
            <v>0</v>
          </cell>
          <cell r="BD51" t="e">
            <v>#DIV/0!</v>
          </cell>
          <cell r="BE51">
            <v>0</v>
          </cell>
          <cell r="BF51" t="e">
            <v>#DIV/0!</v>
          </cell>
          <cell r="BI51">
            <v>0</v>
          </cell>
          <cell r="BJ51">
            <v>0</v>
          </cell>
          <cell r="BK51" t="e">
            <v>#DIV/0!</v>
          </cell>
          <cell r="BL51">
            <v>0</v>
          </cell>
          <cell r="BM51" t="e">
            <v>#DIV/0!</v>
          </cell>
          <cell r="BP51">
            <v>0</v>
          </cell>
          <cell r="BQ51">
            <v>0</v>
          </cell>
          <cell r="BR51" t="e">
            <v>#DIV/0!</v>
          </cell>
          <cell r="BS51">
            <v>0</v>
          </cell>
          <cell r="BT51" t="e">
            <v>#DIV/0!</v>
          </cell>
          <cell r="BW51">
            <v>0</v>
          </cell>
          <cell r="BX51">
            <v>0</v>
          </cell>
          <cell r="BY51" t="e">
            <v>#DIV/0!</v>
          </cell>
          <cell r="BZ51">
            <v>0</v>
          </cell>
          <cell r="CA51" t="e">
            <v>#DIV/0!</v>
          </cell>
          <cell r="CD51">
            <v>0</v>
          </cell>
          <cell r="CE51">
            <v>0</v>
          </cell>
          <cell r="CF51" t="e">
            <v>#DIV/0!</v>
          </cell>
          <cell r="CG51">
            <v>0</v>
          </cell>
          <cell r="CH51" t="e">
            <v>#DIV/0!</v>
          </cell>
          <cell r="CI51">
            <v>0</v>
          </cell>
          <cell r="CK51">
            <v>0</v>
          </cell>
          <cell r="CL51">
            <v>0</v>
          </cell>
          <cell r="CM51" t="e">
            <v>#DIV/0!</v>
          </cell>
          <cell r="CN51">
            <v>0</v>
          </cell>
          <cell r="CO51" t="e">
            <v>#DIV/0!</v>
          </cell>
          <cell r="CP51">
            <v>0</v>
          </cell>
          <cell r="CR51">
            <v>0</v>
          </cell>
          <cell r="CS51">
            <v>0</v>
          </cell>
          <cell r="CT51" t="e">
            <v>#DIV/0!</v>
          </cell>
          <cell r="CU51">
            <v>0</v>
          </cell>
          <cell r="CV51" t="e">
            <v>#DIV/0!</v>
          </cell>
          <cell r="CW51">
            <v>0</v>
          </cell>
          <cell r="CY51">
            <v>0</v>
          </cell>
          <cell r="CZ51">
            <v>0</v>
          </cell>
          <cell r="DA51" t="e">
            <v>#DIV/0!</v>
          </cell>
          <cell r="DB51">
            <v>0</v>
          </cell>
          <cell r="DC51" t="e">
            <v>#DIV/0!</v>
          </cell>
          <cell r="DD51">
            <v>0</v>
          </cell>
          <cell r="DF51">
            <v>0</v>
          </cell>
          <cell r="DG51">
            <v>0</v>
          </cell>
          <cell r="DH51" t="e">
            <v>#DIV/0!</v>
          </cell>
          <cell r="DI51">
            <v>0</v>
          </cell>
          <cell r="DJ51" t="e">
            <v>#DIV/0!</v>
          </cell>
          <cell r="DK51">
            <v>0</v>
          </cell>
          <cell r="DM51">
            <v>0</v>
          </cell>
          <cell r="DN51">
            <v>0</v>
          </cell>
          <cell r="DO51" t="e">
            <v>#DIV/0!</v>
          </cell>
          <cell r="DP51">
            <v>0</v>
          </cell>
          <cell r="DQ51" t="e">
            <v>#DIV/0!</v>
          </cell>
          <cell r="DR51">
            <v>0</v>
          </cell>
          <cell r="DT51">
            <v>0</v>
          </cell>
          <cell r="DU51">
            <v>0</v>
          </cell>
          <cell r="DV51" t="e">
            <v>#DIV/0!</v>
          </cell>
          <cell r="DW51">
            <v>0</v>
          </cell>
          <cell r="DX51" t="e">
            <v>#DIV/0!</v>
          </cell>
        </row>
        <row r="53">
          <cell r="A53" t="str">
            <v>cc Münster</v>
          </cell>
          <cell r="R53" t="str">
            <v>Pay 4</v>
          </cell>
          <cell r="S53">
            <v>61859.51</v>
          </cell>
          <cell r="T53">
            <v>51982.781512605048</v>
          </cell>
          <cell r="U53" t="e">
            <v>#DIV/0!</v>
          </cell>
          <cell r="V53">
            <v>4770.33</v>
          </cell>
          <cell r="W53" t="e">
            <v>#DIV/0!</v>
          </cell>
          <cell r="Y53" t="str">
            <v>Pay 4</v>
          </cell>
          <cell r="Z53">
            <v>80378.89</v>
          </cell>
          <cell r="AA53">
            <v>67545.28571428571</v>
          </cell>
          <cell r="AB53" t="e">
            <v>#DIV/0!</v>
          </cell>
          <cell r="AC53">
            <v>52600.24</v>
          </cell>
          <cell r="AD53" t="e">
            <v>#DIV/0!</v>
          </cell>
          <cell r="AF53" t="str">
            <v>Pay 4</v>
          </cell>
          <cell r="AG53">
            <v>188451.88</v>
          </cell>
          <cell r="AH53">
            <v>158362.9243697479</v>
          </cell>
          <cell r="AI53" t="e">
            <v>#DIV/0!</v>
          </cell>
          <cell r="AJ53">
            <v>0</v>
          </cell>
          <cell r="AK53" t="e">
            <v>#DIV/0!</v>
          </cell>
          <cell r="AM53" t="str">
            <v>Pay 4</v>
          </cell>
          <cell r="AN53">
            <v>151535.24</v>
          </cell>
          <cell r="AO53">
            <v>127340.53781512605</v>
          </cell>
          <cell r="AP53" t="e">
            <v>#DIV/0!</v>
          </cell>
          <cell r="AQ53">
            <v>10409.58</v>
          </cell>
          <cell r="AR53" t="e">
            <v>#DIV/0!</v>
          </cell>
          <cell r="AT53" t="str">
            <v>Pay 4</v>
          </cell>
          <cell r="AU53">
            <v>162877.21</v>
          </cell>
          <cell r="AV53">
            <v>136871.6050420168</v>
          </cell>
          <cell r="AW53" t="e">
            <v>#DIV/0!</v>
          </cell>
          <cell r="AX53">
            <v>10409.58</v>
          </cell>
          <cell r="AY53" t="e">
            <v>#DIV/0!</v>
          </cell>
          <cell r="BA53" t="str">
            <v xml:space="preserve">Pay4 GmbH </v>
          </cell>
          <cell r="BB53">
            <v>172160.88</v>
          </cell>
          <cell r="BC53">
            <v>144673.00840336137</v>
          </cell>
          <cell r="BD53" t="e">
            <v>#DIV/0!</v>
          </cell>
          <cell r="BE53">
            <v>162877.21</v>
          </cell>
          <cell r="BF53" t="e">
            <v>#DIV/0!</v>
          </cell>
          <cell r="BH53" t="str">
            <v>Hilfiger Stores BV</v>
          </cell>
          <cell r="BI53">
            <v>67021.72</v>
          </cell>
          <cell r="BJ53">
            <v>67022</v>
          </cell>
          <cell r="BK53" t="e">
            <v>#DIV/0!</v>
          </cell>
          <cell r="BL53">
            <v>37910.68</v>
          </cell>
          <cell r="BM53" t="e">
            <v>#DIV/0!</v>
          </cell>
          <cell r="BO53" t="str">
            <v>Hilfiger Stores BV</v>
          </cell>
          <cell r="BP53">
            <v>72933.17</v>
          </cell>
          <cell r="BQ53">
            <v>72933.17</v>
          </cell>
          <cell r="BR53" t="e">
            <v>#DIV/0!</v>
          </cell>
          <cell r="BS53">
            <v>43083.94</v>
          </cell>
          <cell r="BT53" t="e">
            <v>#DIV/0!</v>
          </cell>
          <cell r="BV53" t="str">
            <v>Hilfiger Stores BV</v>
          </cell>
          <cell r="BW53">
            <v>102532.47</v>
          </cell>
          <cell r="BX53">
            <v>102532.47</v>
          </cell>
          <cell r="BY53" t="e">
            <v>#DIV/0!</v>
          </cell>
          <cell r="BZ53">
            <v>72933.17</v>
          </cell>
          <cell r="CA53" t="e">
            <v>#DIV/0!</v>
          </cell>
          <cell r="CC53" t="str">
            <v>NETRADA Management GmbH</v>
          </cell>
          <cell r="CD53">
            <v>130770.72</v>
          </cell>
          <cell r="CE53">
            <v>109891.36134453781</v>
          </cell>
          <cell r="CF53" t="e">
            <v>#DIV/0!</v>
          </cell>
          <cell r="CG53">
            <v>71312.22</v>
          </cell>
          <cell r="CH53" t="e">
            <v>#DIV/0!</v>
          </cell>
          <cell r="CJ53" t="str">
            <v>Netrada Management GmbH</v>
          </cell>
          <cell r="CK53">
            <v>132220.07</v>
          </cell>
          <cell r="CL53">
            <v>111109.25</v>
          </cell>
          <cell r="CM53" t="e">
            <v>#DIV/0!</v>
          </cell>
          <cell r="CN53">
            <v>56564.639999999999</v>
          </cell>
          <cell r="CO53" t="e">
            <v>#DIV/0!</v>
          </cell>
          <cell r="CQ53" t="str">
            <v>NETRADA Management</v>
          </cell>
          <cell r="CR53">
            <v>129035.05</v>
          </cell>
          <cell r="CS53">
            <v>108432</v>
          </cell>
          <cell r="CT53" t="e">
            <v>#DIV/0!</v>
          </cell>
          <cell r="CU53">
            <v>2856</v>
          </cell>
          <cell r="CV53" t="e">
            <v>#DIV/0!</v>
          </cell>
          <cell r="CX53" t="str">
            <v>NETRADA Management</v>
          </cell>
          <cell r="CY53">
            <v>181992.09</v>
          </cell>
          <cell r="CZ53">
            <v>152934.5294117647</v>
          </cell>
          <cell r="DA53" t="e">
            <v>#DIV/0!</v>
          </cell>
          <cell r="DB53">
            <v>61540.38</v>
          </cell>
          <cell r="DC53" t="e">
            <v>#DIV/0!</v>
          </cell>
          <cell r="DE53" t="str">
            <v>NETRADA Management</v>
          </cell>
          <cell r="DF53">
            <v>220276.52</v>
          </cell>
          <cell r="DG53">
            <v>185106.32</v>
          </cell>
          <cell r="DH53" t="e">
            <v>#DIV/0!</v>
          </cell>
          <cell r="DI53">
            <v>77938.81</v>
          </cell>
          <cell r="DJ53" t="e">
            <v>#DIV/0!</v>
          </cell>
          <cell r="DL53" t="str">
            <v>NETRADA Management GmbH</v>
          </cell>
          <cell r="DM53">
            <v>271612.90000000002</v>
          </cell>
          <cell r="DN53">
            <v>228246.14</v>
          </cell>
          <cell r="DO53" t="e">
            <v>#DIV/0!</v>
          </cell>
          <cell r="DP53">
            <v>195551.92</v>
          </cell>
          <cell r="DQ53" t="e">
            <v>#DIV/0!</v>
          </cell>
          <cell r="DV53" t="e">
            <v>#DIV/0!</v>
          </cell>
          <cell r="DX53" t="e">
            <v>#DIV/0!</v>
          </cell>
        </row>
        <row r="54">
          <cell r="R54" t="str">
            <v>GV-Treuhand Service AG</v>
          </cell>
          <cell r="S54">
            <v>47396.15</v>
          </cell>
          <cell r="T54">
            <v>39828.697478991598</v>
          </cell>
          <cell r="U54" t="e">
            <v>#DIV/0!</v>
          </cell>
          <cell r="V54">
            <v>10645.48</v>
          </cell>
          <cell r="W54" t="e">
            <v>#DIV/0!</v>
          </cell>
          <cell r="Y54" t="str">
            <v>Hilfiger Stores BV</v>
          </cell>
          <cell r="Z54">
            <v>43286.86</v>
          </cell>
          <cell r="AA54">
            <v>43286.86</v>
          </cell>
          <cell r="AB54" t="e">
            <v>#DIV/0!</v>
          </cell>
          <cell r="AC54">
            <v>13972.9</v>
          </cell>
          <cell r="AD54" t="e">
            <v>#DIV/0!</v>
          </cell>
          <cell r="AF54" t="str">
            <v>NETRADA Management</v>
          </cell>
          <cell r="AG54">
            <v>62738.96</v>
          </cell>
          <cell r="AH54">
            <v>52721.815126050424</v>
          </cell>
          <cell r="AI54" t="e">
            <v>#DIV/0!</v>
          </cell>
          <cell r="AJ54">
            <v>22468.9</v>
          </cell>
          <cell r="AK54" t="e">
            <v>#DIV/0!</v>
          </cell>
          <cell r="AM54" t="str">
            <v>NETRADA Management</v>
          </cell>
          <cell r="AN54">
            <v>111601.26</v>
          </cell>
          <cell r="AO54">
            <v>93782.571428571435</v>
          </cell>
          <cell r="AP54" t="e">
            <v>#DIV/0!</v>
          </cell>
          <cell r="AQ54">
            <v>10236.5</v>
          </cell>
          <cell r="AR54" t="e">
            <v>#DIV/0!</v>
          </cell>
          <cell r="AT54" t="str">
            <v>NETRADA Management</v>
          </cell>
          <cell r="AU54">
            <v>134053.51999999999</v>
          </cell>
          <cell r="AV54">
            <v>112650.01680672269</v>
          </cell>
          <cell r="AW54" t="e">
            <v>#DIV/0!</v>
          </cell>
          <cell r="AX54">
            <v>80254.06</v>
          </cell>
          <cell r="AY54" t="e">
            <v>#DIV/0!</v>
          </cell>
          <cell r="BA54" t="str">
            <v>Hilfiger Stores BV</v>
          </cell>
          <cell r="BB54">
            <v>116879.23</v>
          </cell>
          <cell r="BC54">
            <v>116879</v>
          </cell>
          <cell r="BD54" t="e">
            <v>#DIV/0!</v>
          </cell>
          <cell r="BE54">
            <v>92941.45</v>
          </cell>
          <cell r="BF54" t="e">
            <v>#DIV/0!</v>
          </cell>
          <cell r="BH54" t="str">
            <v>Real Factoring GmbH</v>
          </cell>
          <cell r="BI54">
            <v>31738.91</v>
          </cell>
          <cell r="BJ54">
            <v>26671.360000000001</v>
          </cell>
          <cell r="BK54" t="e">
            <v>#DIV/0!</v>
          </cell>
          <cell r="BL54">
            <v>0</v>
          </cell>
          <cell r="BM54" t="e">
            <v>#DIV/0!</v>
          </cell>
          <cell r="BO54" t="str">
            <v>Real Factoring GmbH</v>
          </cell>
          <cell r="BP54">
            <v>59079.16</v>
          </cell>
          <cell r="BQ54">
            <v>49646.36</v>
          </cell>
          <cell r="BR54" t="e">
            <v>#DIV/0!</v>
          </cell>
          <cell r="BS54">
            <v>26671.360000000001</v>
          </cell>
          <cell r="BT54" t="e">
            <v>#DIV/0!</v>
          </cell>
          <cell r="BV54" t="str">
            <v>Real Factoring GmbH</v>
          </cell>
          <cell r="BW54">
            <v>86275.9</v>
          </cell>
          <cell r="BX54">
            <v>72500.759999999995</v>
          </cell>
          <cell r="BY54" t="e">
            <v>#DIV/0!</v>
          </cell>
          <cell r="BZ54">
            <v>59079.16</v>
          </cell>
          <cell r="CA54" t="e">
            <v>#DIV/0!</v>
          </cell>
          <cell r="CC54" t="str">
            <v>Hilfiger Stores BV</v>
          </cell>
          <cell r="CD54">
            <v>130302.86</v>
          </cell>
          <cell r="CE54">
            <v>130302.86</v>
          </cell>
          <cell r="CF54" t="e">
            <v>#DIV/0!</v>
          </cell>
          <cell r="CG54">
            <v>102532.47</v>
          </cell>
          <cell r="CH54" t="e">
            <v>#DIV/0!</v>
          </cell>
          <cell r="CJ54" t="str">
            <v>Real Factoring GmbH</v>
          </cell>
          <cell r="CK54">
            <v>127544.57</v>
          </cell>
          <cell r="CL54">
            <v>107180.68</v>
          </cell>
          <cell r="CM54" t="e">
            <v>#DIV/0!</v>
          </cell>
          <cell r="CN54">
            <v>107003</v>
          </cell>
          <cell r="CO54" t="e">
            <v>#DIV/0!</v>
          </cell>
          <cell r="CQ54" t="str">
            <v xml:space="preserve">Real Factoring </v>
          </cell>
          <cell r="CR54">
            <v>128346.31</v>
          </cell>
          <cell r="CS54">
            <v>128346.31</v>
          </cell>
          <cell r="CT54" t="e">
            <v>#DIV/0!</v>
          </cell>
          <cell r="CU54">
            <v>0</v>
          </cell>
          <cell r="CV54" t="e">
            <v>#DIV/0!</v>
          </cell>
          <cell r="CX54" t="str">
            <v xml:space="preserve">Real Factoring </v>
          </cell>
          <cell r="CY54">
            <v>144199.16</v>
          </cell>
          <cell r="CZ54">
            <v>121175.76470588236</v>
          </cell>
          <cell r="DA54" t="e">
            <v>#DIV/0!</v>
          </cell>
          <cell r="DB54">
            <v>84205.11</v>
          </cell>
          <cell r="DC54" t="e">
            <v>#DIV/0!</v>
          </cell>
          <cell r="DE54" t="str">
            <v>REAL Factoring GmbH</v>
          </cell>
          <cell r="DF54">
            <v>168218.86</v>
          </cell>
          <cell r="DG54">
            <v>141360.39000000001</v>
          </cell>
          <cell r="DH54" t="e">
            <v>#DIV/0!</v>
          </cell>
          <cell r="DI54">
            <v>128346.31</v>
          </cell>
          <cell r="DJ54" t="e">
            <v>#DIV/0!</v>
          </cell>
          <cell r="DL54" t="str">
            <v>Real Factoring GmbH</v>
          </cell>
          <cell r="DM54">
            <v>194353.36</v>
          </cell>
          <cell r="DN54">
            <v>163322.16</v>
          </cell>
          <cell r="DO54" t="e">
            <v>#DIV/0!</v>
          </cell>
          <cell r="DP54">
            <v>168218.86</v>
          </cell>
          <cell r="DQ54" t="e">
            <v>#DIV/0!</v>
          </cell>
          <cell r="DV54" t="e">
            <v>#DIV/0!</v>
          </cell>
          <cell r="DX54" t="e">
            <v>#DIV/0!</v>
          </cell>
        </row>
        <row r="55">
          <cell r="R55" t="str">
            <v xml:space="preserve">Netrada Management </v>
          </cell>
          <cell r="S55">
            <v>49503.01</v>
          </cell>
          <cell r="T55">
            <v>49503.01</v>
          </cell>
          <cell r="U55" t="e">
            <v>#DIV/0!</v>
          </cell>
          <cell r="V55">
            <v>0</v>
          </cell>
          <cell r="W55" t="e">
            <v>#DIV/0!</v>
          </cell>
          <cell r="Y55" t="str">
            <v xml:space="preserve">NETRADA Management </v>
          </cell>
          <cell r="Z55">
            <v>36721.269999999997</v>
          </cell>
          <cell r="AA55">
            <v>30858.210084033613</v>
          </cell>
          <cell r="AB55" t="e">
            <v>#DIV/0!</v>
          </cell>
          <cell r="AC55">
            <v>0</v>
          </cell>
          <cell r="AD55" t="e">
            <v>#DIV/0!</v>
          </cell>
          <cell r="AF55" t="str">
            <v>Hilfiger Stores BV</v>
          </cell>
          <cell r="AG55">
            <v>51679.51</v>
          </cell>
          <cell r="AH55">
            <v>51679.51</v>
          </cell>
          <cell r="AI55" t="e">
            <v>#DIV/0!</v>
          </cell>
          <cell r="AJ55">
            <v>13972.9</v>
          </cell>
          <cell r="AK55" t="e">
            <v>#DIV/0!</v>
          </cell>
          <cell r="AM55" t="str">
            <v>Hilfiger Stores BV</v>
          </cell>
          <cell r="AN55">
            <v>93936.74</v>
          </cell>
          <cell r="AO55">
            <v>93936.74</v>
          </cell>
          <cell r="AP55" t="e">
            <v>#DIV/0!</v>
          </cell>
          <cell r="AQ55">
            <v>16954.689999999999</v>
          </cell>
          <cell r="AR55" t="e">
            <v>#DIV/0!</v>
          </cell>
          <cell r="AT55" t="str">
            <v>Hilfiger Stores BV</v>
          </cell>
          <cell r="AU55">
            <v>92941.45</v>
          </cell>
          <cell r="AV55">
            <v>92941.45</v>
          </cell>
          <cell r="AW55" t="e">
            <v>#DIV/0!</v>
          </cell>
          <cell r="AX55">
            <v>13972.9</v>
          </cell>
          <cell r="AY55" t="e">
            <v>#DIV/0!</v>
          </cell>
          <cell r="BA55" t="str">
            <v>NETRADA Management</v>
          </cell>
          <cell r="BB55">
            <v>158141.07999999999</v>
          </cell>
          <cell r="BC55">
            <v>132891.6638655462</v>
          </cell>
          <cell r="BD55" t="e">
            <v>#DIV/0!</v>
          </cell>
          <cell r="BE55">
            <v>134053.51999999999</v>
          </cell>
          <cell r="BF55" t="e">
            <v>#DIV/0!</v>
          </cell>
          <cell r="BH55" t="str">
            <v xml:space="preserve">NETRADA Management </v>
          </cell>
          <cell r="BI55">
            <v>25726.66</v>
          </cell>
          <cell r="BJ55">
            <v>21619.05</v>
          </cell>
          <cell r="BK55" t="e">
            <v>#DIV/0!</v>
          </cell>
          <cell r="BL55">
            <v>0</v>
          </cell>
          <cell r="BM55" t="e">
            <v>#DIV/0!</v>
          </cell>
          <cell r="BO55" t="str">
            <v>NETRADA Management GmbH</v>
          </cell>
          <cell r="BP55">
            <v>42227.199999999997</v>
          </cell>
          <cell r="BQ55">
            <v>35485.050000000003</v>
          </cell>
          <cell r="BR55" t="e">
            <v>#DIV/0!</v>
          </cell>
          <cell r="BS55">
            <v>14884.67</v>
          </cell>
          <cell r="BT55" t="e">
            <v>#DIV/0!</v>
          </cell>
          <cell r="BV55" t="str">
            <v>NETRADA Management GmbH</v>
          </cell>
          <cell r="BW55">
            <v>71312.22</v>
          </cell>
          <cell r="BX55">
            <v>59926.239999999998</v>
          </cell>
          <cell r="BY55" t="e">
            <v>#DIV/0!</v>
          </cell>
          <cell r="BZ55">
            <v>42227.199999999997</v>
          </cell>
          <cell r="CA55" t="e">
            <v>#DIV/0!</v>
          </cell>
          <cell r="CC55" t="str">
            <v>Real Factoring GmbH</v>
          </cell>
          <cell r="CD55">
            <v>107003.08</v>
          </cell>
          <cell r="CE55">
            <v>89918.554621848743</v>
          </cell>
          <cell r="CF55" t="e">
            <v>#DIV/0!</v>
          </cell>
          <cell r="CG55">
            <v>86275.9</v>
          </cell>
          <cell r="CH55" t="e">
            <v>#DIV/0!</v>
          </cell>
          <cell r="CJ55" t="str">
            <v>Hugo Boss AG</v>
          </cell>
          <cell r="CK55">
            <v>49727.66</v>
          </cell>
          <cell r="CL55">
            <v>41788.239999999998</v>
          </cell>
          <cell r="CM55" t="e">
            <v>#DIV/0!</v>
          </cell>
          <cell r="CN55">
            <v>41545.54</v>
          </cell>
          <cell r="CO55" t="e">
            <v>#DIV/0!</v>
          </cell>
          <cell r="CQ55" t="str">
            <v>Hilfiger Stores BV</v>
          </cell>
          <cell r="CR55">
            <v>38906.21</v>
          </cell>
          <cell r="CS55">
            <v>38906.21</v>
          </cell>
          <cell r="CT55" t="e">
            <v>#DIV/0!</v>
          </cell>
          <cell r="CU55">
            <v>0</v>
          </cell>
          <cell r="CV55" t="e">
            <v>#DIV/0!</v>
          </cell>
          <cell r="CX55" t="str">
            <v>Hilfiger Stores BV</v>
          </cell>
          <cell r="CY55">
            <v>21995.41</v>
          </cell>
          <cell r="CZ55">
            <v>21995.41</v>
          </cell>
          <cell r="DA55" t="e">
            <v>#DIV/0!</v>
          </cell>
          <cell r="DB55">
            <v>0</v>
          </cell>
          <cell r="DC55" t="e">
            <v>#DIV/0!</v>
          </cell>
          <cell r="DE55" t="str">
            <v>Hilfiger Stores BV</v>
          </cell>
          <cell r="DF55">
            <v>42012.82</v>
          </cell>
          <cell r="DG55">
            <v>42012.82</v>
          </cell>
          <cell r="DH55" t="e">
            <v>#DIV/0!</v>
          </cell>
          <cell r="DI55">
            <v>7396.05</v>
          </cell>
          <cell r="DJ55" t="e">
            <v>#DIV/0!</v>
          </cell>
          <cell r="DL55" t="str">
            <v>Hilfiger Stores BV, NL</v>
          </cell>
          <cell r="DM55">
            <v>69961.08</v>
          </cell>
          <cell r="DN55">
            <v>69961.08</v>
          </cell>
          <cell r="DO55" t="e">
            <v>#DIV/0!</v>
          </cell>
          <cell r="DP55">
            <v>42012.82</v>
          </cell>
          <cell r="DQ55" t="e">
            <v>#DIV/0!</v>
          </cell>
          <cell r="DV55" t="e">
            <v>#DIV/0!</v>
          </cell>
          <cell r="DX55" t="e">
            <v>#DIV/0!</v>
          </cell>
        </row>
        <row r="56">
          <cell r="R56" t="str">
            <v>Hilfiger Stores BV</v>
          </cell>
          <cell r="S56">
            <v>36725.599999999999</v>
          </cell>
          <cell r="T56">
            <v>36725.599999999999</v>
          </cell>
          <cell r="U56" t="e">
            <v>#DIV/0!</v>
          </cell>
          <cell r="V56">
            <v>0</v>
          </cell>
          <cell r="W56" t="e">
            <v>#DIV/0!</v>
          </cell>
          <cell r="Y56" t="str">
            <v xml:space="preserve">NT Medien GmbH </v>
          </cell>
          <cell r="Z56">
            <v>29608.37</v>
          </cell>
          <cell r="AA56">
            <v>24880.983193277312</v>
          </cell>
          <cell r="AB56" t="e">
            <v>#DIV/0!</v>
          </cell>
          <cell r="AC56">
            <v>29608.37</v>
          </cell>
          <cell r="AD56" t="e">
            <v>#DIV/0!</v>
          </cell>
          <cell r="AF56" t="str">
            <v>NT Medien GmbH</v>
          </cell>
          <cell r="AG56">
            <v>29608.37</v>
          </cell>
          <cell r="AH56">
            <v>24880.983193277312</v>
          </cell>
          <cell r="AI56" t="e">
            <v>#DIV/0!</v>
          </cell>
          <cell r="AJ56">
            <v>29608.37</v>
          </cell>
          <cell r="AK56" t="e">
            <v>#DIV/0!</v>
          </cell>
          <cell r="AM56" t="str">
            <v>Hugo Boss AG</v>
          </cell>
          <cell r="AN56">
            <v>14805.42</v>
          </cell>
          <cell r="AO56">
            <v>12441.529411764706</v>
          </cell>
          <cell r="AP56" t="e">
            <v>#DIV/0!</v>
          </cell>
          <cell r="AQ56">
            <v>0</v>
          </cell>
          <cell r="AR56" t="e">
            <v>#DIV/0!</v>
          </cell>
          <cell r="AT56" t="str">
            <v>Hugo Boss AG</v>
          </cell>
          <cell r="AU56">
            <v>20048.22</v>
          </cell>
          <cell r="AV56">
            <v>16847.243697478993</v>
          </cell>
          <cell r="AW56" t="e">
            <v>#DIV/0!</v>
          </cell>
          <cell r="AX56">
            <v>0</v>
          </cell>
          <cell r="AY56" t="e">
            <v>#DIV/0!</v>
          </cell>
          <cell r="BA56" t="str">
            <v>Click and Buy Intern. Ltd.</v>
          </cell>
          <cell r="BB56">
            <v>40000</v>
          </cell>
          <cell r="BC56">
            <v>40000</v>
          </cell>
          <cell r="BD56" t="e">
            <v>#DIV/0!</v>
          </cell>
          <cell r="BE56">
            <v>20000</v>
          </cell>
          <cell r="BF56" t="e">
            <v>#DIV/0!</v>
          </cell>
          <cell r="BH56" t="str">
            <v>Hugo Boss AG</v>
          </cell>
          <cell r="BI56">
            <v>23391.55</v>
          </cell>
          <cell r="BJ56">
            <v>19656.77</v>
          </cell>
          <cell r="BK56" t="e">
            <v>#DIV/0!</v>
          </cell>
          <cell r="BL56">
            <v>17560.66</v>
          </cell>
          <cell r="BM56" t="e">
            <v>#DIV/0!</v>
          </cell>
          <cell r="BO56" t="str">
            <v>Hugo Boss AG</v>
          </cell>
          <cell r="BP56">
            <v>28528.7</v>
          </cell>
          <cell r="BQ56">
            <v>23973.7</v>
          </cell>
          <cell r="BR56" t="e">
            <v>#DIV/0!</v>
          </cell>
          <cell r="BS56">
            <v>19656.77</v>
          </cell>
          <cell r="BT56" t="e">
            <v>#DIV/0!</v>
          </cell>
          <cell r="BV56" t="str">
            <v>Hugo Boss AG</v>
          </cell>
          <cell r="BW56">
            <v>34804.629999999997</v>
          </cell>
          <cell r="BX56">
            <v>29247.59</v>
          </cell>
          <cell r="BY56" t="e">
            <v>#DIV/0!</v>
          </cell>
          <cell r="BZ56">
            <v>28344.36</v>
          </cell>
          <cell r="CA56" t="e">
            <v>#DIV/0!</v>
          </cell>
          <cell r="CC56" t="str">
            <v>Hugo Boss AG</v>
          </cell>
          <cell r="CD56">
            <v>41545.54</v>
          </cell>
          <cell r="CE56">
            <v>34912.218487394959</v>
          </cell>
          <cell r="CF56" t="e">
            <v>#DIV/0!</v>
          </cell>
          <cell r="CG56">
            <v>34804.629999999997</v>
          </cell>
          <cell r="CH56" t="e">
            <v>#DIV/0!</v>
          </cell>
          <cell r="CJ56" t="str">
            <v>Hilfiger Stores BV</v>
          </cell>
          <cell r="CK56">
            <v>20585.86</v>
          </cell>
          <cell r="CL56">
            <v>20586</v>
          </cell>
          <cell r="CM56" t="e">
            <v>#DIV/0!</v>
          </cell>
          <cell r="CN56">
            <v>0</v>
          </cell>
          <cell r="CO56" t="e">
            <v>#DIV/0!</v>
          </cell>
          <cell r="CQ56" t="str">
            <v>Hugo Boss AG</v>
          </cell>
          <cell r="CR56">
            <v>21172.67</v>
          </cell>
          <cell r="CS56">
            <v>17792.439999999999</v>
          </cell>
          <cell r="CT56" t="e">
            <v>#DIV/0!</v>
          </cell>
          <cell r="CU56">
            <v>6740.91</v>
          </cell>
          <cell r="CV56" t="e">
            <v>#DIV/0!</v>
          </cell>
          <cell r="CX56" t="str">
            <v>Hugo Boss</v>
          </cell>
          <cell r="CY56">
            <v>14815.35</v>
          </cell>
          <cell r="CZ56">
            <v>12449.873949579833</v>
          </cell>
          <cell r="DA56" t="e">
            <v>#DIV/0!</v>
          </cell>
          <cell r="DB56">
            <v>0</v>
          </cell>
          <cell r="DC56" t="e">
            <v>#DIV/0!</v>
          </cell>
          <cell r="DE56" t="str">
            <v>Hugo Boss</v>
          </cell>
          <cell r="DF56">
            <v>23307.05</v>
          </cell>
          <cell r="DG56">
            <v>19585.759999999998</v>
          </cell>
          <cell r="DH56" t="e">
            <v>#DIV/0!</v>
          </cell>
          <cell r="DI56">
            <v>6249.64</v>
          </cell>
          <cell r="DJ56" t="e">
            <v>#DIV/0!</v>
          </cell>
          <cell r="DL56" t="str">
            <v>Hugo Boss</v>
          </cell>
          <cell r="DM56">
            <v>23572.07</v>
          </cell>
          <cell r="DN56">
            <v>19808.47</v>
          </cell>
          <cell r="DO56" t="e">
            <v>#DIV/0!</v>
          </cell>
          <cell r="DQ56" t="e">
            <v>#DIV/0!</v>
          </cell>
          <cell r="DV56" t="e">
            <v>#DIV/0!</v>
          </cell>
          <cell r="DX56" t="e">
            <v>#DIV/0!</v>
          </cell>
        </row>
        <row r="57">
          <cell r="R57" t="str">
            <v>Internet Media ltd.</v>
          </cell>
          <cell r="S57">
            <v>34762.25</v>
          </cell>
          <cell r="T57">
            <v>29211.974789915967</v>
          </cell>
          <cell r="U57" t="e">
            <v>#DIV/0!</v>
          </cell>
          <cell r="V57">
            <v>29617.3</v>
          </cell>
          <cell r="W57" t="e">
            <v>#DIV/0!</v>
          </cell>
          <cell r="Y57" t="str">
            <v>GV Treuhand Service AG</v>
          </cell>
          <cell r="Z57">
            <v>13895.28</v>
          </cell>
          <cell r="AA57">
            <v>13895.28</v>
          </cell>
          <cell r="AB57" t="e">
            <v>#DIV/0!</v>
          </cell>
          <cell r="AC57">
            <v>9497.34</v>
          </cell>
          <cell r="AD57" t="e">
            <v>#DIV/0!</v>
          </cell>
          <cell r="AF57" t="str">
            <v>Pay Pal Pte. Ltd.</v>
          </cell>
          <cell r="AG57">
            <v>12500</v>
          </cell>
          <cell r="AH57">
            <v>12500</v>
          </cell>
          <cell r="AI57" t="e">
            <v>#DIV/0!</v>
          </cell>
          <cell r="AJ57">
            <v>12500</v>
          </cell>
          <cell r="AK57" t="e">
            <v>#DIV/0!</v>
          </cell>
          <cell r="AM57" t="str">
            <v>Pay Pal Pte. Ltd.</v>
          </cell>
          <cell r="AN57">
            <v>12500</v>
          </cell>
          <cell r="AO57">
            <v>12500</v>
          </cell>
          <cell r="AP57" t="e">
            <v>#DIV/0!</v>
          </cell>
          <cell r="AQ57">
            <v>12500</v>
          </cell>
          <cell r="AR57" t="e">
            <v>#DIV/0!</v>
          </cell>
          <cell r="AT57" t="str">
            <v>Click and Buy Intern. Ltd.</v>
          </cell>
          <cell r="AU57">
            <v>20000</v>
          </cell>
          <cell r="AV57">
            <v>20000</v>
          </cell>
          <cell r="AW57" t="e">
            <v>#DIV/0!</v>
          </cell>
          <cell r="AX57">
            <v>0</v>
          </cell>
          <cell r="AY57" t="e">
            <v>#DIV/0!</v>
          </cell>
          <cell r="BA57" t="str">
            <v>Hugo Boss AG</v>
          </cell>
          <cell r="BB57">
            <v>17560.66</v>
          </cell>
          <cell r="BC57">
            <v>14756.857142857143</v>
          </cell>
          <cell r="BD57" t="e">
            <v>#DIV/0!</v>
          </cell>
          <cell r="BE57">
            <v>0</v>
          </cell>
          <cell r="BF57" t="e">
            <v>#DIV/0!</v>
          </cell>
          <cell r="BH57" t="str">
            <v>Click &amp; Buy Intern. Ltd.</v>
          </cell>
          <cell r="BI57">
            <v>20000</v>
          </cell>
          <cell r="BJ57">
            <v>20000</v>
          </cell>
          <cell r="BK57" t="e">
            <v>#DIV/0!</v>
          </cell>
          <cell r="BL57">
            <v>20000</v>
          </cell>
          <cell r="BM57" t="e">
            <v>#DIV/0!</v>
          </cell>
          <cell r="BO57" t="str">
            <v>NT Medien GmbH</v>
          </cell>
          <cell r="BP57">
            <v>12111.95</v>
          </cell>
          <cell r="BQ57">
            <v>10178.11</v>
          </cell>
          <cell r="BR57" t="e">
            <v>#DIV/0!</v>
          </cell>
          <cell r="BS57">
            <v>10178.11</v>
          </cell>
          <cell r="BT57" t="e">
            <v>#DIV/0!</v>
          </cell>
          <cell r="BV57" t="str">
            <v xml:space="preserve">Pay Pal Pte. Limited </v>
          </cell>
          <cell r="BW57">
            <v>12500</v>
          </cell>
          <cell r="BX57">
            <v>12500</v>
          </cell>
          <cell r="BY57" t="e">
            <v>#DIV/0!</v>
          </cell>
          <cell r="BZ57">
            <v>12500</v>
          </cell>
          <cell r="CA57" t="e">
            <v>#DIV/0!</v>
          </cell>
          <cell r="CC57" t="str">
            <v>PayPAl Pte</v>
          </cell>
          <cell r="CD57">
            <v>12500</v>
          </cell>
          <cell r="CE57">
            <v>12500</v>
          </cell>
          <cell r="CF57" t="e">
            <v>#DIV/0!</v>
          </cell>
          <cell r="CG57">
            <v>12500</v>
          </cell>
          <cell r="CH57" t="e">
            <v>#DIV/0!</v>
          </cell>
          <cell r="CJ57" t="str">
            <v xml:space="preserve">PayPal ltd. </v>
          </cell>
          <cell r="CK57">
            <v>12500</v>
          </cell>
          <cell r="CL57">
            <v>12500</v>
          </cell>
          <cell r="CM57" t="e">
            <v>#DIV/0!</v>
          </cell>
          <cell r="CN57">
            <v>12500</v>
          </cell>
          <cell r="CO57" t="e">
            <v>#DIV/0!</v>
          </cell>
          <cell r="CQ57" t="str">
            <v xml:space="preserve">Pay Pal Pte. Ltd. </v>
          </cell>
          <cell r="CR57">
            <v>12500</v>
          </cell>
          <cell r="CS57">
            <v>12500</v>
          </cell>
          <cell r="CT57" t="e">
            <v>#DIV/0!</v>
          </cell>
          <cell r="CU57">
            <v>12500</v>
          </cell>
          <cell r="CV57" t="e">
            <v>#DIV/0!</v>
          </cell>
          <cell r="CX57" t="str">
            <v xml:space="preserve">Hunkemoller B.V. </v>
          </cell>
          <cell r="CY57">
            <v>14463</v>
          </cell>
          <cell r="CZ57">
            <v>14463</v>
          </cell>
          <cell r="DA57" t="e">
            <v>#DIV/0!</v>
          </cell>
          <cell r="DB57">
            <v>12418.88</v>
          </cell>
          <cell r="DC57" t="e">
            <v>#DIV/0!</v>
          </cell>
          <cell r="DE57" t="str">
            <v>Pay Pal Pte Limited</v>
          </cell>
          <cell r="DF57">
            <v>12500</v>
          </cell>
          <cell r="DG57">
            <v>12500</v>
          </cell>
          <cell r="DH57" t="e">
            <v>#DIV/0!</v>
          </cell>
          <cell r="DI57">
            <v>12500</v>
          </cell>
          <cell r="DJ57" t="e">
            <v>#DIV/0!</v>
          </cell>
          <cell r="DL57" t="str">
            <v>PayPal Pte, Singapore</v>
          </cell>
          <cell r="DM57">
            <v>12500</v>
          </cell>
          <cell r="DN57">
            <v>12500</v>
          </cell>
          <cell r="DO57" t="e">
            <v>#DIV/0!</v>
          </cell>
          <cell r="DP57">
            <v>12500</v>
          </cell>
          <cell r="DQ57" t="e">
            <v>#DIV/0!</v>
          </cell>
          <cell r="DV57" t="e">
            <v>#DIV/0!</v>
          </cell>
          <cell r="DX57" t="e">
            <v>#DIV/0!</v>
          </cell>
        </row>
        <row r="58">
          <cell r="R58" t="str">
            <v>Sonstige</v>
          </cell>
          <cell r="S58">
            <v>56822.399999999965</v>
          </cell>
          <cell r="T58">
            <v>50631.815966386552</v>
          </cell>
          <cell r="U58" t="e">
            <v>#DIV/0!</v>
          </cell>
          <cell r="V58">
            <v>51469.22</v>
          </cell>
          <cell r="W58" t="e">
            <v>#DIV/0!</v>
          </cell>
          <cell r="Y58" t="str">
            <v>Sonstige</v>
          </cell>
          <cell r="Z58">
            <v>40589.839999999997</v>
          </cell>
          <cell r="AA58">
            <v>38925.772436974788</v>
          </cell>
          <cell r="AB58" t="e">
            <v>#DIV/0!</v>
          </cell>
          <cell r="AC58">
            <v>9979.49</v>
          </cell>
          <cell r="AD58" t="e">
            <v>#DIV/0!</v>
          </cell>
          <cell r="AF58" t="str">
            <v>Sonstige</v>
          </cell>
          <cell r="AG58">
            <v>25559.98000000001</v>
          </cell>
          <cell r="AH58">
            <v>22714.858571428573</v>
          </cell>
          <cell r="AI58" t="e">
            <v>#DIV/0!</v>
          </cell>
          <cell r="AJ58">
            <v>0</v>
          </cell>
          <cell r="AK58" t="e">
            <v>#DIV/0!</v>
          </cell>
          <cell r="AM58" t="str">
            <v>Sonstige</v>
          </cell>
          <cell r="AN58">
            <v>28704.629999999976</v>
          </cell>
          <cell r="AO58">
            <v>25318.971680672268</v>
          </cell>
          <cell r="AP58" t="e">
            <v>#DIV/0!</v>
          </cell>
          <cell r="AQ58">
            <v>18485.63</v>
          </cell>
          <cell r="AR58" t="e">
            <v>#DIV/0!</v>
          </cell>
          <cell r="AT58" t="str">
            <v>Sonstige</v>
          </cell>
          <cell r="AU58">
            <v>50849.880000000077</v>
          </cell>
          <cell r="AV58">
            <v>45827.68848739496</v>
          </cell>
          <cell r="AW58" t="e">
            <v>#DIV/0!</v>
          </cell>
          <cell r="AX58">
            <v>35127.53</v>
          </cell>
          <cell r="AY58" t="e">
            <v>#DIV/0!</v>
          </cell>
          <cell r="BA58" t="str">
            <v>sonstige</v>
          </cell>
          <cell r="BB58">
            <v>38601.060000000056</v>
          </cell>
          <cell r="BC58">
            <v>34739.239747899162</v>
          </cell>
          <cell r="BD58" t="e">
            <v>#DIV/0!</v>
          </cell>
          <cell r="BE58">
            <v>35034.199999999997</v>
          </cell>
          <cell r="BF58" t="e">
            <v>#DIV/0!</v>
          </cell>
          <cell r="BH58" t="str">
            <v>Sonstige</v>
          </cell>
          <cell r="BI58">
            <v>67556.569999999992</v>
          </cell>
          <cell r="BJ58">
            <v>58997.287142857145</v>
          </cell>
          <cell r="BK58" t="e">
            <v>#DIV/0!</v>
          </cell>
          <cell r="BL58">
            <v>42437.38</v>
          </cell>
          <cell r="BM58" t="e">
            <v>#DIV/0!</v>
          </cell>
          <cell r="BO58" t="str">
            <v xml:space="preserve">Sonstige </v>
          </cell>
          <cell r="BP58">
            <v>32441.690000000013</v>
          </cell>
          <cell r="BQ58">
            <v>29533.845630252101</v>
          </cell>
          <cell r="BR58" t="e">
            <v>#DIV/0!</v>
          </cell>
          <cell r="BS58">
            <v>23125.747899159665</v>
          </cell>
          <cell r="BT58" t="e">
            <v>#DIV/0!</v>
          </cell>
          <cell r="BV58" t="str">
            <v>Sonstige</v>
          </cell>
          <cell r="BW58">
            <v>36529.340000000004</v>
          </cell>
          <cell r="BX58">
            <v>31776.632184873954</v>
          </cell>
          <cell r="BY58" t="e">
            <v>#DIV/0!</v>
          </cell>
          <cell r="BZ58">
            <v>28102.474000000002</v>
          </cell>
          <cell r="CA58" t="e">
            <v>#DIV/0!</v>
          </cell>
          <cell r="CC58" t="str">
            <v>Sonstige</v>
          </cell>
          <cell r="CD58">
            <v>30854.830000000067</v>
          </cell>
          <cell r="CE58">
            <v>27090.514873949578</v>
          </cell>
          <cell r="CF58" t="e">
            <v>#DIV/0!</v>
          </cell>
          <cell r="CG58">
            <v>20414.09</v>
          </cell>
          <cell r="CH58" t="e">
            <v>#DIV/0!</v>
          </cell>
          <cell r="CJ58" t="str">
            <v>Sonstige</v>
          </cell>
          <cell r="CK58">
            <v>39263.689999999959</v>
          </cell>
          <cell r="CL58">
            <v>26436.144885781512</v>
          </cell>
          <cell r="CM58" t="e">
            <v>#DIV/0!</v>
          </cell>
          <cell r="CN58">
            <v>22697.239999999998</v>
          </cell>
          <cell r="CO58" t="e">
            <v>#DIV/0!</v>
          </cell>
          <cell r="CQ58" t="str">
            <v>Sonstige</v>
          </cell>
          <cell r="CR58">
            <v>38394.660000000047</v>
          </cell>
          <cell r="CS58">
            <v>34754.550000000003</v>
          </cell>
          <cell r="CT58" t="e">
            <v>#DIV/0!</v>
          </cell>
          <cell r="CU58">
            <v>17356.400000000001</v>
          </cell>
          <cell r="CV58" t="e">
            <v>#DIV/0!</v>
          </cell>
          <cell r="CX58" t="str">
            <v>Sonstige</v>
          </cell>
          <cell r="CY58">
            <v>39804.03</v>
          </cell>
          <cell r="CZ58">
            <v>35706.227563025212</v>
          </cell>
          <cell r="DA58" t="e">
            <v>#DIV/0!</v>
          </cell>
          <cell r="DB58">
            <v>18041.77</v>
          </cell>
          <cell r="DC58" t="e">
            <v>#DIV/0!</v>
          </cell>
          <cell r="DE58" t="str">
            <v xml:space="preserve">Sonstige </v>
          </cell>
          <cell r="DF58">
            <v>43714.090000000069</v>
          </cell>
          <cell r="DG58">
            <v>37807.004369747905</v>
          </cell>
          <cell r="DH58" t="e">
            <v>#DIV/0!</v>
          </cell>
          <cell r="DI58">
            <v>17416.753949579834</v>
          </cell>
          <cell r="DJ58" t="e">
            <v>#DIV/0!</v>
          </cell>
          <cell r="DL58" t="str">
            <v xml:space="preserve">Sonstige </v>
          </cell>
          <cell r="DM58">
            <v>42044.6</v>
          </cell>
          <cell r="DN58">
            <v>36969.578655462188</v>
          </cell>
          <cell r="DO58" t="e">
            <v>#DIV/0!</v>
          </cell>
          <cell r="DP58">
            <v>33569.03</v>
          </cell>
          <cell r="DQ58" t="e">
            <v>#DIV/0!</v>
          </cell>
          <cell r="DV58" t="e">
            <v>#DIV/0!</v>
          </cell>
          <cell r="DX58" t="e">
            <v>#DIV/0!</v>
          </cell>
        </row>
        <row r="59">
          <cell r="A59" t="str">
            <v>cc Münster Gesamt</v>
          </cell>
          <cell r="S59">
            <v>0</v>
          </cell>
          <cell r="T59">
            <v>0</v>
          </cell>
          <cell r="U59" t="e">
            <v>#DIV/0!</v>
          </cell>
          <cell r="V59">
            <v>0</v>
          </cell>
          <cell r="W59" t="e">
            <v>#DIV/0!</v>
          </cell>
          <cell r="X59">
            <v>0</v>
          </cell>
          <cell r="Z59">
            <v>0</v>
          </cell>
          <cell r="AA59">
            <v>0</v>
          </cell>
          <cell r="AB59" t="e">
            <v>#DIV/0!</v>
          </cell>
          <cell r="AC59">
            <v>0</v>
          </cell>
          <cell r="AD59" t="e">
            <v>#DIV/0!</v>
          </cell>
          <cell r="AG59">
            <v>0</v>
          </cell>
          <cell r="AH59">
            <v>0</v>
          </cell>
          <cell r="AI59" t="e">
            <v>#DIV/0!</v>
          </cell>
          <cell r="AJ59">
            <v>0</v>
          </cell>
          <cell r="AK59" t="e">
            <v>#DIV/0!</v>
          </cell>
          <cell r="AN59">
            <v>0</v>
          </cell>
          <cell r="AO59">
            <v>0</v>
          </cell>
          <cell r="AP59" t="e">
            <v>#DIV/0!</v>
          </cell>
          <cell r="AQ59">
            <v>0</v>
          </cell>
          <cell r="AR59" t="e">
            <v>#DIV/0!</v>
          </cell>
          <cell r="AU59">
            <v>0</v>
          </cell>
          <cell r="AV59">
            <v>0</v>
          </cell>
          <cell r="AW59" t="e">
            <v>#DIV/0!</v>
          </cell>
          <cell r="AX59">
            <v>0</v>
          </cell>
          <cell r="AY59" t="e">
            <v>#DIV/0!</v>
          </cell>
          <cell r="BB59">
            <v>0</v>
          </cell>
          <cell r="BC59">
            <v>0</v>
          </cell>
          <cell r="BD59" t="e">
            <v>#DIV/0!</v>
          </cell>
          <cell r="BE59">
            <v>0</v>
          </cell>
          <cell r="BF59" t="e">
            <v>#DIV/0!</v>
          </cell>
          <cell r="BI59">
            <v>0</v>
          </cell>
          <cell r="BJ59">
            <v>0</v>
          </cell>
          <cell r="BK59" t="e">
            <v>#DIV/0!</v>
          </cell>
          <cell r="BL59">
            <v>0</v>
          </cell>
          <cell r="BM59" t="e">
            <v>#DIV/0!</v>
          </cell>
          <cell r="BP59">
            <v>0</v>
          </cell>
          <cell r="BQ59">
            <v>0</v>
          </cell>
          <cell r="BR59" t="e">
            <v>#DIV/0!</v>
          </cell>
          <cell r="BS59">
            <v>0</v>
          </cell>
          <cell r="BT59" t="e">
            <v>#DIV/0!</v>
          </cell>
          <cell r="BW59">
            <v>0</v>
          </cell>
          <cell r="BX59">
            <v>0</v>
          </cell>
          <cell r="BY59" t="e">
            <v>#DIV/0!</v>
          </cell>
          <cell r="BZ59">
            <v>0</v>
          </cell>
          <cell r="CA59" t="e">
            <v>#DIV/0!</v>
          </cell>
          <cell r="CD59">
            <v>0</v>
          </cell>
          <cell r="CE59">
            <v>0</v>
          </cell>
          <cell r="CF59" t="e">
            <v>#DIV/0!</v>
          </cell>
          <cell r="CG59">
            <v>0</v>
          </cell>
          <cell r="CH59" t="e">
            <v>#DIV/0!</v>
          </cell>
          <cell r="CI59">
            <v>0</v>
          </cell>
          <cell r="CK59">
            <v>0</v>
          </cell>
          <cell r="CL59">
            <v>0</v>
          </cell>
          <cell r="CM59" t="e">
            <v>#DIV/0!</v>
          </cell>
          <cell r="CN59">
            <v>0</v>
          </cell>
          <cell r="CO59" t="e">
            <v>#DIV/0!</v>
          </cell>
          <cell r="CP59">
            <v>0</v>
          </cell>
          <cell r="CR59">
            <v>0</v>
          </cell>
          <cell r="CS59">
            <v>0</v>
          </cell>
          <cell r="CT59" t="e">
            <v>#DIV/0!</v>
          </cell>
          <cell r="CU59">
            <v>0</v>
          </cell>
          <cell r="CV59" t="e">
            <v>#DIV/0!</v>
          </cell>
          <cell r="CW59">
            <v>0</v>
          </cell>
          <cell r="CY59">
            <v>0</v>
          </cell>
          <cell r="CZ59">
            <v>0</v>
          </cell>
          <cell r="DA59" t="e">
            <v>#DIV/0!</v>
          </cell>
          <cell r="DB59">
            <v>0</v>
          </cell>
          <cell r="DC59" t="e">
            <v>#DIV/0!</v>
          </cell>
          <cell r="DD59">
            <v>0</v>
          </cell>
          <cell r="DF59">
            <v>0</v>
          </cell>
          <cell r="DG59">
            <v>0</v>
          </cell>
          <cell r="DH59" t="e">
            <v>#DIV/0!</v>
          </cell>
          <cell r="DI59">
            <v>0</v>
          </cell>
          <cell r="DJ59" t="e">
            <v>#DIV/0!</v>
          </cell>
          <cell r="DK59">
            <v>0</v>
          </cell>
          <cell r="DM59">
            <v>0</v>
          </cell>
          <cell r="DN59">
            <v>0</v>
          </cell>
          <cell r="DO59" t="e">
            <v>#DIV/0!</v>
          </cell>
          <cell r="DP59">
            <v>0</v>
          </cell>
          <cell r="DQ59" t="e">
            <v>#DIV/0!</v>
          </cell>
          <cell r="DR59">
            <v>0</v>
          </cell>
          <cell r="DT59">
            <v>0</v>
          </cell>
          <cell r="DU59">
            <v>0</v>
          </cell>
          <cell r="DV59" t="e">
            <v>#DIV/0!</v>
          </cell>
          <cell r="DW59">
            <v>0</v>
          </cell>
          <cell r="DX59" t="e">
            <v>#DIV/0!</v>
          </cell>
        </row>
        <row r="61">
          <cell r="A61" t="str">
            <v>D+S Solutions</v>
          </cell>
          <cell r="U61" t="e">
            <v>#DIV/0!</v>
          </cell>
          <cell r="W61" t="e">
            <v>#DIV/0!</v>
          </cell>
          <cell r="AB61" t="e">
            <v>#DIV/0!</v>
          </cell>
          <cell r="AD61" t="e">
            <v>#DIV/0!</v>
          </cell>
          <cell r="AI61" t="e">
            <v>#DIV/0!</v>
          </cell>
          <cell r="AK61" t="e">
            <v>#DIV/0!</v>
          </cell>
          <cell r="AP61" t="e">
            <v>#DIV/0!</v>
          </cell>
          <cell r="AR61" t="e">
            <v>#DIV/0!</v>
          </cell>
          <cell r="AW61" t="e">
            <v>#DIV/0!</v>
          </cell>
          <cell r="AY61" t="e">
            <v>#DIV/0!</v>
          </cell>
          <cell r="BD61" t="e">
            <v>#DIV/0!</v>
          </cell>
          <cell r="BF61" t="e">
            <v>#DIV/0!</v>
          </cell>
          <cell r="BK61" t="e">
            <v>#DIV/0!</v>
          </cell>
          <cell r="BM61" t="e">
            <v>#DIV/0!</v>
          </cell>
          <cell r="BR61" t="e">
            <v>#DIV/0!</v>
          </cell>
          <cell r="BT61" t="e">
            <v>#DIV/0!</v>
          </cell>
          <cell r="BY61" t="e">
            <v>#DIV/0!</v>
          </cell>
          <cell r="CA61" t="e">
            <v>#DIV/0!</v>
          </cell>
          <cell r="CF61" t="e">
            <v>#DIV/0!</v>
          </cell>
          <cell r="CH61" t="e">
            <v>#DIV/0!</v>
          </cell>
          <cell r="CM61" t="e">
            <v>#DIV/0!</v>
          </cell>
          <cell r="CO61" t="e">
            <v>#DIV/0!</v>
          </cell>
          <cell r="CT61" t="e">
            <v>#DIV/0!</v>
          </cell>
          <cell r="CV61" t="e">
            <v>#DIV/0!</v>
          </cell>
          <cell r="DA61" t="e">
            <v>#DIV/0!</v>
          </cell>
          <cell r="DC61" t="e">
            <v>#DIV/0!</v>
          </cell>
          <cell r="DH61" t="e">
            <v>#DIV/0!</v>
          </cell>
          <cell r="DJ61" t="e">
            <v>#DIV/0!</v>
          </cell>
          <cell r="DO61" t="e">
            <v>#DIV/0!</v>
          </cell>
          <cell r="DQ61" t="e">
            <v>#DIV/0!</v>
          </cell>
          <cell r="DV61" t="e">
            <v>#DIV/0!</v>
          </cell>
          <cell r="DX61" t="e">
            <v>#DIV/0!</v>
          </cell>
        </row>
        <row r="62">
          <cell r="U62" t="e">
            <v>#DIV/0!</v>
          </cell>
          <cell r="W62" t="e">
            <v>#DIV/0!</v>
          </cell>
          <cell r="AB62" t="e">
            <v>#DIV/0!</v>
          </cell>
          <cell r="AD62" t="e">
            <v>#DIV/0!</v>
          </cell>
          <cell r="AI62" t="e">
            <v>#DIV/0!</v>
          </cell>
          <cell r="AK62" t="e">
            <v>#DIV/0!</v>
          </cell>
          <cell r="AP62" t="e">
            <v>#DIV/0!</v>
          </cell>
          <cell r="AR62" t="e">
            <v>#DIV/0!</v>
          </cell>
          <cell r="AW62" t="e">
            <v>#DIV/0!</v>
          </cell>
          <cell r="AY62" t="e">
            <v>#DIV/0!</v>
          </cell>
          <cell r="BD62" t="e">
            <v>#DIV/0!</v>
          </cell>
          <cell r="BF62" t="e">
            <v>#DIV/0!</v>
          </cell>
          <cell r="BK62" t="e">
            <v>#DIV/0!</v>
          </cell>
          <cell r="BM62" t="e">
            <v>#DIV/0!</v>
          </cell>
          <cell r="BR62" t="e">
            <v>#DIV/0!</v>
          </cell>
          <cell r="BT62" t="e">
            <v>#DIV/0!</v>
          </cell>
          <cell r="BY62" t="e">
            <v>#DIV/0!</v>
          </cell>
          <cell r="CA62" t="e">
            <v>#DIV/0!</v>
          </cell>
          <cell r="CF62" t="e">
            <v>#DIV/0!</v>
          </cell>
          <cell r="CH62" t="e">
            <v>#DIV/0!</v>
          </cell>
          <cell r="CM62" t="e">
            <v>#DIV/0!</v>
          </cell>
          <cell r="CO62" t="e">
            <v>#DIV/0!</v>
          </cell>
          <cell r="CT62" t="e">
            <v>#DIV/0!</v>
          </cell>
          <cell r="CV62" t="e">
            <v>#DIV/0!</v>
          </cell>
          <cell r="DA62" t="e">
            <v>#DIV/0!</v>
          </cell>
          <cell r="DC62" t="e">
            <v>#DIV/0!</v>
          </cell>
          <cell r="DH62" t="e">
            <v>#DIV/0!</v>
          </cell>
          <cell r="DJ62" t="e">
            <v>#DIV/0!</v>
          </cell>
          <cell r="DO62" t="e">
            <v>#DIV/0!</v>
          </cell>
          <cell r="DQ62" t="e">
            <v>#DIV/0!</v>
          </cell>
          <cell r="DV62" t="e">
            <v>#DIV/0!</v>
          </cell>
          <cell r="DX62" t="e">
            <v>#DIV/0!</v>
          </cell>
        </row>
        <row r="63">
          <cell r="U63" t="e">
            <v>#DIV/0!</v>
          </cell>
          <cell r="W63" t="e">
            <v>#DIV/0!</v>
          </cell>
          <cell r="AB63" t="e">
            <v>#DIV/0!</v>
          </cell>
          <cell r="AD63" t="e">
            <v>#DIV/0!</v>
          </cell>
          <cell r="AI63" t="e">
            <v>#DIV/0!</v>
          </cell>
          <cell r="AK63" t="e">
            <v>#DIV/0!</v>
          </cell>
          <cell r="AP63" t="e">
            <v>#DIV/0!</v>
          </cell>
          <cell r="AR63" t="e">
            <v>#DIV/0!</v>
          </cell>
          <cell r="AW63" t="e">
            <v>#DIV/0!</v>
          </cell>
          <cell r="AY63" t="e">
            <v>#DIV/0!</v>
          </cell>
          <cell r="BD63" t="e">
            <v>#DIV/0!</v>
          </cell>
          <cell r="BF63" t="e">
            <v>#DIV/0!</v>
          </cell>
          <cell r="BK63" t="e">
            <v>#DIV/0!</v>
          </cell>
          <cell r="BM63" t="e">
            <v>#DIV/0!</v>
          </cell>
          <cell r="BR63" t="e">
            <v>#DIV/0!</v>
          </cell>
          <cell r="BT63" t="e">
            <v>#DIV/0!</v>
          </cell>
          <cell r="BY63" t="e">
            <v>#DIV/0!</v>
          </cell>
          <cell r="CA63" t="e">
            <v>#DIV/0!</v>
          </cell>
          <cell r="CF63" t="e">
            <v>#DIV/0!</v>
          </cell>
          <cell r="CH63" t="e">
            <v>#DIV/0!</v>
          </cell>
          <cell r="CM63" t="e">
            <v>#DIV/0!</v>
          </cell>
          <cell r="CO63" t="e">
            <v>#DIV/0!</v>
          </cell>
          <cell r="CT63" t="e">
            <v>#DIV/0!</v>
          </cell>
          <cell r="CV63" t="e">
            <v>#DIV/0!</v>
          </cell>
          <cell r="DA63" t="e">
            <v>#DIV/0!</v>
          </cell>
          <cell r="DC63" t="e">
            <v>#DIV/0!</v>
          </cell>
          <cell r="DH63" t="e">
            <v>#DIV/0!</v>
          </cell>
          <cell r="DJ63" t="e">
            <v>#DIV/0!</v>
          </cell>
          <cell r="DO63" t="e">
            <v>#DIV/0!</v>
          </cell>
          <cell r="DQ63" t="e">
            <v>#DIV/0!</v>
          </cell>
          <cell r="DV63" t="e">
            <v>#DIV/0!</v>
          </cell>
          <cell r="DX63" t="e">
            <v>#DIV/0!</v>
          </cell>
        </row>
        <row r="64">
          <cell r="U64" t="e">
            <v>#DIV/0!</v>
          </cell>
          <cell r="W64" t="e">
            <v>#DIV/0!</v>
          </cell>
          <cell r="AB64" t="e">
            <v>#DIV/0!</v>
          </cell>
          <cell r="AD64" t="e">
            <v>#DIV/0!</v>
          </cell>
          <cell r="AI64" t="e">
            <v>#DIV/0!</v>
          </cell>
          <cell r="AK64" t="e">
            <v>#DIV/0!</v>
          </cell>
          <cell r="AP64" t="e">
            <v>#DIV/0!</v>
          </cell>
          <cell r="AR64" t="e">
            <v>#DIV/0!</v>
          </cell>
          <cell r="AW64" t="e">
            <v>#DIV/0!</v>
          </cell>
          <cell r="AY64" t="e">
            <v>#DIV/0!</v>
          </cell>
          <cell r="BD64" t="e">
            <v>#DIV/0!</v>
          </cell>
          <cell r="BF64" t="e">
            <v>#DIV/0!</v>
          </cell>
          <cell r="BK64" t="e">
            <v>#DIV/0!</v>
          </cell>
          <cell r="BM64" t="e">
            <v>#DIV/0!</v>
          </cell>
          <cell r="BR64" t="e">
            <v>#DIV/0!</v>
          </cell>
          <cell r="BT64" t="e">
            <v>#DIV/0!</v>
          </cell>
          <cell r="BY64" t="e">
            <v>#DIV/0!</v>
          </cell>
          <cell r="CA64" t="e">
            <v>#DIV/0!</v>
          </cell>
          <cell r="CF64" t="e">
            <v>#DIV/0!</v>
          </cell>
          <cell r="CH64" t="e">
            <v>#DIV/0!</v>
          </cell>
          <cell r="CM64" t="e">
            <v>#DIV/0!</v>
          </cell>
          <cell r="CO64" t="e">
            <v>#DIV/0!</v>
          </cell>
          <cell r="CT64" t="e">
            <v>#DIV/0!</v>
          </cell>
          <cell r="CV64" t="e">
            <v>#DIV/0!</v>
          </cell>
          <cell r="DA64" t="e">
            <v>#DIV/0!</v>
          </cell>
          <cell r="DC64" t="e">
            <v>#DIV/0!</v>
          </cell>
          <cell r="DH64" t="e">
            <v>#DIV/0!</v>
          </cell>
          <cell r="DJ64" t="e">
            <v>#DIV/0!</v>
          </cell>
          <cell r="DO64" t="e">
            <v>#DIV/0!</v>
          </cell>
          <cell r="DQ64" t="e">
            <v>#DIV/0!</v>
          </cell>
          <cell r="DV64" t="e">
            <v>#DIV/0!</v>
          </cell>
          <cell r="DX64" t="e">
            <v>#DIV/0!</v>
          </cell>
        </row>
        <row r="65">
          <cell r="U65" t="e">
            <v>#DIV/0!</v>
          </cell>
          <cell r="W65" t="e">
            <v>#DIV/0!</v>
          </cell>
          <cell r="AB65" t="e">
            <v>#DIV/0!</v>
          </cell>
          <cell r="AD65" t="e">
            <v>#DIV/0!</v>
          </cell>
          <cell r="AI65" t="e">
            <v>#DIV/0!</v>
          </cell>
          <cell r="AK65" t="e">
            <v>#DIV/0!</v>
          </cell>
          <cell r="AP65" t="e">
            <v>#DIV/0!</v>
          </cell>
          <cell r="AR65" t="e">
            <v>#DIV/0!</v>
          </cell>
          <cell r="AW65" t="e">
            <v>#DIV/0!</v>
          </cell>
          <cell r="AY65" t="e">
            <v>#DIV/0!</v>
          </cell>
          <cell r="BD65" t="e">
            <v>#DIV/0!</v>
          </cell>
          <cell r="BF65" t="e">
            <v>#DIV/0!</v>
          </cell>
          <cell r="BK65" t="e">
            <v>#DIV/0!</v>
          </cell>
          <cell r="BM65" t="e">
            <v>#DIV/0!</v>
          </cell>
          <cell r="BR65" t="e">
            <v>#DIV/0!</v>
          </cell>
          <cell r="BT65" t="e">
            <v>#DIV/0!</v>
          </cell>
          <cell r="BY65" t="e">
            <v>#DIV/0!</v>
          </cell>
          <cell r="CA65" t="e">
            <v>#DIV/0!</v>
          </cell>
          <cell r="CF65" t="e">
            <v>#DIV/0!</v>
          </cell>
          <cell r="CH65" t="e">
            <v>#DIV/0!</v>
          </cell>
          <cell r="CM65" t="e">
            <v>#DIV/0!</v>
          </cell>
          <cell r="CO65" t="e">
            <v>#DIV/0!</v>
          </cell>
          <cell r="CT65" t="e">
            <v>#DIV/0!</v>
          </cell>
          <cell r="CV65" t="e">
            <v>#DIV/0!</v>
          </cell>
          <cell r="DA65" t="e">
            <v>#DIV/0!</v>
          </cell>
          <cell r="DC65" t="e">
            <v>#DIV/0!</v>
          </cell>
          <cell r="DH65" t="e">
            <v>#DIV/0!</v>
          </cell>
          <cell r="DJ65" t="e">
            <v>#DIV/0!</v>
          </cell>
          <cell r="DO65" t="e">
            <v>#DIV/0!</v>
          </cell>
          <cell r="DQ65" t="e">
            <v>#DIV/0!</v>
          </cell>
          <cell r="DV65" t="e">
            <v>#DIV/0!</v>
          </cell>
          <cell r="DX65" t="e">
            <v>#DIV/0!</v>
          </cell>
        </row>
        <row r="66">
          <cell r="U66" t="e">
            <v>#DIV/0!</v>
          </cell>
          <cell r="W66" t="e">
            <v>#DIV/0!</v>
          </cell>
          <cell r="AB66" t="e">
            <v>#DIV/0!</v>
          </cell>
          <cell r="AD66" t="e">
            <v>#DIV/0!</v>
          </cell>
          <cell r="AI66" t="e">
            <v>#DIV/0!</v>
          </cell>
          <cell r="AK66" t="e">
            <v>#DIV/0!</v>
          </cell>
          <cell r="AP66" t="e">
            <v>#DIV/0!</v>
          </cell>
          <cell r="AR66" t="e">
            <v>#DIV/0!</v>
          </cell>
          <cell r="AW66" t="e">
            <v>#DIV/0!</v>
          </cell>
          <cell r="AY66" t="e">
            <v>#DIV/0!</v>
          </cell>
          <cell r="BD66" t="e">
            <v>#DIV/0!</v>
          </cell>
          <cell r="BF66" t="e">
            <v>#DIV/0!</v>
          </cell>
          <cell r="BK66" t="e">
            <v>#DIV/0!</v>
          </cell>
          <cell r="BM66" t="e">
            <v>#DIV/0!</v>
          </cell>
          <cell r="BR66" t="e">
            <v>#DIV/0!</v>
          </cell>
          <cell r="BT66" t="e">
            <v>#DIV/0!</v>
          </cell>
          <cell r="BY66" t="e">
            <v>#DIV/0!</v>
          </cell>
          <cell r="CA66" t="e">
            <v>#DIV/0!</v>
          </cell>
          <cell r="CF66" t="e">
            <v>#DIV/0!</v>
          </cell>
          <cell r="CH66" t="e">
            <v>#DIV/0!</v>
          </cell>
          <cell r="CM66" t="e">
            <v>#DIV/0!</v>
          </cell>
          <cell r="CO66" t="e">
            <v>#DIV/0!</v>
          </cell>
          <cell r="CT66" t="e">
            <v>#DIV/0!</v>
          </cell>
          <cell r="CV66" t="e">
            <v>#DIV/0!</v>
          </cell>
          <cell r="DA66" t="e">
            <v>#DIV/0!</v>
          </cell>
          <cell r="DC66" t="e">
            <v>#DIV/0!</v>
          </cell>
          <cell r="DH66" t="e">
            <v>#DIV/0!</v>
          </cell>
          <cell r="DJ66" t="e">
            <v>#DIV/0!</v>
          </cell>
          <cell r="DO66" t="e">
            <v>#DIV/0!</v>
          </cell>
          <cell r="DQ66" t="e">
            <v>#DIV/0!</v>
          </cell>
          <cell r="DV66" t="e">
            <v>#DIV/0!</v>
          </cell>
          <cell r="DX66" t="e">
            <v>#DIV/0!</v>
          </cell>
        </row>
        <row r="67">
          <cell r="A67" t="str">
            <v>D+S Solutions Gesamt</v>
          </cell>
          <cell r="S67">
            <v>0</v>
          </cell>
          <cell r="T67">
            <v>0</v>
          </cell>
          <cell r="U67" t="e">
            <v>#DIV/0!</v>
          </cell>
          <cell r="V67">
            <v>0</v>
          </cell>
          <cell r="W67" t="e">
            <v>#DIV/0!</v>
          </cell>
          <cell r="X67">
            <v>0</v>
          </cell>
          <cell r="Z67">
            <v>0</v>
          </cell>
          <cell r="AA67">
            <v>0</v>
          </cell>
          <cell r="AB67" t="e">
            <v>#DIV/0!</v>
          </cell>
          <cell r="AC67">
            <v>0</v>
          </cell>
          <cell r="AD67" t="e">
            <v>#DIV/0!</v>
          </cell>
          <cell r="AG67">
            <v>0</v>
          </cell>
          <cell r="AH67">
            <v>0</v>
          </cell>
          <cell r="AI67" t="e">
            <v>#DIV/0!</v>
          </cell>
          <cell r="AJ67">
            <v>0</v>
          </cell>
          <cell r="AK67" t="e">
            <v>#DIV/0!</v>
          </cell>
          <cell r="AN67">
            <v>0</v>
          </cell>
          <cell r="AO67">
            <v>0</v>
          </cell>
          <cell r="AP67" t="e">
            <v>#DIV/0!</v>
          </cell>
          <cell r="AQ67">
            <v>0</v>
          </cell>
          <cell r="AR67" t="e">
            <v>#DIV/0!</v>
          </cell>
          <cell r="AU67">
            <v>0</v>
          </cell>
          <cell r="AV67">
            <v>0</v>
          </cell>
          <cell r="AW67" t="e">
            <v>#DIV/0!</v>
          </cell>
          <cell r="AX67">
            <v>0</v>
          </cell>
          <cell r="AY67" t="e">
            <v>#DIV/0!</v>
          </cell>
          <cell r="BB67">
            <v>0</v>
          </cell>
          <cell r="BC67">
            <v>0</v>
          </cell>
          <cell r="BD67" t="e">
            <v>#DIV/0!</v>
          </cell>
          <cell r="BE67">
            <v>0</v>
          </cell>
          <cell r="BF67" t="e">
            <v>#DIV/0!</v>
          </cell>
          <cell r="BI67">
            <v>0</v>
          </cell>
          <cell r="BJ67">
            <v>0</v>
          </cell>
          <cell r="BK67" t="e">
            <v>#DIV/0!</v>
          </cell>
          <cell r="BL67">
            <v>0</v>
          </cell>
          <cell r="BM67" t="e">
            <v>#DIV/0!</v>
          </cell>
          <cell r="BP67">
            <v>0</v>
          </cell>
          <cell r="BQ67">
            <v>0</v>
          </cell>
          <cell r="BR67" t="e">
            <v>#DIV/0!</v>
          </cell>
          <cell r="BS67">
            <v>0</v>
          </cell>
          <cell r="BT67" t="e">
            <v>#DIV/0!</v>
          </cell>
          <cell r="BW67">
            <v>0</v>
          </cell>
          <cell r="BX67">
            <v>0</v>
          </cell>
          <cell r="BY67" t="e">
            <v>#DIV/0!</v>
          </cell>
          <cell r="BZ67">
            <v>0</v>
          </cell>
          <cell r="CA67" t="e">
            <v>#DIV/0!</v>
          </cell>
          <cell r="CD67">
            <v>0</v>
          </cell>
          <cell r="CE67">
            <v>0</v>
          </cell>
          <cell r="CF67" t="e">
            <v>#DIV/0!</v>
          </cell>
          <cell r="CG67">
            <v>0</v>
          </cell>
          <cell r="CH67" t="e">
            <v>#DIV/0!</v>
          </cell>
          <cell r="CI67">
            <v>0</v>
          </cell>
          <cell r="CK67">
            <v>0</v>
          </cell>
          <cell r="CL67">
            <v>0</v>
          </cell>
          <cell r="CM67" t="e">
            <v>#DIV/0!</v>
          </cell>
          <cell r="CN67">
            <v>0</v>
          </cell>
          <cell r="CO67" t="e">
            <v>#DIV/0!</v>
          </cell>
          <cell r="CP67">
            <v>0</v>
          </cell>
          <cell r="CR67">
            <v>0</v>
          </cell>
          <cell r="CS67">
            <v>0</v>
          </cell>
          <cell r="CT67" t="e">
            <v>#DIV/0!</v>
          </cell>
          <cell r="CU67">
            <v>0</v>
          </cell>
          <cell r="CV67" t="e">
            <v>#DIV/0!</v>
          </cell>
          <cell r="CW67">
            <v>0</v>
          </cell>
          <cell r="CY67">
            <v>0</v>
          </cell>
          <cell r="CZ67">
            <v>0</v>
          </cell>
          <cell r="DA67" t="e">
            <v>#DIV/0!</v>
          </cell>
          <cell r="DB67">
            <v>0</v>
          </cell>
          <cell r="DC67" t="e">
            <v>#DIV/0!</v>
          </cell>
          <cell r="DD67">
            <v>0</v>
          </cell>
          <cell r="DF67">
            <v>0</v>
          </cell>
          <cell r="DG67">
            <v>0</v>
          </cell>
          <cell r="DH67" t="e">
            <v>#DIV/0!</v>
          </cell>
          <cell r="DI67">
            <v>0</v>
          </cell>
          <cell r="DJ67" t="e">
            <v>#DIV/0!</v>
          </cell>
          <cell r="DK67">
            <v>0</v>
          </cell>
          <cell r="DM67">
            <v>0</v>
          </cell>
          <cell r="DN67">
            <v>0</v>
          </cell>
          <cell r="DO67" t="e">
            <v>#DIV/0!</v>
          </cell>
          <cell r="DP67">
            <v>0</v>
          </cell>
          <cell r="DQ67" t="e">
            <v>#DIV/0!</v>
          </cell>
          <cell r="DR67">
            <v>0</v>
          </cell>
          <cell r="DT67">
            <v>0</v>
          </cell>
          <cell r="DU67">
            <v>0</v>
          </cell>
          <cell r="DV67" t="e">
            <v>#DIV/0!</v>
          </cell>
          <cell r="DW67">
            <v>0</v>
          </cell>
          <cell r="DX67" t="e">
            <v>#DIV/0!</v>
          </cell>
        </row>
        <row r="69">
          <cell r="A69" t="str">
            <v>Teldas</v>
          </cell>
          <cell r="S69">
            <v>287068.92</v>
          </cell>
          <cell r="T69">
            <v>10671270.9097479</v>
          </cell>
          <cell r="U69" t="e">
            <v>#DIV/0!</v>
          </cell>
          <cell r="V69">
            <v>96502.33</v>
          </cell>
          <cell r="W69" t="e">
            <v>#DIV/0!</v>
          </cell>
          <cell r="Z69">
            <v>15003980.520000001</v>
          </cell>
          <cell r="AA69">
            <v>12196263.881828569</v>
          </cell>
          <cell r="AB69" t="e">
            <v>#DIV/0!</v>
          </cell>
          <cell r="AC69">
            <v>5890794.5300000003</v>
          </cell>
          <cell r="AD69" t="e">
            <v>#DIV/0!</v>
          </cell>
          <cell r="AG69">
            <v>13107226.569999997</v>
          </cell>
          <cell r="AH69">
            <v>10692174.091260504</v>
          </cell>
          <cell r="AI69" t="e">
            <v>#DIV/0!</v>
          </cell>
          <cell r="AJ69">
            <v>4116715.97</v>
          </cell>
          <cell r="AK69" t="e">
            <v>#DIV/0!</v>
          </cell>
          <cell r="AN69">
            <v>11663477.539999997</v>
          </cell>
          <cell r="AO69">
            <v>15058018.665042017</v>
          </cell>
          <cell r="AP69" t="e">
            <v>#DIV/0!</v>
          </cell>
          <cell r="AQ69">
            <v>371828.52000000008</v>
          </cell>
          <cell r="AR69" t="e">
            <v>#DIV/0!</v>
          </cell>
          <cell r="AU69">
            <v>12934584.800000001</v>
          </cell>
          <cell r="AV69">
            <v>9452228.2165546231</v>
          </cell>
          <cell r="AW69" t="e">
            <v>#DIV/0!</v>
          </cell>
          <cell r="AX69">
            <v>2433683.12</v>
          </cell>
          <cell r="AY69" t="e">
            <v>#DIV/0!</v>
          </cell>
          <cell r="BB69">
            <v>11816528.889999999</v>
          </cell>
          <cell r="BC69">
            <v>7655752.0958823515</v>
          </cell>
          <cell r="BD69" t="e">
            <v>#DIV/0!</v>
          </cell>
          <cell r="BE69">
            <v>2791630.9</v>
          </cell>
          <cell r="BF69" t="e">
            <v>#DIV/0!</v>
          </cell>
          <cell r="BI69">
            <v>11214497.170000002</v>
          </cell>
          <cell r="BJ69">
            <v>12821411.509411769</v>
          </cell>
          <cell r="BK69" t="e">
            <v>#DIV/0!</v>
          </cell>
          <cell r="BL69">
            <v>829553.51999999979</v>
          </cell>
          <cell r="BM69" t="e">
            <v>#DIV/0!</v>
          </cell>
          <cell r="BP69">
            <v>16196085.679999998</v>
          </cell>
          <cell r="BQ69">
            <v>11529735.743865546</v>
          </cell>
          <cell r="BR69" t="e">
            <v>#DIV/0!</v>
          </cell>
          <cell r="BS69">
            <v>2838327.4178991602</v>
          </cell>
          <cell r="BT69" t="e">
            <v>#DIV/0!</v>
          </cell>
          <cell r="BW69">
            <v>20554021.909999996</v>
          </cell>
          <cell r="BX69">
            <v>11976658.698655462</v>
          </cell>
          <cell r="BY69" t="e">
            <v>#DIV/0!</v>
          </cell>
          <cell r="BZ69">
            <v>3640038.324</v>
          </cell>
          <cell r="CA69" t="e">
            <v>#DIV/0!</v>
          </cell>
          <cell r="CD69">
            <v>13299373.719999995</v>
          </cell>
          <cell r="CE69">
            <v>14412793.930504199</v>
          </cell>
          <cell r="CF69" t="e">
            <v>#DIV/0!</v>
          </cell>
          <cell r="CG69">
            <v>2410132.56</v>
          </cell>
          <cell r="CH69" t="e">
            <v>#DIV/0!</v>
          </cell>
          <cell r="CI69">
            <v>0</v>
          </cell>
          <cell r="CK69">
            <v>10564019.58</v>
          </cell>
          <cell r="CL69">
            <v>9899005.6547177136</v>
          </cell>
          <cell r="CM69" t="e">
            <v>#DIV/0!</v>
          </cell>
          <cell r="CN69">
            <v>2276940.9</v>
          </cell>
          <cell r="CO69" t="e">
            <v>#DIV/0!</v>
          </cell>
          <cell r="CP69">
            <v>0</v>
          </cell>
          <cell r="CR69">
            <v>12350570.479999999</v>
          </cell>
          <cell r="CS69">
            <v>12058966.632352939</v>
          </cell>
          <cell r="CT69" t="e">
            <v>#DIV/0!</v>
          </cell>
          <cell r="CU69">
            <v>2364702.2600000002</v>
          </cell>
          <cell r="CV69" t="e">
            <v>#DIV/0!</v>
          </cell>
          <cell r="CW69">
            <v>0</v>
          </cell>
          <cell r="CY69">
            <v>14651761.229999999</v>
          </cell>
          <cell r="CZ69">
            <v>14264870.479831932</v>
          </cell>
          <cell r="DA69" t="e">
            <v>#DIV/0!</v>
          </cell>
          <cell r="DB69">
            <v>1587694.2000000002</v>
          </cell>
          <cell r="DC69" t="e">
            <v>#DIV/0!</v>
          </cell>
          <cell r="DD69">
            <v>0</v>
          </cell>
          <cell r="DF69">
            <v>0</v>
          </cell>
          <cell r="DG69">
            <v>0</v>
          </cell>
          <cell r="DH69" t="e">
            <v>#DIV/0!</v>
          </cell>
          <cell r="DI69">
            <v>0</v>
          </cell>
          <cell r="DJ69" t="e">
            <v>#DIV/0!</v>
          </cell>
          <cell r="DK69">
            <v>0</v>
          </cell>
          <cell r="DM69">
            <v>0</v>
          </cell>
          <cell r="DN69">
            <v>0</v>
          </cell>
          <cell r="DO69" t="e">
            <v>#DIV/0!</v>
          </cell>
          <cell r="DP69">
            <v>0</v>
          </cell>
          <cell r="DQ69" t="e">
            <v>#DIV/0!</v>
          </cell>
          <cell r="DR69">
            <v>0</v>
          </cell>
          <cell r="DT69">
            <v>0</v>
          </cell>
          <cell r="DU69">
            <v>0</v>
          </cell>
          <cell r="DV69" t="e">
            <v>#DIV/0!</v>
          </cell>
          <cell r="DW69">
            <v>0</v>
          </cell>
          <cell r="DX69" t="e">
            <v>#DIV/0!</v>
          </cell>
        </row>
        <row r="70">
          <cell r="U70" t="e">
            <v>#DIV/0!</v>
          </cell>
          <cell r="W70" t="e">
            <v>#DIV/0!</v>
          </cell>
          <cell r="AB70" t="e">
            <v>#DIV/0!</v>
          </cell>
          <cell r="AD70" t="e">
            <v>#DIV/0!</v>
          </cell>
          <cell r="AI70" t="e">
            <v>#DIV/0!</v>
          </cell>
          <cell r="AK70" t="e">
            <v>#DIV/0!</v>
          </cell>
          <cell r="AP70" t="e">
            <v>#DIV/0!</v>
          </cell>
          <cell r="AR70" t="e">
            <v>#DIV/0!</v>
          </cell>
          <cell r="AW70" t="e">
            <v>#DIV/0!</v>
          </cell>
          <cell r="AY70" t="e">
            <v>#DIV/0!</v>
          </cell>
          <cell r="BD70" t="e">
            <v>#DIV/0!</v>
          </cell>
          <cell r="BF70" t="e">
            <v>#DIV/0!</v>
          </cell>
          <cell r="BK70" t="e">
            <v>#DIV/0!</v>
          </cell>
          <cell r="BM70" t="e">
            <v>#DIV/0!</v>
          </cell>
          <cell r="BR70" t="e">
            <v>#DIV/0!</v>
          </cell>
          <cell r="BT70" t="e">
            <v>#DIV/0!</v>
          </cell>
          <cell r="BY70" t="e">
            <v>#DIV/0!</v>
          </cell>
          <cell r="CA70" t="e">
            <v>#DIV/0!</v>
          </cell>
          <cell r="CF70" t="e">
            <v>#DIV/0!</v>
          </cell>
          <cell r="CH70" t="e">
            <v>#DIV/0!</v>
          </cell>
          <cell r="CM70" t="e">
            <v>#DIV/0!</v>
          </cell>
          <cell r="CO70" t="e">
            <v>#DIV/0!</v>
          </cell>
          <cell r="CT70" t="e">
            <v>#DIV/0!</v>
          </cell>
          <cell r="CV70" t="e">
            <v>#DIV/0!</v>
          </cell>
          <cell r="DA70" t="e">
            <v>#DIV/0!</v>
          </cell>
          <cell r="DC70" t="e">
            <v>#DIV/0!</v>
          </cell>
          <cell r="DH70" t="e">
            <v>#DIV/0!</v>
          </cell>
          <cell r="DJ70" t="e">
            <v>#DIV/0!</v>
          </cell>
          <cell r="DO70" t="e">
            <v>#DIV/0!</v>
          </cell>
          <cell r="DQ70" t="e">
            <v>#DIV/0!</v>
          </cell>
          <cell r="DV70" t="e">
            <v>#DIV/0!</v>
          </cell>
          <cell r="DX70" t="e">
            <v>#DIV/0!</v>
          </cell>
        </row>
        <row r="71">
          <cell r="A71" t="str">
            <v>Teldas Gesamt</v>
          </cell>
          <cell r="S71">
            <v>0</v>
          </cell>
          <cell r="T71">
            <v>0</v>
          </cell>
          <cell r="U71" t="e">
            <v>#DIV/0!</v>
          </cell>
          <cell r="V71">
            <v>0</v>
          </cell>
          <cell r="W71" t="e">
            <v>#DIV/0!</v>
          </cell>
          <cell r="X71">
            <v>0</v>
          </cell>
          <cell r="Z71">
            <v>0</v>
          </cell>
          <cell r="AA71">
            <v>0</v>
          </cell>
          <cell r="AB71" t="e">
            <v>#DIV/0!</v>
          </cell>
          <cell r="AC71">
            <v>0</v>
          </cell>
          <cell r="AD71" t="e">
            <v>#DIV/0!</v>
          </cell>
          <cell r="AG71">
            <v>0</v>
          </cell>
          <cell r="AH71">
            <v>0</v>
          </cell>
          <cell r="AI71" t="e">
            <v>#DIV/0!</v>
          </cell>
          <cell r="AJ71">
            <v>0</v>
          </cell>
          <cell r="AK71" t="e">
            <v>#DIV/0!</v>
          </cell>
          <cell r="AN71">
            <v>0</v>
          </cell>
          <cell r="AO71">
            <v>0</v>
          </cell>
          <cell r="AP71" t="e">
            <v>#DIV/0!</v>
          </cell>
          <cell r="AQ71">
            <v>0</v>
          </cell>
          <cell r="AR71" t="e">
            <v>#DIV/0!</v>
          </cell>
          <cell r="AU71">
            <v>0</v>
          </cell>
          <cell r="AV71">
            <v>0</v>
          </cell>
          <cell r="AW71" t="e">
            <v>#DIV/0!</v>
          </cell>
          <cell r="AX71">
            <v>0</v>
          </cell>
          <cell r="AY71" t="e">
            <v>#DIV/0!</v>
          </cell>
          <cell r="BB71">
            <v>0</v>
          </cell>
          <cell r="BC71">
            <v>0</v>
          </cell>
          <cell r="BD71" t="e">
            <v>#DIV/0!</v>
          </cell>
          <cell r="BE71">
            <v>0</v>
          </cell>
          <cell r="BF71" t="e">
            <v>#DIV/0!</v>
          </cell>
          <cell r="BI71">
            <v>0</v>
          </cell>
          <cell r="BJ71">
            <v>0</v>
          </cell>
          <cell r="BK71" t="e">
            <v>#DIV/0!</v>
          </cell>
          <cell r="BL71">
            <v>0</v>
          </cell>
          <cell r="BM71" t="e">
            <v>#DIV/0!</v>
          </cell>
          <cell r="BP71">
            <v>0</v>
          </cell>
          <cell r="BQ71">
            <v>0</v>
          </cell>
          <cell r="BR71" t="e">
            <v>#DIV/0!</v>
          </cell>
          <cell r="BS71">
            <v>0</v>
          </cell>
          <cell r="BT71" t="e">
            <v>#DIV/0!</v>
          </cell>
          <cell r="BW71">
            <v>0</v>
          </cell>
          <cell r="BX71">
            <v>0</v>
          </cell>
          <cell r="BY71" t="e">
            <v>#DIV/0!</v>
          </cell>
          <cell r="BZ71">
            <v>0</v>
          </cell>
          <cell r="CA71" t="e">
            <v>#DIV/0!</v>
          </cell>
          <cell r="CD71">
            <v>0</v>
          </cell>
          <cell r="CE71">
            <v>0</v>
          </cell>
          <cell r="CF71" t="e">
            <v>#DIV/0!</v>
          </cell>
          <cell r="CG71">
            <v>0</v>
          </cell>
          <cell r="CH71" t="e">
            <v>#DIV/0!</v>
          </cell>
          <cell r="CK71">
            <v>0</v>
          </cell>
          <cell r="CL71">
            <v>0</v>
          </cell>
          <cell r="CM71" t="e">
            <v>#DIV/0!</v>
          </cell>
          <cell r="CN71">
            <v>0</v>
          </cell>
          <cell r="CO71" t="e">
            <v>#DIV/0!</v>
          </cell>
          <cell r="CR71">
            <v>0</v>
          </cell>
          <cell r="CS71">
            <v>0</v>
          </cell>
          <cell r="CT71" t="e">
            <v>#DIV/0!</v>
          </cell>
          <cell r="CU71">
            <v>0</v>
          </cell>
          <cell r="CV71" t="e">
            <v>#DIV/0!</v>
          </cell>
          <cell r="CY71">
            <v>0</v>
          </cell>
          <cell r="CZ71">
            <v>0</v>
          </cell>
          <cell r="DA71" t="e">
            <v>#DIV/0!</v>
          </cell>
          <cell r="DB71">
            <v>0</v>
          </cell>
          <cell r="DC71" t="e">
            <v>#DIV/0!</v>
          </cell>
          <cell r="DF71">
            <v>0</v>
          </cell>
          <cell r="DG71">
            <v>0</v>
          </cell>
          <cell r="DH71" t="e">
            <v>#DIV/0!</v>
          </cell>
          <cell r="DI71">
            <v>0</v>
          </cell>
          <cell r="DJ71" t="e">
            <v>#DIV/0!</v>
          </cell>
          <cell r="DM71">
            <v>0</v>
          </cell>
          <cell r="DN71">
            <v>0</v>
          </cell>
          <cell r="DO71" t="e">
            <v>#DIV/0!</v>
          </cell>
          <cell r="DP71">
            <v>0</v>
          </cell>
          <cell r="DQ71" t="e">
            <v>#DIV/0!</v>
          </cell>
          <cell r="DT71">
            <v>0</v>
          </cell>
          <cell r="DU71">
            <v>0</v>
          </cell>
          <cell r="DV71" t="e">
            <v>#DIV/0!</v>
          </cell>
          <cell r="DW71">
            <v>0</v>
          </cell>
          <cell r="DX71" t="e">
            <v>#DIV/0!</v>
          </cell>
        </row>
        <row r="72">
          <cell r="A72" t="str">
            <v>Gesellschaft</v>
          </cell>
          <cell r="C72" t="str">
            <v>per 30.06.2009</v>
          </cell>
          <cell r="H72" t="str">
            <v>per 31.07.2009</v>
          </cell>
          <cell r="M72" t="str">
            <v>per 31.08.2009</v>
          </cell>
          <cell r="R72" t="str">
            <v>per 30.09.2009</v>
          </cell>
          <cell r="Y72" t="str">
            <v>per 31.10.2009</v>
          </cell>
          <cell r="AF72" t="str">
            <v>per 30.11.2009</v>
          </cell>
          <cell r="AM72" t="str">
            <v>per 31.12.2009</v>
          </cell>
          <cell r="AT72" t="str">
            <v>per 31.01.2010</v>
          </cell>
          <cell r="BA72" t="str">
            <v>per 28.02.2010</v>
          </cell>
          <cell r="BH72" t="str">
            <v>per 31.03.2010</v>
          </cell>
          <cell r="BO72" t="str">
            <v>per 30.04.2010</v>
          </cell>
          <cell r="BV72" t="str">
            <v>per 31.05.2010</v>
          </cell>
          <cell r="CC72" t="str">
            <v>per 30.06.2010</v>
          </cell>
          <cell r="CJ72" t="str">
            <v>per 31.07.2010</v>
          </cell>
          <cell r="CQ72" t="str">
            <v>per 31.08.2010</v>
          </cell>
          <cell r="CX72" t="str">
            <v>per 30.09.2010</v>
          </cell>
          <cell r="DE72" t="str">
            <v>per 31.10.2010</v>
          </cell>
          <cell r="DL72" t="str">
            <v>per 30.11.2010</v>
          </cell>
          <cell r="DS72" t="str">
            <v>per 31.12.2010</v>
          </cell>
        </row>
        <row r="73">
          <cell r="A73" t="str">
            <v>D+S CC Gesamt</v>
          </cell>
          <cell r="C73" t="str">
            <v>Bezeichnung</v>
          </cell>
          <cell r="D73" t="str">
            <v>Verbindlichkeiten</v>
          </cell>
          <cell r="E73" t="str">
            <v>Materialkosten</v>
          </cell>
          <cell r="F73" t="str">
            <v>DPO</v>
          </cell>
          <cell r="H73" t="str">
            <v>Bezeichnung</v>
          </cell>
          <cell r="I73" t="str">
            <v>Verbindlichkeiten</v>
          </cell>
          <cell r="J73" t="str">
            <v>Materialkosten</v>
          </cell>
          <cell r="K73" t="str">
            <v>DPO</v>
          </cell>
          <cell r="M73" t="str">
            <v>Bezeichnung</v>
          </cell>
          <cell r="N73" t="str">
            <v>Verbindlichkeiten</v>
          </cell>
          <cell r="O73" t="str">
            <v>Materialkosten</v>
          </cell>
          <cell r="P73" t="str">
            <v>DPO</v>
          </cell>
          <cell r="R73" t="str">
            <v>Bezeichnung</v>
          </cell>
          <cell r="S73">
            <v>0</v>
          </cell>
          <cell r="T73">
            <v>0</v>
          </cell>
          <cell r="U73" t="e">
            <v>#DIV/0!</v>
          </cell>
          <cell r="V73">
            <v>0</v>
          </cell>
          <cell r="W73" t="e">
            <v>#DIV/0!</v>
          </cell>
          <cell r="X73">
            <v>0</v>
          </cell>
          <cell r="Y73" t="str">
            <v>Bezeichnung</v>
          </cell>
          <cell r="Z73" t="str">
            <v>Verbindlichkeiten in T€</v>
          </cell>
          <cell r="AA73" t="str">
            <v>Materialkosten in T€</v>
          </cell>
          <cell r="AB73" t="str">
            <v>DPO</v>
          </cell>
          <cell r="AC73" t="str">
            <v>Betrag überfällig</v>
          </cell>
          <cell r="AD73" t="str">
            <v>% überfällig</v>
          </cell>
          <cell r="AF73" t="str">
            <v>Bezeichnung</v>
          </cell>
          <cell r="AG73">
            <v>0</v>
          </cell>
          <cell r="AH73">
            <v>0</v>
          </cell>
          <cell r="AI73" t="e">
            <v>#DIV/0!</v>
          </cell>
          <cell r="AJ73">
            <v>0</v>
          </cell>
          <cell r="AK73" t="e">
            <v>#DIV/0!</v>
          </cell>
          <cell r="AM73" t="str">
            <v>Bezeichnung</v>
          </cell>
          <cell r="AN73">
            <v>0</v>
          </cell>
          <cell r="AO73">
            <v>0</v>
          </cell>
          <cell r="AP73" t="e">
            <v>#DIV/0!</v>
          </cell>
          <cell r="AQ73">
            <v>0</v>
          </cell>
          <cell r="AR73" t="e">
            <v>#DIV/0!</v>
          </cell>
          <cell r="AT73" t="str">
            <v>Bezeichnung</v>
          </cell>
          <cell r="AU73">
            <v>0</v>
          </cell>
          <cell r="AV73">
            <v>0</v>
          </cell>
          <cell r="AW73" t="e">
            <v>#DIV/0!</v>
          </cell>
          <cell r="AX73">
            <v>0</v>
          </cell>
          <cell r="AY73" t="e">
            <v>#DIV/0!</v>
          </cell>
          <cell r="BA73" t="str">
            <v>Bezeichnung</v>
          </cell>
          <cell r="BB73">
            <v>0</v>
          </cell>
          <cell r="BC73">
            <v>0</v>
          </cell>
          <cell r="BD73" t="e">
            <v>#DIV/0!</v>
          </cell>
          <cell r="BE73">
            <v>0</v>
          </cell>
          <cell r="BF73" t="e">
            <v>#DIV/0!</v>
          </cell>
          <cell r="BH73" t="str">
            <v>Bezeichnung</v>
          </cell>
          <cell r="BI73">
            <v>0</v>
          </cell>
          <cell r="BJ73">
            <v>0</v>
          </cell>
          <cell r="BK73" t="e">
            <v>#DIV/0!</v>
          </cell>
          <cell r="BL73">
            <v>0</v>
          </cell>
          <cell r="BM73" t="e">
            <v>#DIV/0!</v>
          </cell>
          <cell r="BO73" t="str">
            <v>Bezeichnung</v>
          </cell>
          <cell r="BP73">
            <v>0</v>
          </cell>
          <cell r="BQ73">
            <v>0</v>
          </cell>
          <cell r="BR73" t="e">
            <v>#DIV/0!</v>
          </cell>
          <cell r="BS73">
            <v>0</v>
          </cell>
          <cell r="BT73" t="e">
            <v>#DIV/0!</v>
          </cell>
          <cell r="BV73" t="str">
            <v>Bezeichnung</v>
          </cell>
          <cell r="BW73">
            <v>0</v>
          </cell>
          <cell r="BX73">
            <v>0</v>
          </cell>
          <cell r="BY73" t="e">
            <v>#DIV/0!</v>
          </cell>
          <cell r="BZ73">
            <v>0</v>
          </cell>
          <cell r="CA73" t="e">
            <v>#DIV/0!</v>
          </cell>
          <cell r="CC73" t="str">
            <v>Bezeichnung</v>
          </cell>
          <cell r="CD73">
            <v>0</v>
          </cell>
          <cell r="CE73">
            <v>0</v>
          </cell>
          <cell r="CF73" t="e">
            <v>#DIV/0!</v>
          </cell>
          <cell r="CG73">
            <v>0</v>
          </cell>
          <cell r="CH73" t="e">
            <v>#DIV/0!</v>
          </cell>
          <cell r="CJ73" t="str">
            <v>Bezeichnung</v>
          </cell>
          <cell r="CK73">
            <v>0</v>
          </cell>
          <cell r="CL73">
            <v>0</v>
          </cell>
          <cell r="CM73" t="e">
            <v>#DIV/0!</v>
          </cell>
          <cell r="CN73">
            <v>0</v>
          </cell>
          <cell r="CO73" t="e">
            <v>#DIV/0!</v>
          </cell>
          <cell r="CQ73" t="str">
            <v>Bezeichnung</v>
          </cell>
          <cell r="CR73">
            <v>0</v>
          </cell>
          <cell r="CS73">
            <v>0</v>
          </cell>
          <cell r="CT73" t="e">
            <v>#DIV/0!</v>
          </cell>
          <cell r="CU73">
            <v>0</v>
          </cell>
          <cell r="CV73" t="e">
            <v>#DIV/0!</v>
          </cell>
          <cell r="CX73" t="str">
            <v>Bezeichnung</v>
          </cell>
          <cell r="CY73">
            <v>0</v>
          </cell>
          <cell r="CZ73">
            <v>0</v>
          </cell>
          <cell r="DA73" t="e">
            <v>#DIV/0!</v>
          </cell>
          <cell r="DB73">
            <v>0</v>
          </cell>
          <cell r="DC73" t="e">
            <v>#DIV/0!</v>
          </cell>
          <cell r="DE73" t="str">
            <v>Bezeichnung</v>
          </cell>
          <cell r="DF73">
            <v>0</v>
          </cell>
          <cell r="DG73">
            <v>0</v>
          </cell>
          <cell r="DH73" t="e">
            <v>#DIV/0!</v>
          </cell>
          <cell r="DI73">
            <v>0</v>
          </cell>
          <cell r="DJ73" t="e">
            <v>#DIV/0!</v>
          </cell>
          <cell r="DL73" t="str">
            <v>Bezeichnung</v>
          </cell>
          <cell r="DM73">
            <v>0</v>
          </cell>
          <cell r="DN73">
            <v>0</v>
          </cell>
          <cell r="DO73" t="e">
            <v>#DIV/0!</v>
          </cell>
          <cell r="DP73">
            <v>0</v>
          </cell>
          <cell r="DQ73" t="e">
            <v>#DIV/0!</v>
          </cell>
          <cell r="DS73" t="str">
            <v>Bezeichnung</v>
          </cell>
          <cell r="DT73">
            <v>0</v>
          </cell>
          <cell r="DU73">
            <v>0</v>
          </cell>
          <cell r="DV73" t="e">
            <v>#DIV/0!</v>
          </cell>
          <cell r="DW73">
            <v>0</v>
          </cell>
          <cell r="DX73" t="e">
            <v>#DIV/0!</v>
          </cell>
        </row>
        <row r="75">
          <cell r="A75" t="str">
            <v>NETRADA</v>
          </cell>
          <cell r="DM75">
            <v>763240.09</v>
          </cell>
          <cell r="DN75">
            <v>641378.22689075628</v>
          </cell>
        </row>
        <row r="76">
          <cell r="A76" t="str">
            <v>Gesellschaft</v>
          </cell>
          <cell r="C76" t="str">
            <v>per 30.06.2009</v>
          </cell>
          <cell r="H76" t="str">
            <v>per 31.07.2009</v>
          </cell>
          <cell r="M76" t="str">
            <v>per 31.08.2009</v>
          </cell>
          <cell r="R76" t="str">
            <v>per 30.09.2009</v>
          </cell>
          <cell r="Y76" t="str">
            <v>per 31.10.2009</v>
          </cell>
          <cell r="AF76" t="str">
            <v>per 30.11.2009</v>
          </cell>
          <cell r="AM76" t="str">
            <v>per 31.12.2009</v>
          </cell>
          <cell r="AT76" t="str">
            <v>per 31.01.2010</v>
          </cell>
          <cell r="BA76" t="str">
            <v>per 28.02.2010</v>
          </cell>
          <cell r="BH76" t="str">
            <v>per 31.03.2010</v>
          </cell>
          <cell r="BO76" t="str">
            <v>per 30.04.2010</v>
          </cell>
          <cell r="BV76" t="str">
            <v>per 31.05.2010</v>
          </cell>
          <cell r="CC76" t="str">
            <v>per 30.06.2010</v>
          </cell>
          <cell r="CJ76" t="str">
            <v>per 31.07.2010</v>
          </cell>
          <cell r="CQ76" t="str">
            <v>per 31.08.2010</v>
          </cell>
          <cell r="CX76" t="str">
            <v>per 30.09.2010</v>
          </cell>
          <cell r="DE76" t="str">
            <v>per 31.10.2010</v>
          </cell>
          <cell r="DL76" t="str">
            <v>per 30.11.2010</v>
          </cell>
          <cell r="DM76">
            <v>1580773.83</v>
          </cell>
          <cell r="DS76" t="str">
            <v>per 31.12.2010</v>
          </cell>
        </row>
        <row r="77">
          <cell r="A77" t="str">
            <v>Netrada Management</v>
          </cell>
          <cell r="C77" t="str">
            <v>Bezeichnung</v>
          </cell>
          <cell r="D77" t="str">
            <v>Verbindlichkeiten</v>
          </cell>
          <cell r="E77" t="str">
            <v>Materialkosten</v>
          </cell>
          <cell r="F77" t="str">
            <v>DPO</v>
          </cell>
          <cell r="H77" t="str">
            <v>Bezeichnung</v>
          </cell>
          <cell r="I77" t="str">
            <v>Verbindlichkeiten</v>
          </cell>
          <cell r="J77" t="str">
            <v>Materialkosten</v>
          </cell>
          <cell r="K77" t="str">
            <v>DPO</v>
          </cell>
          <cell r="M77" t="str">
            <v>Bezeichnung</v>
          </cell>
          <cell r="N77" t="str">
            <v>Verbindlichkeiten</v>
          </cell>
          <cell r="O77" t="str">
            <v>Materialkosten</v>
          </cell>
          <cell r="P77" t="str">
            <v>DPO</v>
          </cell>
          <cell r="R77" t="str">
            <v>Bezeichnung</v>
          </cell>
          <cell r="S77" t="str">
            <v>Verbindlichkeiten</v>
          </cell>
          <cell r="T77">
            <v>764794.49</v>
          </cell>
          <cell r="U77">
            <v>0</v>
          </cell>
          <cell r="V77" t="str">
            <v>Betrag überfällig</v>
          </cell>
          <cell r="W77" t="e">
            <v>#DIV/0!</v>
          </cell>
          <cell r="Y77" t="str">
            <v>Bezeichnung</v>
          </cell>
          <cell r="Z77" t="str">
            <v>Verbindlichkeiten</v>
          </cell>
          <cell r="AA77" t="str">
            <v>Materialkosten</v>
          </cell>
          <cell r="AB77" t="str">
            <v>DPO</v>
          </cell>
          <cell r="AC77" t="str">
            <v>Betrag überfällig</v>
          </cell>
          <cell r="AD77" t="str">
            <v>% überfällig</v>
          </cell>
          <cell r="AF77" t="str">
            <v>Bezeichnung</v>
          </cell>
          <cell r="AG77" t="str">
            <v>Verbindlichkeiten</v>
          </cell>
          <cell r="AH77" t="str">
            <v>Materialkosten</v>
          </cell>
          <cell r="AI77" t="str">
            <v>DPO</v>
          </cell>
          <cell r="AJ77" t="str">
            <v>Betrag überfällig</v>
          </cell>
          <cell r="AK77" t="str">
            <v>% überfällig</v>
          </cell>
          <cell r="AM77" t="str">
            <v>Bezeichnung</v>
          </cell>
          <cell r="AN77" t="str">
            <v>Verbindlichkeiten</v>
          </cell>
          <cell r="AO77" t="str">
            <v>Materialkosten</v>
          </cell>
          <cell r="AP77" t="str">
            <v>DPO</v>
          </cell>
          <cell r="AQ77" t="str">
            <v>Betrag überfällig</v>
          </cell>
          <cell r="AR77" t="str">
            <v>% überfällig</v>
          </cell>
          <cell r="AT77" t="str">
            <v>Bezeichnung</v>
          </cell>
          <cell r="AU77" t="str">
            <v>Verbindlichkeiten</v>
          </cell>
          <cell r="AV77" t="str">
            <v>Materialkosten</v>
          </cell>
          <cell r="AW77" t="str">
            <v>DPO</v>
          </cell>
          <cell r="AX77" t="str">
            <v>Betrag überfällig</v>
          </cell>
          <cell r="AY77" t="str">
            <v>% überfällig</v>
          </cell>
          <cell r="BA77" t="str">
            <v>Bezeichnung</v>
          </cell>
          <cell r="BB77" t="str">
            <v>Verbindlichkeiten</v>
          </cell>
          <cell r="BC77" t="str">
            <v>Materialkosten</v>
          </cell>
          <cell r="BD77" t="str">
            <v>DPO</v>
          </cell>
          <cell r="BE77" t="str">
            <v>Betrag überfällig</v>
          </cell>
          <cell r="BF77" t="str">
            <v>% überfällig</v>
          </cell>
          <cell r="BH77" t="str">
            <v>Bezeichnung</v>
          </cell>
          <cell r="BI77" t="str">
            <v>Verbindlichkeiten</v>
          </cell>
          <cell r="BJ77" t="str">
            <v>Materialkosten</v>
          </cell>
          <cell r="BK77" t="str">
            <v>DPO</v>
          </cell>
          <cell r="BL77" t="str">
            <v>Betrag überfällig</v>
          </cell>
          <cell r="BM77" t="str">
            <v>% überfällig</v>
          </cell>
          <cell r="BO77" t="str">
            <v>Bezeichnung</v>
          </cell>
          <cell r="BP77" t="str">
            <v>Verbindlichkeiten</v>
          </cell>
          <cell r="BQ77" t="str">
            <v>Materialkosten</v>
          </cell>
          <cell r="BR77" t="str">
            <v>DPO</v>
          </cell>
          <cell r="BS77" t="str">
            <v>Betrag überfällig</v>
          </cell>
          <cell r="BT77" t="str">
            <v>% überfällig</v>
          </cell>
          <cell r="BV77" t="str">
            <v>Bezeichnung</v>
          </cell>
          <cell r="BW77" t="str">
            <v>Verbindlichkeiten</v>
          </cell>
          <cell r="BX77" t="str">
            <v>Materialkosten</v>
          </cell>
          <cell r="BY77" t="str">
            <v>DPO</v>
          </cell>
          <cell r="BZ77" t="str">
            <v>Betrag überfällig</v>
          </cell>
          <cell r="CA77" t="str">
            <v>% überfällig</v>
          </cell>
          <cell r="CC77" t="str">
            <v>Bezeichnung</v>
          </cell>
          <cell r="CD77" t="str">
            <v>Verbindlichkeiten</v>
          </cell>
          <cell r="CE77" t="str">
            <v>Materialkosten</v>
          </cell>
          <cell r="CF77" t="str">
            <v>DPO</v>
          </cell>
          <cell r="CG77" t="str">
            <v>Betrag überfällig</v>
          </cell>
          <cell r="CH77" t="str">
            <v>% überfällig</v>
          </cell>
          <cell r="CJ77" t="str">
            <v>Bezeichnung</v>
          </cell>
          <cell r="CK77" t="str">
            <v>Verbindlichkeiten</v>
          </cell>
          <cell r="CL77" t="str">
            <v>Materialkosten</v>
          </cell>
          <cell r="CM77" t="str">
            <v>DPO</v>
          </cell>
          <cell r="CN77" t="str">
            <v>Betrag überfällig</v>
          </cell>
          <cell r="CO77" t="str">
            <v>% überfällig</v>
          </cell>
          <cell r="CQ77" t="str">
            <v>Bezeichnung</v>
          </cell>
          <cell r="CR77" t="str">
            <v>Verbindlichkeiten</v>
          </cell>
          <cell r="CS77" t="str">
            <v>Materialkosten</v>
          </cell>
          <cell r="CT77" t="str">
            <v>DPO</v>
          </cell>
          <cell r="CU77" t="str">
            <v>Betrag überfällig</v>
          </cell>
          <cell r="CV77" t="str">
            <v>% überfällig</v>
          </cell>
          <cell r="CX77" t="str">
            <v>Bezeichnung</v>
          </cell>
          <cell r="CY77" t="str">
            <v>Verbindlichkeiten</v>
          </cell>
          <cell r="CZ77" t="str">
            <v>Materialkosten</v>
          </cell>
          <cell r="DA77" t="str">
            <v>DPO</v>
          </cell>
          <cell r="DB77" t="str">
            <v>Betrag überfällig</v>
          </cell>
          <cell r="DC77" t="str">
            <v>% überfällig</v>
          </cell>
          <cell r="DE77" t="str">
            <v>Bezeichnung</v>
          </cell>
          <cell r="DF77" t="str">
            <v>Verbindlichkeiten</v>
          </cell>
          <cell r="DG77" t="str">
            <v>Materialkosten</v>
          </cell>
          <cell r="DH77" t="e">
            <v>#DIV/0!</v>
          </cell>
          <cell r="DI77" t="str">
            <v>Betrag überfällig</v>
          </cell>
          <cell r="DJ77" t="e">
            <v>#DIV/0!</v>
          </cell>
          <cell r="DL77" t="str">
            <v>Bezeichnung</v>
          </cell>
          <cell r="DM77" t="str">
            <v>Verbindlichkeiten</v>
          </cell>
          <cell r="DN77" t="str">
            <v>Materialkosten</v>
          </cell>
          <cell r="DO77" t="e">
            <v>#DIV/0!</v>
          </cell>
          <cell r="DP77" t="str">
            <v>Betrag überfällig</v>
          </cell>
          <cell r="DQ77" t="e">
            <v>#DIV/0!</v>
          </cell>
          <cell r="DS77" t="str">
            <v>Bezeichnung</v>
          </cell>
          <cell r="DT77" t="str">
            <v>Verbindlichkeiten</v>
          </cell>
          <cell r="DU77" t="str">
            <v>Materialkosten</v>
          </cell>
          <cell r="DV77" t="e">
            <v>#DIV/0!</v>
          </cell>
          <cell r="DW77" t="str">
            <v>Betrag überfällig</v>
          </cell>
          <cell r="DX77" t="e">
            <v>#DIV/0!</v>
          </cell>
        </row>
        <row r="78">
          <cell r="R78" t="str">
            <v>72507 TNT Post NL</v>
          </cell>
          <cell r="T78">
            <v>470806.54</v>
          </cell>
          <cell r="U78">
            <v>0</v>
          </cell>
          <cell r="W78" t="e">
            <v>#DIV/0!</v>
          </cell>
          <cell r="Y78" t="str">
            <v>72507 TNT Post NL</v>
          </cell>
          <cell r="Z78">
            <v>557631.66</v>
          </cell>
          <cell r="AA78">
            <v>565141.57999999996</v>
          </cell>
          <cell r="AB78">
            <v>29.601343082913846</v>
          </cell>
          <cell r="AC78">
            <v>3915.03</v>
          </cell>
          <cell r="AD78">
            <v>7.0208172900369393E-3</v>
          </cell>
          <cell r="AF78" t="str">
            <v>72507 TNT Post NL</v>
          </cell>
          <cell r="AG78">
            <v>1000810.49</v>
          </cell>
          <cell r="AH78">
            <v>447093.86</v>
          </cell>
          <cell r="AI78">
            <v>59.393517461589013</v>
          </cell>
          <cell r="AJ78">
            <v>553716.63</v>
          </cell>
          <cell r="AK78">
            <v>0.55326821164714213</v>
          </cell>
          <cell r="AM78" t="str">
            <v>72507 TNT Post NL</v>
          </cell>
          <cell r="AN78">
            <v>989168.3</v>
          </cell>
          <cell r="AO78">
            <v>542074.43999999994</v>
          </cell>
          <cell r="AP78">
            <v>60.000000000000007</v>
          </cell>
          <cell r="AQ78">
            <v>447093.86</v>
          </cell>
          <cell r="AR78">
            <v>0.45198967657980949</v>
          </cell>
          <cell r="AT78" t="str">
            <v>72507 TNT Post NL</v>
          </cell>
          <cell r="AU78">
            <v>1034624.56</v>
          </cell>
          <cell r="AV78">
            <v>492550.12</v>
          </cell>
          <cell r="AW78">
            <v>60.000000000000007</v>
          </cell>
          <cell r="AX78">
            <v>542074.43999999994</v>
          </cell>
          <cell r="AY78">
            <v>0.52393347399369672</v>
          </cell>
          <cell r="BA78" t="str">
            <v>72507 TNT Post NL</v>
          </cell>
          <cell r="BB78">
            <v>856384.8</v>
          </cell>
          <cell r="BC78">
            <v>363998.33</v>
          </cell>
          <cell r="BD78">
            <v>59.990032486440164</v>
          </cell>
          <cell r="BE78">
            <v>492550.12</v>
          </cell>
          <cell r="BF78">
            <v>0.5751504697421066</v>
          </cell>
          <cell r="BH78" t="str">
            <v>72507 TNT Post NL</v>
          </cell>
          <cell r="BI78">
            <v>898286.42</v>
          </cell>
          <cell r="BJ78">
            <v>449119.10924369749</v>
          </cell>
          <cell r="BK78">
            <v>65.187430312044341</v>
          </cell>
          <cell r="BL78">
            <v>363834.68</v>
          </cell>
          <cell r="BM78">
            <v>0.40503192734450999</v>
          </cell>
          <cell r="BO78" t="str">
            <v>72507 TNT Post NL</v>
          </cell>
          <cell r="BP78">
            <v>530807.48</v>
          </cell>
          <cell r="BQ78">
            <v>530807.48</v>
          </cell>
          <cell r="BR78">
            <v>30</v>
          </cell>
          <cell r="BS78">
            <v>0</v>
          </cell>
          <cell r="BT78">
            <v>0</v>
          </cell>
          <cell r="BV78" t="str">
            <v>72507 TNT Post NL</v>
          </cell>
          <cell r="BW78">
            <v>572051.67000000004</v>
          </cell>
          <cell r="BX78">
            <v>586884.16000000038</v>
          </cell>
          <cell r="BY78">
            <v>29.241801482595797</v>
          </cell>
          <cell r="BZ78">
            <v>0</v>
          </cell>
          <cell r="CA78">
            <v>0</v>
          </cell>
          <cell r="CC78" t="str">
            <v>72507 TNT Post NL</v>
          </cell>
          <cell r="CD78">
            <v>1229850.97</v>
          </cell>
          <cell r="CE78">
            <v>672531.11</v>
          </cell>
          <cell r="CF78">
            <v>58.488749466334191</v>
          </cell>
          <cell r="CG78">
            <v>557319.86</v>
          </cell>
          <cell r="CH78">
            <v>0.45316048333888781</v>
          </cell>
          <cell r="CJ78" t="str">
            <v>72507 TNT Post NL</v>
          </cell>
          <cell r="CK78">
            <v>1251371.77</v>
          </cell>
          <cell r="CL78">
            <v>578840.66</v>
          </cell>
          <cell r="CM78">
            <v>60</v>
          </cell>
          <cell r="CN78">
            <v>672141.42</v>
          </cell>
          <cell r="CO78">
            <v>0.53712368787095144</v>
          </cell>
          <cell r="CQ78" t="str">
            <v>72507 TNT Post NL</v>
          </cell>
          <cell r="CR78">
            <v>1036880.8500000001</v>
          </cell>
          <cell r="CS78">
            <v>458040.18999999994</v>
          </cell>
          <cell r="CT78">
            <v>60.000000000000007</v>
          </cell>
          <cell r="CU78">
            <v>127</v>
          </cell>
          <cell r="CV78">
            <v>1.2248273270742727E-4</v>
          </cell>
          <cell r="CX78" t="str">
            <v>72507 TNT Post NL</v>
          </cell>
          <cell r="CY78">
            <v>464369.26999999996</v>
          </cell>
          <cell r="CZ78">
            <v>6648.56</v>
          </cell>
          <cell r="DA78">
            <v>59.979075198619583</v>
          </cell>
          <cell r="DB78">
            <v>0</v>
          </cell>
          <cell r="DC78">
            <v>0</v>
          </cell>
          <cell r="DE78" t="str">
            <v>72507 TNT Post NL</v>
          </cell>
          <cell r="DF78">
            <v>1066111.33</v>
          </cell>
          <cell r="DG78">
            <v>1066111.33</v>
          </cell>
          <cell r="DH78" t="e">
            <v>#DIV/0!</v>
          </cell>
          <cell r="DI78">
            <v>0</v>
          </cell>
          <cell r="DJ78" t="e">
            <v>#DIV/0!</v>
          </cell>
          <cell r="DL78" t="str">
            <v>72507 TNT Post NL</v>
          </cell>
          <cell r="DM78">
            <v>1082534.26</v>
          </cell>
          <cell r="DN78">
            <v>591835.1</v>
          </cell>
          <cell r="DO78" t="e">
            <v>#DIV/0!</v>
          </cell>
          <cell r="DP78">
            <v>0</v>
          </cell>
          <cell r="DQ78" t="e">
            <v>#DIV/0!</v>
          </cell>
          <cell r="DS78" t="str">
            <v>72507 TNT Post NL</v>
          </cell>
          <cell r="DT78">
            <v>1205425.22</v>
          </cell>
          <cell r="DU78">
            <v>613590.12</v>
          </cell>
          <cell r="DV78" t="e">
            <v>#DIV/0!</v>
          </cell>
          <cell r="DW78">
            <v>0</v>
          </cell>
          <cell r="DX78" t="e">
            <v>#DIV/0!</v>
          </cell>
        </row>
        <row r="79">
          <cell r="A79" t="str">
            <v>D+S CC</v>
          </cell>
          <cell r="R79" t="str">
            <v>70308 DHL</v>
          </cell>
          <cell r="T79">
            <v>483665.75</v>
          </cell>
          <cell r="U79">
            <v>0</v>
          </cell>
          <cell r="W79" t="e">
            <v>#DIV/0!</v>
          </cell>
          <cell r="Y79" t="str">
            <v>70308 DHL</v>
          </cell>
          <cell r="Z79">
            <v>684000.61</v>
          </cell>
          <cell r="AA79">
            <v>577393.35</v>
          </cell>
          <cell r="AB79">
            <v>36.612454572191645</v>
          </cell>
          <cell r="AC79">
            <v>684000.61</v>
          </cell>
          <cell r="AD79">
            <v>1</v>
          </cell>
          <cell r="AF79" t="str">
            <v>70308 DHL</v>
          </cell>
          <cell r="AG79">
            <v>626083.98</v>
          </cell>
          <cell r="AH79">
            <v>489337.48</v>
          </cell>
          <cell r="AI79">
            <v>37.105026408773156</v>
          </cell>
          <cell r="AJ79">
            <v>626083.98</v>
          </cell>
          <cell r="AK79">
            <v>1</v>
          </cell>
          <cell r="AM79" t="str">
            <v>70308 DHL</v>
          </cell>
          <cell r="AN79">
            <v>693739.27</v>
          </cell>
          <cell r="AO79">
            <v>638411.66</v>
          </cell>
          <cell r="AP79">
            <v>33.39199094252907</v>
          </cell>
          <cell r="AQ79">
            <v>692178.55</v>
          </cell>
          <cell r="AR79">
            <v>0.9977502787178244</v>
          </cell>
          <cell r="AT79" t="str">
            <v>70308 DHL</v>
          </cell>
          <cell r="AU79">
            <v>615614.57999999996</v>
          </cell>
          <cell r="AV79">
            <v>552357.15</v>
          </cell>
          <cell r="AW79">
            <v>32.972569297998092</v>
          </cell>
          <cell r="AX79">
            <v>658083.49</v>
          </cell>
          <cell r="AY79">
            <v>1.0689861991247835</v>
          </cell>
          <cell r="BA79" t="str">
            <v>70308 DHL</v>
          </cell>
          <cell r="BB79">
            <v>490850.78</v>
          </cell>
          <cell r="BC79">
            <v>414033.7983193277</v>
          </cell>
          <cell r="BD79">
            <v>34.172136543213334</v>
          </cell>
          <cell r="BE79">
            <v>490850.78</v>
          </cell>
          <cell r="BF79">
            <v>1</v>
          </cell>
          <cell r="BH79" t="str">
            <v>70308 DHL</v>
          </cell>
          <cell r="BI79">
            <v>726334.29</v>
          </cell>
          <cell r="BJ79">
            <v>580673.94957983191</v>
          </cell>
          <cell r="BK79">
            <v>40.55423550044285</v>
          </cell>
          <cell r="BL79">
            <v>726334.29</v>
          </cell>
          <cell r="BM79">
            <v>1</v>
          </cell>
          <cell r="BO79" t="str">
            <v>70308 DHL</v>
          </cell>
          <cell r="BP79">
            <v>598692.92000000004</v>
          </cell>
          <cell r="BQ79">
            <v>461351.95798319328</v>
          </cell>
          <cell r="BR79">
            <v>37.09559790565006</v>
          </cell>
          <cell r="BS79">
            <v>648954.44999999995</v>
          </cell>
          <cell r="BT79">
            <v>1.083952103525794</v>
          </cell>
          <cell r="BV79" t="str">
            <v>70308 DHL</v>
          </cell>
          <cell r="BW79">
            <v>635830.8600000001</v>
          </cell>
          <cell r="BX79">
            <v>534896.8151260505</v>
          </cell>
          <cell r="BY79">
            <v>36.563365113817937</v>
          </cell>
          <cell r="BZ79">
            <v>204.96000000000004</v>
          </cell>
          <cell r="CA79">
            <v>3.2234987776466216E-4</v>
          </cell>
          <cell r="CC79" t="str">
            <v>70308 DHL</v>
          </cell>
          <cell r="CD79">
            <v>646176.09</v>
          </cell>
          <cell r="CE79">
            <v>544014.20168067224</v>
          </cell>
          <cell r="CF79">
            <v>35.729809120021748</v>
          </cell>
          <cell r="CG79">
            <v>148.20000000000007</v>
          </cell>
          <cell r="CH79">
            <v>2.2934924750929748E-4</v>
          </cell>
          <cell r="CJ79" t="str">
            <v>70308 DHL</v>
          </cell>
          <cell r="CK79">
            <v>633933.80999999982</v>
          </cell>
          <cell r="CL79">
            <v>598223.47058823507</v>
          </cell>
          <cell r="CM79">
            <v>31.969268778357712</v>
          </cell>
          <cell r="CN79">
            <v>9642.1200000000008</v>
          </cell>
          <cell r="CO79">
            <v>1.5209979098606531E-2</v>
          </cell>
          <cell r="CQ79" t="str">
            <v>70308 DHL</v>
          </cell>
          <cell r="CR79">
            <v>616070.14000000013</v>
          </cell>
          <cell r="CS79">
            <v>452107.64705882361</v>
          </cell>
          <cell r="CT79">
            <v>38.222470414607017</v>
          </cell>
          <cell r="CU79">
            <v>31771.21</v>
          </cell>
          <cell r="CV79">
            <v>5.1570767575263417E-2</v>
          </cell>
          <cell r="CX79" t="str">
            <v>70308 DHL</v>
          </cell>
          <cell r="CY79">
            <v>76990.09</v>
          </cell>
          <cell r="CZ79">
            <v>536974.78989999997</v>
          </cell>
          <cell r="DA79">
            <v>4.3013242771232001</v>
          </cell>
          <cell r="DB79">
            <v>71479.37</v>
          </cell>
          <cell r="DC79">
            <v>0.92842299573880216</v>
          </cell>
          <cell r="DE79" t="str">
            <v>70308 DHL</v>
          </cell>
          <cell r="DF79">
            <v>873741.99999999977</v>
          </cell>
          <cell r="DG79">
            <v>1228708.9075630249</v>
          </cell>
          <cell r="DH79" t="e">
            <v>#DIV/0!</v>
          </cell>
          <cell r="DI79">
            <v>29809.880000000005</v>
          </cell>
          <cell r="DJ79" t="e">
            <v>#DIV/0!</v>
          </cell>
          <cell r="DL79" t="str">
            <v>70308/74428 DHL</v>
          </cell>
          <cell r="DM79">
            <v>817533.74</v>
          </cell>
          <cell r="DN79">
            <v>643643.7142857142</v>
          </cell>
          <cell r="DO79" t="e">
            <v>#DIV/0!</v>
          </cell>
          <cell r="DP79">
            <v>30030.350000000002</v>
          </cell>
          <cell r="DQ79" t="e">
            <v>#DIV/0!</v>
          </cell>
          <cell r="DS79" t="str">
            <v>70308/74428 DHL</v>
          </cell>
          <cell r="DT79">
            <v>1863808.8899999992</v>
          </cell>
          <cell r="DU79">
            <v>853967.52100840339</v>
          </cell>
          <cell r="DV79" t="e">
            <v>#DIV/0!</v>
          </cell>
          <cell r="DW79">
            <v>95235.08</v>
          </cell>
          <cell r="DX79" t="e">
            <v>#DIV/0!</v>
          </cell>
        </row>
        <row r="80">
          <cell r="R80" t="str">
            <v>70728 Hellmann</v>
          </cell>
          <cell r="T80">
            <v>104472.91</v>
          </cell>
          <cell r="U80">
            <v>0</v>
          </cell>
          <cell r="W80" t="e">
            <v>#DIV/0!</v>
          </cell>
          <cell r="Y80" t="str">
            <v>70728 Hellmann</v>
          </cell>
          <cell r="Z80">
            <v>102332.77</v>
          </cell>
          <cell r="AA80">
            <v>88984.99</v>
          </cell>
          <cell r="AB80">
            <v>33.832892182289172</v>
          </cell>
          <cell r="AC80">
            <v>102332.77</v>
          </cell>
          <cell r="AD80">
            <v>1</v>
          </cell>
          <cell r="AF80" t="str">
            <v>70728 Hellmann</v>
          </cell>
          <cell r="AG80">
            <v>90583.13</v>
          </cell>
          <cell r="AH80">
            <v>72047.77</v>
          </cell>
          <cell r="AI80">
            <v>36.248928049550827</v>
          </cell>
          <cell r="AJ80">
            <v>81219.86</v>
          </cell>
          <cell r="AK80">
            <v>0.89663340182658735</v>
          </cell>
          <cell r="AM80" t="str">
            <v>70728 Hellmann</v>
          </cell>
          <cell r="AN80">
            <v>250650.31</v>
          </cell>
          <cell r="AO80">
            <v>165286.23000000001</v>
          </cell>
          <cell r="AP80">
            <v>64.489400965263911</v>
          </cell>
          <cell r="AQ80">
            <v>250650.31</v>
          </cell>
          <cell r="AR80">
            <v>1</v>
          </cell>
          <cell r="AT80" t="str">
            <v>70728 Hellmann</v>
          </cell>
          <cell r="AU80">
            <v>277173.19</v>
          </cell>
          <cell r="AV80">
            <v>103240.24</v>
          </cell>
          <cell r="AW80">
            <v>63.600411227162198</v>
          </cell>
          <cell r="AX80">
            <v>243171.34</v>
          </cell>
          <cell r="AY80">
            <v>0.8773263388136493</v>
          </cell>
          <cell r="BA80" t="str">
            <v>70728 Hellmann</v>
          </cell>
          <cell r="BB80">
            <v>156215.34</v>
          </cell>
          <cell r="BC80">
            <v>75128.512605042008</v>
          </cell>
          <cell r="BD80">
            <v>53.562564576067814</v>
          </cell>
          <cell r="BE80">
            <v>128608.67999999995</v>
          </cell>
          <cell r="BF80">
            <v>0.82327817485785937</v>
          </cell>
          <cell r="BH80" t="str">
            <v>70728 Hellmann</v>
          </cell>
          <cell r="BI80">
            <v>112376.79</v>
          </cell>
          <cell r="BJ80">
            <v>86836.226890756312</v>
          </cell>
          <cell r="BK80">
            <v>40.198749671850791</v>
          </cell>
          <cell r="BL80">
            <v>96612.29</v>
          </cell>
          <cell r="BM80">
            <v>0.85971747368829454</v>
          </cell>
          <cell r="BO80" t="str">
            <v>70728 Hellmann</v>
          </cell>
          <cell r="BP80">
            <v>104096.71</v>
          </cell>
          <cell r="BQ80">
            <v>87311.45378151261</v>
          </cell>
          <cell r="BR80">
            <v>35.798935589268737</v>
          </cell>
          <cell r="BS80">
            <v>79910.25</v>
          </cell>
          <cell r="BT80">
            <v>0.76765394410639876</v>
          </cell>
          <cell r="BV80" t="str">
            <v>70728 Hellmann</v>
          </cell>
          <cell r="BW80">
            <v>80904.050000000017</v>
          </cell>
          <cell r="BX80">
            <v>87311.873949579836</v>
          </cell>
          <cell r="BY80">
            <v>27.798298103206388</v>
          </cell>
          <cell r="BZ80">
            <v>45049.200000000004</v>
          </cell>
          <cell r="CA80">
            <v>0.55682255709077599</v>
          </cell>
          <cell r="CC80" t="str">
            <v>70728 Hellmann</v>
          </cell>
          <cell r="CD80">
            <v>93377.870000000024</v>
          </cell>
          <cell r="CE80">
            <v>100897.36974789918</v>
          </cell>
          <cell r="CF80">
            <v>27.764213348666882</v>
          </cell>
          <cell r="CG80">
            <v>57298.83</v>
          </cell>
          <cell r="CH80">
            <v>0.61362322785902046</v>
          </cell>
          <cell r="CJ80" t="str">
            <v>70728 Hellmann</v>
          </cell>
          <cell r="CK80">
            <v>76913.52</v>
          </cell>
          <cell r="CL80">
            <v>96410.201680672268</v>
          </cell>
          <cell r="CM80">
            <v>23.933209969236842</v>
          </cell>
          <cell r="CN80">
            <v>49871.789999999994</v>
          </cell>
          <cell r="CO80">
            <v>0.64841382893410671</v>
          </cell>
          <cell r="CQ80" t="str">
            <v>70728 Hellmann</v>
          </cell>
          <cell r="CR80">
            <v>111508.01000000002</v>
          </cell>
          <cell r="CS80">
            <v>93704.210084033635</v>
          </cell>
          <cell r="CT80">
            <v>35.5400153528158</v>
          </cell>
          <cell r="CU80">
            <v>101508.42000000001</v>
          </cell>
          <cell r="CV80">
            <v>0.91032402066900842</v>
          </cell>
          <cell r="CX80" t="str">
            <v>70728 Hellmann</v>
          </cell>
          <cell r="CY80">
            <v>79499.28</v>
          </cell>
          <cell r="CZ80">
            <v>79249.613445378156</v>
          </cell>
          <cell r="DA80">
            <v>30.079932338492991</v>
          </cell>
          <cell r="DB80">
            <v>79499.28</v>
          </cell>
          <cell r="DC80">
            <v>1</v>
          </cell>
          <cell r="DE80" t="str">
            <v>70728 Hellmann</v>
          </cell>
          <cell r="DF80">
            <v>143660.12</v>
          </cell>
          <cell r="DG80">
            <v>109208.26890756303</v>
          </cell>
          <cell r="DH80" t="e">
            <v>#DIV/0!</v>
          </cell>
          <cell r="DI80">
            <v>116123.33</v>
          </cell>
          <cell r="DJ80" t="e">
            <v>#DIV/0!</v>
          </cell>
          <cell r="DL80" t="str">
            <v>70728 Hellmann</v>
          </cell>
          <cell r="DM80">
            <v>162344.53999999998</v>
          </cell>
          <cell r="DN80">
            <v>113054.06722689077</v>
          </cell>
          <cell r="DO80" t="e">
            <v>#DIV/0!</v>
          </cell>
          <cell r="DP80">
            <v>118702.78999999998</v>
          </cell>
          <cell r="DQ80" t="e">
            <v>#DIV/0!</v>
          </cell>
          <cell r="DS80" t="str">
            <v>70728 Hellmann</v>
          </cell>
          <cell r="DT80">
            <v>191187.62000000002</v>
          </cell>
          <cell r="DU80">
            <v>160432.10924369752</v>
          </cell>
          <cell r="DV80" t="e">
            <v>#DIV/0!</v>
          </cell>
          <cell r="DW80">
            <v>131979.14000000001</v>
          </cell>
          <cell r="DX80" t="e">
            <v>#DIV/0!</v>
          </cell>
        </row>
        <row r="81">
          <cell r="A81" t="str">
            <v>cc Management + cc Locations</v>
          </cell>
          <cell r="R81" t="str">
            <v>73147 SWISS Post</v>
          </cell>
          <cell r="T81">
            <v>118201.68</v>
          </cell>
          <cell r="U81" t="e">
            <v>#DIV/0!</v>
          </cell>
          <cell r="W81" t="e">
            <v>#DIV/0!</v>
          </cell>
          <cell r="Y81" t="str">
            <v>73147 SWISS Post</v>
          </cell>
          <cell r="Z81">
            <v>97459.25</v>
          </cell>
          <cell r="AA81">
            <v>97458.68</v>
          </cell>
          <cell r="AB81" t="e">
            <v>#DIV/0!</v>
          </cell>
          <cell r="AC81">
            <v>-1118.3399999999999</v>
          </cell>
          <cell r="AD81" t="e">
            <v>#DIV/0!</v>
          </cell>
          <cell r="AF81" t="str">
            <v>73147 SWISS Post</v>
          </cell>
          <cell r="AG81">
            <v>199577.97</v>
          </cell>
          <cell r="AH81">
            <v>102118.72</v>
          </cell>
          <cell r="AI81" t="e">
            <v>#DIV/0!</v>
          </cell>
          <cell r="AJ81">
            <v>97459.25</v>
          </cell>
          <cell r="AK81" t="e">
            <v>#DIV/0!</v>
          </cell>
          <cell r="AM81" t="str">
            <v>73147 SWISS Post</v>
          </cell>
          <cell r="AN81">
            <v>225402.42</v>
          </cell>
          <cell r="AO81">
            <v>127524.86</v>
          </cell>
          <cell r="AP81" t="e">
            <v>#DIV/0!</v>
          </cell>
          <cell r="AQ81">
            <v>80034.75</v>
          </cell>
          <cell r="AR81" t="e">
            <v>#DIV/0!</v>
          </cell>
          <cell r="AT81" t="str">
            <v>73147 SWISS Post</v>
          </cell>
          <cell r="AU81">
            <v>235682.17</v>
          </cell>
          <cell r="AV81">
            <v>103493.52</v>
          </cell>
          <cell r="AW81" t="e">
            <v>#DIV/0!</v>
          </cell>
          <cell r="AX81">
            <v>112524.89</v>
          </cell>
          <cell r="AY81" t="e">
            <v>#DIV/0!</v>
          </cell>
          <cell r="BA81" t="str">
            <v>73147 SWISS Post</v>
          </cell>
          <cell r="BB81">
            <v>122281.22</v>
          </cell>
          <cell r="BC81">
            <v>95219.882352941189</v>
          </cell>
          <cell r="BD81" t="e">
            <v>#DIV/0!</v>
          </cell>
          <cell r="BE81">
            <v>1719.26</v>
          </cell>
          <cell r="BF81" t="e">
            <v>#DIV/0!</v>
          </cell>
          <cell r="BH81" t="str">
            <v>73147 SWISS Post</v>
          </cell>
          <cell r="BI81">
            <v>280751.15000000002</v>
          </cell>
          <cell r="BJ81">
            <v>139260.69747899161</v>
          </cell>
          <cell r="BK81" t="e">
            <v>#DIV/0!</v>
          </cell>
          <cell r="BL81">
            <v>115030.92</v>
          </cell>
          <cell r="BM81" t="e">
            <v>#DIV/0!</v>
          </cell>
          <cell r="BO81" t="str">
            <v>73147 SWISS Post</v>
          </cell>
          <cell r="BP81">
            <v>342159.08</v>
          </cell>
          <cell r="BQ81">
            <v>148267.9411764706</v>
          </cell>
          <cell r="BR81" t="e">
            <v>#DIV/0!</v>
          </cell>
          <cell r="BS81">
            <v>165720.23000000001</v>
          </cell>
          <cell r="BT81" t="e">
            <v>#DIV/0!</v>
          </cell>
          <cell r="BV81" t="str">
            <v>73147 SWISS Post</v>
          </cell>
          <cell r="BW81">
            <v>361923.76</v>
          </cell>
          <cell r="BX81">
            <v>156121.77310924372</v>
          </cell>
          <cell r="BY81" t="e">
            <v>#DIV/0!</v>
          </cell>
          <cell r="BZ81">
            <v>176438.84999999998</v>
          </cell>
          <cell r="CA81" t="e">
            <v>#DIV/0!</v>
          </cell>
          <cell r="CC81" t="str">
            <v>73147 SWISS Post</v>
          </cell>
          <cell r="CD81">
            <v>418017.33</v>
          </cell>
          <cell r="CE81">
            <v>202083.47058823533</v>
          </cell>
          <cell r="CF81" t="e">
            <v>#DIV/0!</v>
          </cell>
          <cell r="CG81">
            <v>0</v>
          </cell>
          <cell r="CH81" t="e">
            <v>#DIV/0!</v>
          </cell>
          <cell r="CJ81" t="str">
            <v>73147 SWISS Post</v>
          </cell>
          <cell r="CK81">
            <v>393607.41</v>
          </cell>
          <cell r="CL81">
            <v>139904.63025210082</v>
          </cell>
          <cell r="CM81" t="e">
            <v>#DIV/0!</v>
          </cell>
          <cell r="CN81">
            <v>211182.84</v>
          </cell>
          <cell r="CO81" t="e">
            <v>#DIV/0!</v>
          </cell>
          <cell r="CQ81" t="str">
            <v>73147 SWISS Post</v>
          </cell>
          <cell r="CR81">
            <v>315168.09000000003</v>
          </cell>
          <cell r="CS81">
            <v>124942.5042016807</v>
          </cell>
          <cell r="CT81" t="e">
            <v>#DIV/0!</v>
          </cell>
          <cell r="CU81">
            <v>160782.31</v>
          </cell>
          <cell r="CV81" t="e">
            <v>#DIV/0!</v>
          </cell>
          <cell r="CX81" t="str">
            <v>73147 SWISS Post</v>
          </cell>
          <cell r="CY81">
            <v>164953.86000000002</v>
          </cell>
          <cell r="CZ81">
            <v>13674.184873949582</v>
          </cell>
          <cell r="DA81" t="e">
            <v>#DIV/0!</v>
          </cell>
          <cell r="DB81">
            <v>0</v>
          </cell>
          <cell r="DC81" t="e">
            <v>#DIV/0!</v>
          </cell>
          <cell r="DE81" t="str">
            <v>73147 SWISS Post</v>
          </cell>
          <cell r="DF81">
            <v>196607.46000000002</v>
          </cell>
          <cell r="DG81">
            <v>327701.23529411765</v>
          </cell>
          <cell r="DH81" t="e">
            <v>#DIV/0!</v>
          </cell>
          <cell r="DI81">
            <v>0</v>
          </cell>
          <cell r="DJ81" t="e">
            <v>#DIV/0!</v>
          </cell>
          <cell r="DL81" t="str">
            <v>73147 SWISS Post</v>
          </cell>
          <cell r="DM81">
            <v>396806.93000000005</v>
          </cell>
          <cell r="DN81">
            <v>176553.16806722691</v>
          </cell>
          <cell r="DO81" t="e">
            <v>#DIV/0!</v>
          </cell>
          <cell r="DP81">
            <v>186708.66</v>
          </cell>
          <cell r="DQ81" t="e">
            <v>#DIV/0!</v>
          </cell>
          <cell r="DS81" t="str">
            <v>73147 SWISS Post</v>
          </cell>
          <cell r="DT81">
            <v>404765.39000000007</v>
          </cell>
          <cell r="DU81">
            <v>170483.05042016809</v>
          </cell>
          <cell r="DV81" t="e">
            <v>#DIV/0!</v>
          </cell>
          <cell r="DW81">
            <v>0</v>
          </cell>
          <cell r="DX81" t="e">
            <v>#DIV/0!</v>
          </cell>
        </row>
        <row r="82">
          <cell r="R82" t="str">
            <v>71301 Nordpack</v>
          </cell>
          <cell r="U82" t="e">
            <v>#DIV/0!</v>
          </cell>
          <cell r="W82" t="e">
            <v>#DIV/0!</v>
          </cell>
          <cell r="Y82" t="str">
            <v>71301 Nordpack</v>
          </cell>
          <cell r="Z82">
            <v>349675.3</v>
          </cell>
          <cell r="AB82" t="e">
            <v>#DIV/0!</v>
          </cell>
          <cell r="AC82">
            <v>65631.509999999995</v>
          </cell>
          <cell r="AD82" t="e">
            <v>#DIV/0!</v>
          </cell>
          <cell r="AF82" t="str">
            <v>71301 Nordpack</v>
          </cell>
          <cell r="AG82">
            <v>205862.55</v>
          </cell>
          <cell r="AI82" t="e">
            <v>#DIV/0!</v>
          </cell>
          <cell r="AJ82">
            <v>0</v>
          </cell>
          <cell r="AK82" t="e">
            <v>#DIV/0!</v>
          </cell>
          <cell r="AM82" t="str">
            <v>71301 Nordpack</v>
          </cell>
          <cell r="AN82">
            <v>323962.43</v>
          </cell>
          <cell r="AP82" t="e">
            <v>#DIV/0!</v>
          </cell>
          <cell r="AQ82">
            <v>-3762.9</v>
          </cell>
          <cell r="AR82" t="e">
            <v>#DIV/0!</v>
          </cell>
          <cell r="AT82" t="str">
            <v>71301 Nordpack</v>
          </cell>
          <cell r="AU82">
            <v>210960.26</v>
          </cell>
          <cell r="AW82" t="e">
            <v>#DIV/0!</v>
          </cell>
          <cell r="AX82">
            <v>79025.119999999995</v>
          </cell>
          <cell r="AY82" t="e">
            <v>#DIV/0!</v>
          </cell>
          <cell r="BA82" t="str">
            <v>71301 Nordpack</v>
          </cell>
          <cell r="BB82">
            <v>281787.27</v>
          </cell>
          <cell r="BD82" t="e">
            <v>#DIV/0!</v>
          </cell>
          <cell r="BE82">
            <v>53560.38</v>
          </cell>
          <cell r="BF82" t="e">
            <v>#DIV/0!</v>
          </cell>
          <cell r="BH82" t="str">
            <v>71301 Nordpack</v>
          </cell>
          <cell r="BI82">
            <v>254464.94</v>
          </cell>
          <cell r="BK82" t="e">
            <v>#DIV/0!</v>
          </cell>
          <cell r="BL82">
            <v>-342.13</v>
          </cell>
          <cell r="BM82" t="e">
            <v>#DIV/0!</v>
          </cell>
          <cell r="BO82" t="str">
            <v>71301 Nordpack</v>
          </cell>
          <cell r="BP82">
            <v>137375.16999999998</v>
          </cell>
          <cell r="BQ82">
            <v>0</v>
          </cell>
          <cell r="BR82" t="e">
            <v>#DIV/0!</v>
          </cell>
          <cell r="BS82">
            <v>0</v>
          </cell>
          <cell r="BT82" t="e">
            <v>#DIV/0!</v>
          </cell>
          <cell r="BV82" t="str">
            <v>71301 Nordpack</v>
          </cell>
          <cell r="BW82">
            <v>132079.26</v>
          </cell>
          <cell r="BX82">
            <v>0</v>
          </cell>
          <cell r="BY82" t="e">
            <v>#DIV/0!</v>
          </cell>
          <cell r="BZ82">
            <v>-692.48</v>
          </cell>
          <cell r="CA82" t="e">
            <v>#DIV/0!</v>
          </cell>
          <cell r="CC82" t="str">
            <v>71301 Nordpack</v>
          </cell>
          <cell r="CD82">
            <v>328655.62</v>
          </cell>
          <cell r="CE82">
            <v>8365.3445378151282</v>
          </cell>
          <cell r="CF82" t="e">
            <v>#DIV/0!</v>
          </cell>
          <cell r="CG82">
            <v>-14833.16</v>
          </cell>
          <cell r="CH82" t="e">
            <v>#DIV/0!</v>
          </cell>
          <cell r="CJ82" t="str">
            <v>71301 Nordpack</v>
          </cell>
          <cell r="CK82">
            <v>69978.5</v>
          </cell>
          <cell r="CL82">
            <v>162816.05042016812</v>
          </cell>
          <cell r="CM82" t="e">
            <v>#DIV/0!</v>
          </cell>
          <cell r="CN82">
            <v>-20936.889999999996</v>
          </cell>
          <cell r="CO82" t="e">
            <v>#DIV/0!</v>
          </cell>
          <cell r="CQ82" t="str">
            <v>71301 Nordpack</v>
          </cell>
          <cell r="CR82">
            <v>175307.65</v>
          </cell>
          <cell r="CS82">
            <v>140445.24369747899</v>
          </cell>
          <cell r="CT82" t="e">
            <v>#DIV/0!</v>
          </cell>
          <cell r="CU82">
            <v>-22408.82</v>
          </cell>
          <cell r="CV82" t="e">
            <v>#DIV/0!</v>
          </cell>
          <cell r="CX82" t="str">
            <v>71301 Nordpack</v>
          </cell>
          <cell r="CY82">
            <v>145023.21000000002</v>
          </cell>
          <cell r="CZ82">
            <v>118314.21008403362</v>
          </cell>
          <cell r="DA82" t="e">
            <v>#DIV/0!</v>
          </cell>
          <cell r="DB82">
            <v>-16430.350000000002</v>
          </cell>
          <cell r="DC82" t="e">
            <v>#DIV/0!</v>
          </cell>
          <cell r="DE82" t="str">
            <v>71301 Nordpack</v>
          </cell>
          <cell r="DF82">
            <v>266770.32</v>
          </cell>
          <cell r="DG82">
            <v>244588.37815126049</v>
          </cell>
          <cell r="DH82" t="e">
            <v>#DIV/0!</v>
          </cell>
          <cell r="DI82">
            <v>0</v>
          </cell>
          <cell r="DJ82" t="e">
            <v>#DIV/0!</v>
          </cell>
          <cell r="DL82" t="str">
            <v>71301 Nordpack</v>
          </cell>
          <cell r="DM82">
            <v>292678.13999999996</v>
          </cell>
          <cell r="DN82">
            <v>226928.01680672274</v>
          </cell>
          <cell r="DO82" t="e">
            <v>#DIV/0!</v>
          </cell>
          <cell r="DP82">
            <v>0</v>
          </cell>
          <cell r="DQ82" t="e">
            <v>#DIV/0!</v>
          </cell>
          <cell r="DS82" t="str">
            <v>71301 Nordpack</v>
          </cell>
          <cell r="DT82">
            <v>472139.66999999987</v>
          </cell>
          <cell r="DU82">
            <v>388292.36134453776</v>
          </cell>
          <cell r="DV82" t="e">
            <v>#DIV/0!</v>
          </cell>
          <cell r="DW82">
            <v>9963.1799999999985</v>
          </cell>
          <cell r="DX82" t="e">
            <v>#DIV/0!</v>
          </cell>
        </row>
        <row r="83">
          <cell r="R83" t="str">
            <v>71806 SCA Packaging</v>
          </cell>
          <cell r="T83">
            <v>1947.13</v>
          </cell>
          <cell r="U83" t="e">
            <v>#DIV/0!</v>
          </cell>
          <cell r="W83" t="e">
            <v>#DIV/0!</v>
          </cell>
          <cell r="Y83" t="str">
            <v>71806 SCA Packaging</v>
          </cell>
          <cell r="Z83">
            <v>90150.29</v>
          </cell>
          <cell r="AB83" t="e">
            <v>#DIV/0!</v>
          </cell>
          <cell r="AC83">
            <v>35810.07</v>
          </cell>
          <cell r="AD83" t="e">
            <v>#DIV/0!</v>
          </cell>
          <cell r="AF83" t="str">
            <v>71806 SCA Packaging</v>
          </cell>
          <cell r="AG83">
            <v>85135.93</v>
          </cell>
          <cell r="AI83" t="e">
            <v>#DIV/0!</v>
          </cell>
          <cell r="AJ83">
            <v>29981.42</v>
          </cell>
          <cell r="AK83" t="e">
            <v>#DIV/0!</v>
          </cell>
          <cell r="AM83" t="str">
            <v>71806 SCA Packaging</v>
          </cell>
          <cell r="AN83">
            <v>51647.38</v>
          </cell>
          <cell r="AP83" t="e">
            <v>#DIV/0!</v>
          </cell>
          <cell r="AQ83">
            <v>0</v>
          </cell>
          <cell r="AR83" t="e">
            <v>#DIV/0!</v>
          </cell>
          <cell r="AT83" t="str">
            <v>71806 SCA Packaging</v>
          </cell>
          <cell r="AU83">
            <v>77019.44</v>
          </cell>
          <cell r="AW83" t="e">
            <v>#DIV/0!</v>
          </cell>
          <cell r="AX83">
            <v>6056.51</v>
          </cell>
          <cell r="AY83" t="e">
            <v>#DIV/0!</v>
          </cell>
          <cell r="BA83" t="str">
            <v>71806 SCA Packaging</v>
          </cell>
          <cell r="BB83">
            <v>65680.2</v>
          </cell>
          <cell r="BD83" t="e">
            <v>#DIV/0!</v>
          </cell>
          <cell r="BE83">
            <v>11807.22</v>
          </cell>
          <cell r="BF83" t="e">
            <v>#DIV/0!</v>
          </cell>
          <cell r="BH83" t="str">
            <v>71806 SCA Packaging</v>
          </cell>
          <cell r="BI83">
            <v>53594.63</v>
          </cell>
          <cell r="BK83" t="e">
            <v>#DIV/0!</v>
          </cell>
          <cell r="BL83">
            <v>5722.12</v>
          </cell>
          <cell r="BM83" t="e">
            <v>#DIV/0!</v>
          </cell>
          <cell r="BO83" t="str">
            <v>71806 SCA Packaging</v>
          </cell>
          <cell r="BP83">
            <v>29721.7</v>
          </cell>
          <cell r="BQ83">
            <v>0</v>
          </cell>
          <cell r="BR83" t="e">
            <v>#DIV/0!</v>
          </cell>
          <cell r="BS83">
            <v>0</v>
          </cell>
          <cell r="BT83" t="e">
            <v>#DIV/0!</v>
          </cell>
          <cell r="BV83" t="str">
            <v>71806 SCA Packaging</v>
          </cell>
          <cell r="BW83">
            <v>29001.660000000003</v>
          </cell>
          <cell r="BX83">
            <v>0</v>
          </cell>
          <cell r="BY83" t="e">
            <v>#DIV/0!</v>
          </cell>
          <cell r="BZ83">
            <v>0</v>
          </cell>
          <cell r="CA83" t="e">
            <v>#DIV/0!</v>
          </cell>
          <cell r="CC83" t="str">
            <v>71806 SCA Packaging</v>
          </cell>
          <cell r="CD83">
            <v>58720.46</v>
          </cell>
          <cell r="CE83">
            <v>0</v>
          </cell>
          <cell r="CF83" t="e">
            <v>#DIV/0!</v>
          </cell>
          <cell r="CG83">
            <v>0</v>
          </cell>
          <cell r="CH83" t="e">
            <v>#DIV/0!</v>
          </cell>
          <cell r="CJ83" t="str">
            <v>71806 SCA Packaging</v>
          </cell>
          <cell r="CK83">
            <v>29154.149999999998</v>
          </cell>
          <cell r="CL83">
            <v>44008.403361344543</v>
          </cell>
          <cell r="CM83" t="e">
            <v>#DIV/0!</v>
          </cell>
          <cell r="CN83">
            <v>0</v>
          </cell>
          <cell r="CO83" t="e">
            <v>#DIV/0!</v>
          </cell>
          <cell r="CQ83" t="str">
            <v>71806 SCA Packaging</v>
          </cell>
          <cell r="CR83">
            <v>52909.929999999993</v>
          </cell>
          <cell r="CS83">
            <v>44462.126050420164</v>
          </cell>
          <cell r="CT83" t="e">
            <v>#DIV/0!</v>
          </cell>
          <cell r="CU83">
            <v>0</v>
          </cell>
          <cell r="CV83" t="e">
            <v>#DIV/0!</v>
          </cell>
          <cell r="CX83" t="str">
            <v>71806 SCA Packaging</v>
          </cell>
          <cell r="CY83">
            <v>47347.149999999994</v>
          </cell>
          <cell r="CZ83">
            <v>29508.680672268911</v>
          </cell>
          <cell r="DA83" t="e">
            <v>#DIV/0!</v>
          </cell>
          <cell r="DB83">
            <v>0</v>
          </cell>
          <cell r="DC83" t="e">
            <v>#DIV/0!</v>
          </cell>
          <cell r="DE83" t="str">
            <v>71806 SCA Packaging</v>
          </cell>
          <cell r="DF83">
            <v>54084.98</v>
          </cell>
          <cell r="DG83">
            <v>55205.924369747903</v>
          </cell>
          <cell r="DH83" t="e">
            <v>#DIV/0!</v>
          </cell>
          <cell r="DI83">
            <v>0</v>
          </cell>
          <cell r="DJ83" t="e">
            <v>#DIV/0!</v>
          </cell>
          <cell r="DL83" t="str">
            <v>71806 SCA Packaging</v>
          </cell>
          <cell r="DM83">
            <v>58124.9</v>
          </cell>
          <cell r="DN83">
            <v>38038.117647058825</v>
          </cell>
          <cell r="DO83" t="e">
            <v>#DIV/0!</v>
          </cell>
          <cell r="DP83">
            <v>0</v>
          </cell>
          <cell r="DQ83" t="e">
            <v>#DIV/0!</v>
          </cell>
          <cell r="DS83" t="str">
            <v>71806 SCA Packaging</v>
          </cell>
          <cell r="DT83">
            <v>57656.869999999995</v>
          </cell>
          <cell r="DU83">
            <v>48060.924369747903</v>
          </cell>
          <cell r="DV83" t="e">
            <v>#DIV/0!</v>
          </cell>
          <cell r="DW83">
            <v>13323.91</v>
          </cell>
          <cell r="DX83" t="e">
            <v>#DIV/0!</v>
          </cell>
        </row>
        <row r="84">
          <cell r="R84" t="str">
            <v>72655 iCrossing</v>
          </cell>
          <cell r="T84">
            <v>175588.6</v>
          </cell>
          <cell r="U84" t="e">
            <v>#DIV/0!</v>
          </cell>
          <cell r="W84" t="e">
            <v>#DIV/0!</v>
          </cell>
          <cell r="Y84" t="str">
            <v>72655 iCrossing</v>
          </cell>
          <cell r="Z84">
            <v>578982.71</v>
          </cell>
          <cell r="AA84">
            <v>486540.09</v>
          </cell>
          <cell r="AB84" t="e">
            <v>#DIV/0!</v>
          </cell>
          <cell r="AC84">
            <v>578982.71</v>
          </cell>
          <cell r="AD84" t="e">
            <v>#DIV/0!</v>
          </cell>
          <cell r="AF84" t="str">
            <v>72655 iCrossing</v>
          </cell>
          <cell r="AG84">
            <v>1192822.79</v>
          </cell>
          <cell r="AH84">
            <v>515832</v>
          </cell>
          <cell r="AI84" t="e">
            <v>#DIV/0!</v>
          </cell>
          <cell r="AJ84">
            <v>1192822.79</v>
          </cell>
          <cell r="AK84" t="e">
            <v>#DIV/0!</v>
          </cell>
          <cell r="AM84" t="str">
            <v>72655 iCrossing</v>
          </cell>
          <cell r="AN84">
            <v>618905.72</v>
          </cell>
          <cell r="AO84">
            <v>520088.84</v>
          </cell>
          <cell r="AP84" t="e">
            <v>#DIV/0!</v>
          </cell>
          <cell r="AQ84">
            <v>618905.72</v>
          </cell>
          <cell r="AR84" t="e">
            <v>#DIV/0!</v>
          </cell>
          <cell r="AT84" t="str">
            <v>72655 iCrossing</v>
          </cell>
          <cell r="AU84">
            <v>910755.41</v>
          </cell>
          <cell r="AV84">
            <v>245251.84</v>
          </cell>
          <cell r="AW84" t="e">
            <v>#DIV/0!</v>
          </cell>
          <cell r="AX84">
            <v>910755.41</v>
          </cell>
          <cell r="AY84" t="e">
            <v>#DIV/0!</v>
          </cell>
          <cell r="BA84" t="str">
            <v>72655 iCrossing</v>
          </cell>
          <cell r="BB84">
            <v>1155354.81</v>
          </cell>
          <cell r="BC84">
            <v>205545.71428571429</v>
          </cell>
          <cell r="BD84" t="e">
            <v>#DIV/0!</v>
          </cell>
          <cell r="BE84">
            <v>1155354.81</v>
          </cell>
          <cell r="BF84" t="e">
            <v>#DIV/0!</v>
          </cell>
          <cell r="BH84" t="str">
            <v>72655 iCrossing</v>
          </cell>
          <cell r="BI84">
            <v>1342375.29</v>
          </cell>
          <cell r="BJ84">
            <v>677248.90756302525</v>
          </cell>
          <cell r="BK84" t="e">
            <v>#DIV/0!</v>
          </cell>
          <cell r="BL84">
            <v>536449.09</v>
          </cell>
          <cell r="BM84" t="e">
            <v>#DIV/0!</v>
          </cell>
          <cell r="BO84" t="str">
            <v>72655 iCrossing</v>
          </cell>
          <cell r="BP84">
            <v>0</v>
          </cell>
          <cell r="BQ84">
            <v>0</v>
          </cell>
          <cell r="BR84" t="e">
            <v>#DIV/0!</v>
          </cell>
          <cell r="BS84">
            <v>0</v>
          </cell>
          <cell r="BT84" t="e">
            <v>#DIV/0!</v>
          </cell>
          <cell r="BV84" t="str">
            <v>72655 iCrossing</v>
          </cell>
          <cell r="BW84">
            <v>1673900.0200000003</v>
          </cell>
          <cell r="BX84">
            <v>1406638.6722689075</v>
          </cell>
          <cell r="BY84" t="e">
            <v>#DIV/0!</v>
          </cell>
          <cell r="BZ84">
            <v>988913.54999999993</v>
          </cell>
          <cell r="CA84" t="e">
            <v>#DIV/0!</v>
          </cell>
          <cell r="CC84" t="str">
            <v>72655 iCrossing</v>
          </cell>
          <cell r="CD84">
            <v>1358860.75</v>
          </cell>
          <cell r="CE84">
            <v>566280.90756302525</v>
          </cell>
          <cell r="CF84" t="e">
            <v>#DIV/0!</v>
          </cell>
          <cell r="CG84">
            <v>684986.47</v>
          </cell>
          <cell r="CH84" t="e">
            <v>#DIV/0!</v>
          </cell>
          <cell r="CJ84" t="str">
            <v>72655 iCrossing</v>
          </cell>
          <cell r="CK84">
            <v>780175.91</v>
          </cell>
          <cell r="CL84">
            <v>89329.100840336148</v>
          </cell>
          <cell r="CM84" t="e">
            <v>#DIV/0!</v>
          </cell>
          <cell r="CN84">
            <v>673874.28</v>
          </cell>
          <cell r="CO84" t="e">
            <v>#DIV/0!</v>
          </cell>
          <cell r="CQ84" t="str">
            <v>72655 iCrossing</v>
          </cell>
          <cell r="CR84">
            <v>106301.63</v>
          </cell>
          <cell r="CS84">
            <v>0</v>
          </cell>
          <cell r="CT84" t="e">
            <v>#DIV/0!</v>
          </cell>
          <cell r="CU84">
            <v>106301.63</v>
          </cell>
          <cell r="CV84" t="e">
            <v>#DIV/0!</v>
          </cell>
          <cell r="CX84" t="str">
            <v>72655 iCrossing</v>
          </cell>
          <cell r="CY84">
            <v>280822.55000000005</v>
          </cell>
          <cell r="CZ84">
            <v>235985.33613445383</v>
          </cell>
          <cell r="DA84" t="e">
            <v>#DIV/0!</v>
          </cell>
          <cell r="DB84">
            <v>280822.55000000005</v>
          </cell>
          <cell r="DC84" t="e">
            <v>#DIV/0!</v>
          </cell>
          <cell r="DE84" t="str">
            <v>72655 iCrossing</v>
          </cell>
          <cell r="DF84">
            <v>886926.11999999988</v>
          </cell>
          <cell r="DG84">
            <v>745316.06722689071</v>
          </cell>
          <cell r="DH84" t="e">
            <v>#DIV/0!</v>
          </cell>
          <cell r="DI84">
            <v>886926.11999999988</v>
          </cell>
          <cell r="DJ84" t="e">
            <v>#DIV/0!</v>
          </cell>
          <cell r="DL84" t="str">
            <v>72655 iCrossing</v>
          </cell>
          <cell r="DM84">
            <v>935739.25999999989</v>
          </cell>
          <cell r="DN84">
            <v>786335.51260504196</v>
          </cell>
          <cell r="DO84" t="e">
            <v>#DIV/0!</v>
          </cell>
          <cell r="DP84">
            <v>935739.25999999989</v>
          </cell>
          <cell r="DQ84" t="e">
            <v>#DIV/0!</v>
          </cell>
          <cell r="DS84" t="str">
            <v>72655 iCrossing</v>
          </cell>
          <cell r="DT84">
            <v>3132461.47</v>
          </cell>
          <cell r="DU84">
            <v>1845985.0504201681</v>
          </cell>
          <cell r="DV84" t="e">
            <v>#DIV/0!</v>
          </cell>
          <cell r="DW84">
            <v>0</v>
          </cell>
          <cell r="DX84" t="e">
            <v>#DIV/0!</v>
          </cell>
        </row>
        <row r="85">
          <cell r="R85" t="str">
            <v>70801 Internet POP</v>
          </cell>
          <cell r="T85">
            <v>153727.82999999999</v>
          </cell>
          <cell r="U85" t="e">
            <v>#DIV/0!</v>
          </cell>
          <cell r="W85" t="e">
            <v>#DIV/0!</v>
          </cell>
          <cell r="Y85" t="str">
            <v>70801 Internet POP</v>
          </cell>
          <cell r="Z85">
            <v>201475.79</v>
          </cell>
          <cell r="AA85">
            <v>169307.38</v>
          </cell>
          <cell r="AB85" t="e">
            <v>#DIV/0!</v>
          </cell>
          <cell r="AC85">
            <v>-416.5</v>
          </cell>
          <cell r="AD85" t="e">
            <v>#DIV/0!</v>
          </cell>
          <cell r="AF85" t="str">
            <v>70801 Internet POP</v>
          </cell>
          <cell r="AG85">
            <v>190923.24</v>
          </cell>
          <cell r="AH85">
            <v>161176.70000000001</v>
          </cell>
          <cell r="AI85" t="e">
            <v>#DIV/0!</v>
          </cell>
          <cell r="AJ85">
            <v>0</v>
          </cell>
          <cell r="AK85" t="e">
            <v>#DIV/0!</v>
          </cell>
          <cell r="AM85" t="str">
            <v>70801 Internet POP</v>
          </cell>
          <cell r="AN85">
            <v>181839.97</v>
          </cell>
          <cell r="AO85">
            <v>152806.70000000001</v>
          </cell>
          <cell r="AP85" t="e">
            <v>#DIV/0!</v>
          </cell>
          <cell r="AQ85">
            <v>0</v>
          </cell>
          <cell r="AR85" t="e">
            <v>#DIV/0!</v>
          </cell>
          <cell r="AT85" t="str">
            <v>70801 Internet POP</v>
          </cell>
          <cell r="AU85">
            <v>178319.95</v>
          </cell>
          <cell r="AV85">
            <v>149848.70000000001</v>
          </cell>
          <cell r="AW85" t="e">
            <v>#DIV/0!</v>
          </cell>
          <cell r="AX85">
            <v>0</v>
          </cell>
          <cell r="AY85" t="e">
            <v>#DIV/0!</v>
          </cell>
          <cell r="BA85" t="str">
            <v>70801 Internet POP</v>
          </cell>
          <cell r="BB85">
            <v>181673.37</v>
          </cell>
          <cell r="BC85">
            <v>152758.69747899161</v>
          </cell>
          <cell r="BD85" t="e">
            <v>#DIV/0!</v>
          </cell>
          <cell r="BE85">
            <v>0</v>
          </cell>
          <cell r="BF85" t="e">
            <v>#DIV/0!</v>
          </cell>
          <cell r="BH85" t="str">
            <v>70801 Internet POP</v>
          </cell>
          <cell r="BI85">
            <v>184405.61</v>
          </cell>
          <cell r="BJ85">
            <v>155144.69747899161</v>
          </cell>
          <cell r="BK85" t="e">
            <v>#DIV/0!</v>
          </cell>
          <cell r="BL85">
            <v>0</v>
          </cell>
          <cell r="BM85" t="e">
            <v>#DIV/0!</v>
          </cell>
          <cell r="BO85" t="str">
            <v>70801 Internet POP</v>
          </cell>
          <cell r="BP85">
            <v>191741.96</v>
          </cell>
          <cell r="BQ85">
            <v>161127.69747899158</v>
          </cell>
          <cell r="BR85" t="e">
            <v>#DIV/0!</v>
          </cell>
          <cell r="BS85">
            <v>0</v>
          </cell>
          <cell r="BT85" t="e">
            <v>#DIV/0!</v>
          </cell>
          <cell r="BV85" t="str">
            <v>70801 Internet POP</v>
          </cell>
          <cell r="BW85">
            <v>195175.11000000002</v>
          </cell>
          <cell r="BX85">
            <v>166082.69747899164</v>
          </cell>
          <cell r="BY85" t="e">
            <v>#DIV/0!</v>
          </cell>
          <cell r="BZ85">
            <v>5128.8999999999996</v>
          </cell>
          <cell r="CA85" t="e">
            <v>#DIV/0!</v>
          </cell>
          <cell r="CC85" t="str">
            <v>70801 Internet POP</v>
          </cell>
          <cell r="CD85">
            <v>215939.41</v>
          </cell>
          <cell r="CE85">
            <v>183230.68907563025</v>
          </cell>
          <cell r="CF85" t="e">
            <v>#DIV/0!</v>
          </cell>
          <cell r="CG85">
            <v>0</v>
          </cell>
          <cell r="CH85" t="e">
            <v>#DIV/0!</v>
          </cell>
          <cell r="CJ85" t="str">
            <v>70801 Internet POP</v>
          </cell>
          <cell r="CK85">
            <v>207069.14999999997</v>
          </cell>
          <cell r="CL85">
            <v>160652.69747899161</v>
          </cell>
          <cell r="CM85" t="e">
            <v>#DIV/0!</v>
          </cell>
          <cell r="CN85">
            <v>15892.44</v>
          </cell>
          <cell r="CO85" t="e">
            <v>#DIV/0!</v>
          </cell>
          <cell r="CQ85" t="str">
            <v>70801 Internet POP</v>
          </cell>
          <cell r="CR85">
            <v>19995.209999999995</v>
          </cell>
          <cell r="CS85">
            <v>16802.697478991595</v>
          </cell>
          <cell r="CT85" t="e">
            <v>#DIV/0!</v>
          </cell>
          <cell r="CU85">
            <v>577.15</v>
          </cell>
          <cell r="CV85" t="e">
            <v>#DIV/0!</v>
          </cell>
          <cell r="CX85" t="str">
            <v>70801 Internet POP</v>
          </cell>
          <cell r="CY85">
            <v>3982.2200000000003</v>
          </cell>
          <cell r="CZ85">
            <v>166768.57983193279</v>
          </cell>
          <cell r="DA85" t="e">
            <v>#DIV/0!</v>
          </cell>
          <cell r="DB85">
            <v>0</v>
          </cell>
          <cell r="DC85" t="e">
            <v>#DIV/0!</v>
          </cell>
          <cell r="DE85" t="str">
            <v>70801 Internet POP</v>
          </cell>
          <cell r="DF85">
            <v>213206.2</v>
          </cell>
          <cell r="DG85">
            <v>339237.01680672274</v>
          </cell>
          <cell r="DH85" t="e">
            <v>#DIV/0!</v>
          </cell>
          <cell r="DI85">
            <v>3982.2200000000003</v>
          </cell>
          <cell r="DJ85" t="e">
            <v>#DIV/0!</v>
          </cell>
          <cell r="DL85" t="str">
            <v>70801 Internet POP</v>
          </cell>
          <cell r="DM85">
            <v>26259.02</v>
          </cell>
          <cell r="DN85">
            <v>24999</v>
          </cell>
          <cell r="DO85" t="e">
            <v>#DIV/0!</v>
          </cell>
          <cell r="DP85">
            <v>26205.47</v>
          </cell>
          <cell r="DQ85" t="e">
            <v>#DIV/0!</v>
          </cell>
          <cell r="DS85" t="str">
            <v>70801 Internet POP</v>
          </cell>
          <cell r="DT85">
            <v>427386.52999999997</v>
          </cell>
          <cell r="DU85">
            <v>359148.34453781508</v>
          </cell>
          <cell r="DV85" t="e">
            <v>#DIV/0!</v>
          </cell>
          <cell r="DW85">
            <v>1060.7700000000004</v>
          </cell>
          <cell r="DX85" t="e">
            <v>#DIV/0!</v>
          </cell>
        </row>
        <row r="86">
          <cell r="R86" t="str">
            <v>72816 T-Systems</v>
          </cell>
          <cell r="T86">
            <v>0</v>
          </cell>
          <cell r="U86" t="e">
            <v>#DIV/0!</v>
          </cell>
          <cell r="W86" t="e">
            <v>#DIV/0!</v>
          </cell>
          <cell r="Y86" t="str">
            <v>72816 T-Systems</v>
          </cell>
          <cell r="Z86">
            <v>209979.6</v>
          </cell>
          <cell r="AA86">
            <v>2417.8000000000002</v>
          </cell>
          <cell r="AB86" t="e">
            <v>#DIV/0!</v>
          </cell>
          <cell r="AC86">
            <v>91359.65</v>
          </cell>
          <cell r="AD86" t="e">
            <v>#DIV/0!</v>
          </cell>
          <cell r="AF86" t="str">
            <v>72816 T-Systems</v>
          </cell>
          <cell r="AG86">
            <v>125937.34</v>
          </cell>
          <cell r="AI86" t="e">
            <v>#DIV/0!</v>
          </cell>
          <cell r="AJ86">
            <v>76319.92</v>
          </cell>
          <cell r="AK86" t="e">
            <v>#DIV/0!</v>
          </cell>
          <cell r="AM86" t="str">
            <v>72816 T-Systems</v>
          </cell>
          <cell r="AN86">
            <v>49617.42</v>
          </cell>
          <cell r="AP86" t="e">
            <v>#DIV/0!</v>
          </cell>
          <cell r="AQ86">
            <v>49617.42</v>
          </cell>
          <cell r="AR86" t="e">
            <v>#DIV/0!</v>
          </cell>
          <cell r="AT86" t="str">
            <v>72816 T-Systems</v>
          </cell>
          <cell r="AU86">
            <v>0</v>
          </cell>
          <cell r="AV86">
            <v>0</v>
          </cell>
          <cell r="AW86" t="e">
            <v>#DIV/0!</v>
          </cell>
          <cell r="AX86">
            <v>0</v>
          </cell>
          <cell r="AY86" t="e">
            <v>#DIV/0!</v>
          </cell>
          <cell r="BA86" t="str">
            <v>72816 T-Systems</v>
          </cell>
          <cell r="BB86">
            <v>52201.22</v>
          </cell>
          <cell r="BC86">
            <v>4050</v>
          </cell>
          <cell r="BD86" t="e">
            <v>#DIV/0!</v>
          </cell>
          <cell r="BE86">
            <v>0</v>
          </cell>
          <cell r="BF86" t="e">
            <v>#DIV/0!</v>
          </cell>
          <cell r="BH86" t="str">
            <v>72816 T-Systems</v>
          </cell>
          <cell r="BI86">
            <v>99452.41</v>
          </cell>
          <cell r="BJ86">
            <v>39706.882352941182</v>
          </cell>
          <cell r="BK86" t="e">
            <v>#DIV/0!</v>
          </cell>
          <cell r="BL86">
            <v>4819.5</v>
          </cell>
          <cell r="BM86" t="e">
            <v>#DIV/0!</v>
          </cell>
          <cell r="BO86" t="str">
            <v>72816 T-Systems</v>
          </cell>
          <cell r="BP86">
            <v>21543.24</v>
          </cell>
          <cell r="BQ86">
            <v>0</v>
          </cell>
          <cell r="BR86" t="e">
            <v>#DIV/0!</v>
          </cell>
          <cell r="BS86">
            <v>20583.29</v>
          </cell>
          <cell r="BT86" t="e">
            <v>#DIV/0!</v>
          </cell>
          <cell r="BV86" t="str">
            <v>72816 T-Systems</v>
          </cell>
          <cell r="BW86">
            <v>95060.699999999983</v>
          </cell>
          <cell r="BX86">
            <v>79882.941176470587</v>
          </cell>
          <cell r="BY86" t="e">
            <v>#DIV/0!</v>
          </cell>
          <cell r="BZ86">
            <v>959.95</v>
          </cell>
          <cell r="CA86" t="e">
            <v>#DIV/0!</v>
          </cell>
          <cell r="CC86" t="str">
            <v>72816 T-Systems</v>
          </cell>
          <cell r="CD86">
            <v>39012.32</v>
          </cell>
          <cell r="CE86">
            <v>3548.3361344537811</v>
          </cell>
          <cell r="CF86" t="e">
            <v>#DIV/0!</v>
          </cell>
          <cell r="CG86">
            <v>36641.589999999997</v>
          </cell>
          <cell r="CH86" t="e">
            <v>#DIV/0!</v>
          </cell>
          <cell r="CJ86" t="str">
            <v>72816 T-Systems</v>
          </cell>
          <cell r="CK86">
            <v>86035.34</v>
          </cell>
          <cell r="CL86">
            <v>72298.605042016803</v>
          </cell>
          <cell r="CM86" t="e">
            <v>#DIV/0!</v>
          </cell>
          <cell r="CN86">
            <v>0</v>
          </cell>
          <cell r="CO86" t="e">
            <v>#DIV/0!</v>
          </cell>
          <cell r="CQ86" t="str">
            <v>72816 T-Systems</v>
          </cell>
          <cell r="CR86">
            <v>17140</v>
          </cell>
          <cell r="CS86">
            <v>1775.2352941176468</v>
          </cell>
          <cell r="CT86" t="e">
            <v>#DIV/0!</v>
          </cell>
          <cell r="CU86">
            <v>0</v>
          </cell>
          <cell r="CV86" t="e">
            <v>#DIV/0!</v>
          </cell>
          <cell r="CX86" t="str">
            <v>72816 T-Systems</v>
          </cell>
          <cell r="CY86">
            <v>172799.16</v>
          </cell>
          <cell r="CZ86">
            <v>145837.5462184874</v>
          </cell>
          <cell r="DA86" t="e">
            <v>#DIV/0!</v>
          </cell>
          <cell r="DB86">
            <v>63028.35</v>
          </cell>
          <cell r="DC86" t="e">
            <v>#DIV/0!</v>
          </cell>
          <cell r="DE86" t="str">
            <v>72816 T-Systems</v>
          </cell>
          <cell r="DF86">
            <v>3613.84</v>
          </cell>
          <cell r="DG86">
            <v>72175.11764705884</v>
          </cell>
          <cell r="DH86" t="e">
            <v>#DIV/0!</v>
          </cell>
          <cell r="DI86">
            <v>0</v>
          </cell>
          <cell r="DJ86" t="e">
            <v>#DIV/0!</v>
          </cell>
          <cell r="DL86" t="str">
            <v>72816 T-Systems</v>
          </cell>
          <cell r="DM86">
            <v>0</v>
          </cell>
          <cell r="DN86">
            <v>0</v>
          </cell>
          <cell r="DO86" t="e">
            <v>#DIV/0!</v>
          </cell>
          <cell r="DP86">
            <v>0</v>
          </cell>
          <cell r="DQ86" t="e">
            <v>#DIV/0!</v>
          </cell>
          <cell r="DS86" t="str">
            <v>72816 T-Systems</v>
          </cell>
          <cell r="DT86">
            <v>164070.67999999996</v>
          </cell>
          <cell r="DU86">
            <v>137874.52100840333</v>
          </cell>
          <cell r="DV86" t="e">
            <v>#DIV/0!</v>
          </cell>
          <cell r="DW86">
            <v>0</v>
          </cell>
          <cell r="DX86" t="e">
            <v>#DIV/0!</v>
          </cell>
        </row>
        <row r="87">
          <cell r="R87" t="str">
            <v>70807 DMA</v>
          </cell>
          <cell r="T87">
            <v>734425.36</v>
          </cell>
          <cell r="U87" t="e">
            <v>#DIV/0!</v>
          </cell>
          <cell r="W87" t="e">
            <v>#DIV/0!</v>
          </cell>
          <cell r="Y87" t="str">
            <v>70807 DMA</v>
          </cell>
          <cell r="Z87">
            <v>607848.72</v>
          </cell>
          <cell r="AA87">
            <v>868897.76</v>
          </cell>
          <cell r="AB87" t="e">
            <v>#DIV/0!</v>
          </cell>
          <cell r="AC87">
            <v>607848.72</v>
          </cell>
          <cell r="AD87" t="e">
            <v>#DIV/0!</v>
          </cell>
          <cell r="AF87" t="str">
            <v>70807 DMA</v>
          </cell>
          <cell r="AG87">
            <v>946871.55</v>
          </cell>
          <cell r="AH87">
            <v>739524.76</v>
          </cell>
          <cell r="AI87" t="e">
            <v>#DIV/0!</v>
          </cell>
          <cell r="AJ87">
            <v>946871.55</v>
          </cell>
          <cell r="AK87" t="e">
            <v>#DIV/0!</v>
          </cell>
          <cell r="AM87" t="str">
            <v>70807 DMA</v>
          </cell>
          <cell r="AN87">
            <v>817965.57</v>
          </cell>
          <cell r="AO87">
            <v>900203.27</v>
          </cell>
          <cell r="AP87" t="e">
            <v>#DIV/0!</v>
          </cell>
          <cell r="AQ87">
            <v>817965.57</v>
          </cell>
          <cell r="AR87" t="e">
            <v>#DIV/0!</v>
          </cell>
          <cell r="AT87" t="str">
            <v>70807 DMA</v>
          </cell>
          <cell r="AU87">
            <v>668407.68999999994</v>
          </cell>
          <cell r="AV87">
            <v>680219.18</v>
          </cell>
          <cell r="AW87" t="e">
            <v>#DIV/0!</v>
          </cell>
          <cell r="AX87">
            <v>668407.68999999994</v>
          </cell>
          <cell r="AY87" t="e">
            <v>#DIV/0!</v>
          </cell>
          <cell r="BA87" t="str">
            <v>70807 DMA</v>
          </cell>
          <cell r="BB87">
            <v>404295.87</v>
          </cell>
          <cell r="BC87">
            <v>578856.95798319334</v>
          </cell>
          <cell r="BD87" t="e">
            <v>#DIV/0!</v>
          </cell>
          <cell r="BE87">
            <v>404295.87</v>
          </cell>
          <cell r="BF87" t="e">
            <v>#DIV/0!</v>
          </cell>
          <cell r="BH87" t="str">
            <v>70807 DMA</v>
          </cell>
          <cell r="BI87">
            <v>1012660.02</v>
          </cell>
          <cell r="BJ87">
            <v>950974.80672268919</v>
          </cell>
          <cell r="BK87" t="e">
            <v>#DIV/0!</v>
          </cell>
          <cell r="BL87">
            <v>647881.06000000006</v>
          </cell>
          <cell r="BM87" t="e">
            <v>#DIV/0!</v>
          </cell>
          <cell r="BO87" t="str">
            <v>70807 DMA</v>
          </cell>
          <cell r="BP87">
            <v>1312764.73</v>
          </cell>
          <cell r="BQ87">
            <v>1544945.3613445379</v>
          </cell>
          <cell r="BR87" t="e">
            <v>#DIV/0!</v>
          </cell>
          <cell r="BS87">
            <v>1312764.73</v>
          </cell>
          <cell r="BT87" t="e">
            <v>#DIV/0!</v>
          </cell>
          <cell r="BV87" t="str">
            <v>70807 DMA</v>
          </cell>
          <cell r="BW87">
            <v>1373597.79</v>
          </cell>
          <cell r="BX87">
            <v>954283.85714285716</v>
          </cell>
          <cell r="BY87" t="e">
            <v>#DIV/0!</v>
          </cell>
          <cell r="BZ87">
            <v>813888.62000000011</v>
          </cell>
          <cell r="CA87" t="e">
            <v>#DIV/0!</v>
          </cell>
          <cell r="CC87" t="str">
            <v>70807 DMA</v>
          </cell>
          <cell r="CD87">
            <v>1595284.1300000004</v>
          </cell>
          <cell r="CE87">
            <v>1310092.411764706</v>
          </cell>
          <cell r="CF87" t="e">
            <v>#DIV/0!</v>
          </cell>
          <cell r="CG87">
            <v>511741.03</v>
          </cell>
          <cell r="CH87" t="e">
            <v>#DIV/0!</v>
          </cell>
          <cell r="CJ87" t="str">
            <v>70807 DMA</v>
          </cell>
          <cell r="CK87">
            <v>1450887.1299999997</v>
          </cell>
          <cell r="CL87">
            <v>1219232.882352941</v>
          </cell>
          <cell r="CM87" t="e">
            <v>#DIV/0!</v>
          </cell>
          <cell r="CN87">
            <v>687624.71</v>
          </cell>
          <cell r="CO87" t="e">
            <v>#DIV/0!</v>
          </cell>
          <cell r="CQ87" t="str">
            <v>70807 DMA</v>
          </cell>
          <cell r="CR87">
            <v>1279174.3199999998</v>
          </cell>
          <cell r="CS87">
            <v>1074936.4033613445</v>
          </cell>
          <cell r="CT87" t="e">
            <v>#DIV/0!</v>
          </cell>
          <cell r="CU87">
            <v>0</v>
          </cell>
          <cell r="CV87" t="e">
            <v>#DIV/0!</v>
          </cell>
          <cell r="CX87" t="str">
            <v>70807 DMA</v>
          </cell>
          <cell r="CY87">
            <v>1314964.0699999998</v>
          </cell>
          <cell r="CZ87">
            <v>1105011.8235294116</v>
          </cell>
          <cell r="DA87" t="e">
            <v>#DIV/0!</v>
          </cell>
          <cell r="DB87">
            <v>0</v>
          </cell>
          <cell r="DC87" t="e">
            <v>#DIV/0!</v>
          </cell>
          <cell r="DE87" t="str">
            <v>70807 DMA</v>
          </cell>
          <cell r="DF87">
            <v>1459742.07</v>
          </cell>
          <cell r="DG87">
            <v>1226674.0084033615</v>
          </cell>
          <cell r="DH87" t="e">
            <v>#DIV/0!</v>
          </cell>
          <cell r="DI87">
            <v>788.97</v>
          </cell>
          <cell r="DJ87" t="e">
            <v>#DIV/0!</v>
          </cell>
          <cell r="DL87" t="str">
            <v>70807 DMA</v>
          </cell>
          <cell r="DM87">
            <v>1641697.0699999998</v>
          </cell>
          <cell r="DN87">
            <v>1379200.9495798319</v>
          </cell>
          <cell r="DO87" t="e">
            <v>#DIV/0!</v>
          </cell>
          <cell r="DP87">
            <v>0</v>
          </cell>
          <cell r="DQ87" t="e">
            <v>#DIV/0!</v>
          </cell>
          <cell r="DS87" t="str">
            <v>70807 DMA</v>
          </cell>
          <cell r="DT87">
            <v>1894467.91</v>
          </cell>
          <cell r="DU87">
            <v>1255863.3949579829</v>
          </cell>
          <cell r="DV87" t="e">
            <v>#DIV/0!</v>
          </cell>
          <cell r="DW87">
            <v>0</v>
          </cell>
          <cell r="DX87" t="e">
            <v>#DIV/0!</v>
          </cell>
        </row>
        <row r="88">
          <cell r="R88" t="str">
            <v>72735 Planer</v>
          </cell>
          <cell r="T88">
            <v>197423.61344537817</v>
          </cell>
          <cell r="U88" t="e">
            <v>#DIV/0!</v>
          </cell>
          <cell r="W88" t="e">
            <v>#DIV/0!</v>
          </cell>
          <cell r="Y88" t="str">
            <v>72735 Planer</v>
          </cell>
          <cell r="Z88">
            <v>177913.83</v>
          </cell>
          <cell r="AA88">
            <v>185320.51</v>
          </cell>
          <cell r="AB88" t="e">
            <v>#DIV/0!</v>
          </cell>
          <cell r="AC88">
            <v>12822.26</v>
          </cell>
          <cell r="AD88" t="e">
            <v>#DIV/0!</v>
          </cell>
          <cell r="AF88" t="str">
            <v>72735 Planer</v>
          </cell>
          <cell r="AG88">
            <v>311997.03999999998</v>
          </cell>
          <cell r="AH88">
            <v>219141.09</v>
          </cell>
          <cell r="AI88" t="e">
            <v>#DIV/0!</v>
          </cell>
          <cell r="AJ88">
            <v>118390.18</v>
          </cell>
          <cell r="AK88" t="e">
            <v>#DIV/0!</v>
          </cell>
          <cell r="AM88" t="str">
            <v>72735 Planer</v>
          </cell>
          <cell r="AN88">
            <v>367090.07</v>
          </cell>
          <cell r="AO88">
            <v>246417.88</v>
          </cell>
          <cell r="AP88" t="e">
            <v>#DIV/0!</v>
          </cell>
          <cell r="AQ88">
            <v>73250.350000000006</v>
          </cell>
          <cell r="AR88" t="e">
            <v>#DIV/0!</v>
          </cell>
          <cell r="AT88" t="str">
            <v>72735 Planer</v>
          </cell>
          <cell r="AU88">
            <v>484008.01</v>
          </cell>
          <cell r="AV88">
            <v>149743.84</v>
          </cell>
          <cell r="AW88" t="e">
            <v>#DIV/0!</v>
          </cell>
          <cell r="AX88">
            <v>355588.18</v>
          </cell>
          <cell r="AY88" t="e">
            <v>#DIV/0!</v>
          </cell>
          <cell r="BA88" t="str">
            <v>72735 Planer</v>
          </cell>
          <cell r="BB88">
            <v>111370.09</v>
          </cell>
          <cell r="BC88">
            <v>62208.361344537814</v>
          </cell>
          <cell r="BD88" t="e">
            <v>#DIV/0!</v>
          </cell>
          <cell r="BE88">
            <v>70420.69</v>
          </cell>
          <cell r="BF88" t="e">
            <v>#DIV/0!</v>
          </cell>
          <cell r="BH88" t="str">
            <v>72735 Planer</v>
          </cell>
          <cell r="BI88">
            <v>5299.21</v>
          </cell>
          <cell r="BJ88">
            <v>4452.6974789915967</v>
          </cell>
          <cell r="BK88" t="e">
            <v>#DIV/0!</v>
          </cell>
          <cell r="BL88">
            <v>5299.21</v>
          </cell>
          <cell r="BM88" t="e">
            <v>#DIV/0!</v>
          </cell>
          <cell r="BO88" t="str">
            <v>72735 Planer</v>
          </cell>
          <cell r="BP88">
            <v>0</v>
          </cell>
          <cell r="BQ88">
            <v>0</v>
          </cell>
          <cell r="BR88" t="e">
            <v>#DIV/0!</v>
          </cell>
          <cell r="BS88">
            <v>0</v>
          </cell>
          <cell r="BT88" t="e">
            <v>#DIV/0!</v>
          </cell>
          <cell r="BV88" t="str">
            <v>72735 Planer</v>
          </cell>
          <cell r="BW88">
            <v>0</v>
          </cell>
          <cell r="BX88">
            <v>0</v>
          </cell>
          <cell r="BY88" t="e">
            <v>#DIV/0!</v>
          </cell>
          <cell r="BZ88">
            <v>0</v>
          </cell>
          <cell r="CA88" t="e">
            <v>#DIV/0!</v>
          </cell>
          <cell r="CC88" t="str">
            <v>72735 Planer</v>
          </cell>
          <cell r="CD88">
            <v>0</v>
          </cell>
          <cell r="CE88">
            <v>0</v>
          </cell>
          <cell r="CF88" t="e">
            <v>#DIV/0!</v>
          </cell>
          <cell r="CG88">
            <v>0</v>
          </cell>
          <cell r="CH88" t="e">
            <v>#DIV/0!</v>
          </cell>
          <cell r="CJ88" t="str">
            <v>72735 Planer</v>
          </cell>
          <cell r="CK88">
            <v>0</v>
          </cell>
          <cell r="CL88">
            <v>0</v>
          </cell>
          <cell r="CM88" t="e">
            <v>#DIV/0!</v>
          </cell>
          <cell r="CN88">
            <v>0</v>
          </cell>
          <cell r="CO88" t="e">
            <v>#DIV/0!</v>
          </cell>
          <cell r="CQ88" t="str">
            <v>72735 Planer</v>
          </cell>
          <cell r="CR88">
            <v>0</v>
          </cell>
          <cell r="CS88">
            <v>0</v>
          </cell>
          <cell r="CT88" t="e">
            <v>#DIV/0!</v>
          </cell>
          <cell r="CU88">
            <v>0</v>
          </cell>
          <cell r="CV88" t="e">
            <v>#DIV/0!</v>
          </cell>
          <cell r="CX88" t="str">
            <v>72735 Planer</v>
          </cell>
          <cell r="CY88">
            <v>0</v>
          </cell>
          <cell r="CZ88">
            <v>0</v>
          </cell>
          <cell r="DA88" t="e">
            <v>#DIV/0!</v>
          </cell>
          <cell r="DB88">
            <v>0</v>
          </cell>
          <cell r="DC88" t="e">
            <v>#DIV/0!</v>
          </cell>
          <cell r="DE88" t="str">
            <v>72735 Planer</v>
          </cell>
          <cell r="DF88">
            <v>0</v>
          </cell>
          <cell r="DG88">
            <v>0</v>
          </cell>
          <cell r="DH88" t="e">
            <v>#DIV/0!</v>
          </cell>
          <cell r="DI88">
            <v>0</v>
          </cell>
          <cell r="DJ88" t="e">
            <v>#DIV/0!</v>
          </cell>
          <cell r="DL88" t="str">
            <v>72735 Planer</v>
          </cell>
          <cell r="DM88">
            <v>0</v>
          </cell>
          <cell r="DN88">
            <v>0</v>
          </cell>
          <cell r="DO88" t="e">
            <v>#DIV/0!</v>
          </cell>
          <cell r="DP88">
            <v>0</v>
          </cell>
          <cell r="DQ88" t="e">
            <v>#DIV/0!</v>
          </cell>
          <cell r="DS88" t="str">
            <v>72735 Planer</v>
          </cell>
          <cell r="DT88">
            <v>0</v>
          </cell>
          <cell r="DU88">
            <v>0</v>
          </cell>
          <cell r="DV88" t="e">
            <v>#DIV/0!</v>
          </cell>
          <cell r="DW88">
            <v>0</v>
          </cell>
          <cell r="DX88" t="e">
            <v>#DIV/0!</v>
          </cell>
        </row>
        <row r="89">
          <cell r="R89" t="str">
            <v>72745 Aktiv</v>
          </cell>
          <cell r="T89">
            <v>88869.57142857142</v>
          </cell>
          <cell r="U89" t="e">
            <v>#DIV/0!</v>
          </cell>
          <cell r="W89" t="e">
            <v>#DIV/0!</v>
          </cell>
          <cell r="Y89" t="str">
            <v>72745 Aktiv</v>
          </cell>
          <cell r="Z89">
            <v>131024.89</v>
          </cell>
          <cell r="AA89">
            <v>110930.1344537815</v>
          </cell>
          <cell r="AB89" t="e">
            <v>#DIV/0!</v>
          </cell>
          <cell r="AC89">
            <v>42105.17</v>
          </cell>
          <cell r="AD89" t="e">
            <v>#DIV/0!</v>
          </cell>
          <cell r="AF89" t="str">
            <v>72745 Aktiv</v>
          </cell>
          <cell r="AG89">
            <v>130517.29</v>
          </cell>
          <cell r="AH89">
            <v>83129.361344537814</v>
          </cell>
          <cell r="AI89" t="e">
            <v>#DIV/0!</v>
          </cell>
          <cell r="AJ89">
            <v>54956.639999999999</v>
          </cell>
          <cell r="AK89" t="e">
            <v>#DIV/0!</v>
          </cell>
          <cell r="AM89" t="str">
            <v>72745 Aktiv</v>
          </cell>
          <cell r="AN89">
            <v>152188.59</v>
          </cell>
          <cell r="AO89">
            <v>99678.504201680669</v>
          </cell>
          <cell r="AP89" t="e">
            <v>#DIV/0!</v>
          </cell>
          <cell r="AQ89">
            <v>56767.91</v>
          </cell>
          <cell r="AR89" t="e">
            <v>#DIV/0!</v>
          </cell>
          <cell r="AT89" t="str">
            <v>72745 Aktiv</v>
          </cell>
          <cell r="AU89">
            <v>184662.04</v>
          </cell>
          <cell r="AV89">
            <v>58480.941176470595</v>
          </cell>
          <cell r="AW89" t="e">
            <v>#DIV/0!</v>
          </cell>
          <cell r="AX89">
            <v>135295.24</v>
          </cell>
          <cell r="AY89" t="e">
            <v>#DIV/0!</v>
          </cell>
          <cell r="BA89" t="str">
            <v>72745 Aktiv</v>
          </cell>
          <cell r="BB89">
            <v>49810.98</v>
          </cell>
          <cell r="BC89">
            <v>24114.865546218487</v>
          </cell>
          <cell r="BD89" t="e">
            <v>#DIV/0!</v>
          </cell>
          <cell r="BE89">
            <v>21114.29</v>
          </cell>
          <cell r="BF89" t="e">
            <v>#DIV/0!</v>
          </cell>
          <cell r="BH89" t="str">
            <v>72745 Aktiv</v>
          </cell>
          <cell r="BI89">
            <v>6738.44</v>
          </cell>
          <cell r="BJ89">
            <v>0</v>
          </cell>
          <cell r="BK89" t="e">
            <v>#DIV/0!</v>
          </cell>
          <cell r="BL89">
            <v>6738.44</v>
          </cell>
          <cell r="BM89" t="e">
            <v>#DIV/0!</v>
          </cell>
          <cell r="BO89" t="str">
            <v>72745 Aktiv</v>
          </cell>
          <cell r="BP89">
            <v>0</v>
          </cell>
          <cell r="BQ89">
            <v>0</v>
          </cell>
          <cell r="BR89" t="e">
            <v>#DIV/0!</v>
          </cell>
          <cell r="BS89">
            <v>0</v>
          </cell>
          <cell r="BT89" t="e">
            <v>#DIV/0!</v>
          </cell>
          <cell r="BV89" t="str">
            <v>72745 Aktiv</v>
          </cell>
          <cell r="BW89">
            <v>14980.029999999999</v>
          </cell>
          <cell r="BX89">
            <v>12588.260504201682</v>
          </cell>
          <cell r="BY89" t="e">
            <v>#DIV/0!</v>
          </cell>
          <cell r="BZ89">
            <v>0</v>
          </cell>
          <cell r="CA89" t="e">
            <v>#DIV/0!</v>
          </cell>
          <cell r="CC89" t="str">
            <v>72745 Aktiv</v>
          </cell>
          <cell r="CD89">
            <v>142711.24999999997</v>
          </cell>
          <cell r="CE89">
            <v>88862.831932773101</v>
          </cell>
          <cell r="CF89" t="e">
            <v>#DIV/0!</v>
          </cell>
          <cell r="CG89">
            <v>14980.029999999999</v>
          </cell>
          <cell r="CH89" t="e">
            <v>#DIV/0!</v>
          </cell>
          <cell r="CJ89" t="str">
            <v>72745 Aktiv</v>
          </cell>
          <cell r="CK89">
            <v>277688.58</v>
          </cell>
          <cell r="CL89">
            <v>145618.4117647059</v>
          </cell>
          <cell r="CM89" t="e">
            <v>#DIV/0!</v>
          </cell>
          <cell r="CN89">
            <v>104456.9</v>
          </cell>
          <cell r="CO89" t="e">
            <v>#DIV/0!</v>
          </cell>
          <cell r="CQ89" t="str">
            <v>72745 Aktiv</v>
          </cell>
          <cell r="CR89">
            <v>353499.81</v>
          </cell>
          <cell r="CS89">
            <v>152475.34453781511</v>
          </cell>
          <cell r="CT89" t="e">
            <v>#DIV/0!</v>
          </cell>
          <cell r="CU89">
            <v>172054.15</v>
          </cell>
          <cell r="CV89" t="e">
            <v>#DIV/0!</v>
          </cell>
          <cell r="CX89" t="str">
            <v>72745 Aktiv</v>
          </cell>
          <cell r="CY89">
            <v>61149.73</v>
          </cell>
          <cell r="CZ89">
            <v>0</v>
          </cell>
          <cell r="DA89" t="e">
            <v>#DIV/0!</v>
          </cell>
          <cell r="DB89">
            <v>0</v>
          </cell>
          <cell r="DC89" t="e">
            <v>#DIV/0!</v>
          </cell>
          <cell r="DE89" t="str">
            <v>72745 Aktiv</v>
          </cell>
          <cell r="DF89">
            <v>0</v>
          </cell>
          <cell r="DG89">
            <v>172117.8655462185</v>
          </cell>
          <cell r="DH89" t="e">
            <v>#DIV/0!</v>
          </cell>
          <cell r="DI89">
            <v>0</v>
          </cell>
          <cell r="DJ89" t="e">
            <v>#DIV/0!</v>
          </cell>
          <cell r="DL89" t="str">
            <v>72745 Aktiv</v>
          </cell>
          <cell r="DM89">
            <v>266739.87999999995</v>
          </cell>
          <cell r="DN89">
            <v>414633.36974789912</v>
          </cell>
          <cell r="DO89" t="e">
            <v>#DIV/0!</v>
          </cell>
          <cell r="DP89">
            <v>0</v>
          </cell>
          <cell r="DQ89" t="e">
            <v>#DIV/0!</v>
          </cell>
          <cell r="DS89" t="str">
            <v>72745 Aktiv</v>
          </cell>
          <cell r="DT89">
            <v>553535.07999999996</v>
          </cell>
          <cell r="DU89">
            <v>241287.56302521011</v>
          </cell>
          <cell r="DV89" t="e">
            <v>#DIV/0!</v>
          </cell>
          <cell r="DW89">
            <v>266402.87999999995</v>
          </cell>
          <cell r="DX89" t="e">
            <v>#DIV/0!</v>
          </cell>
        </row>
        <row r="90">
          <cell r="R90" t="str">
            <v>72530 ZAG</v>
          </cell>
          <cell r="T90">
            <v>30341.352941176472</v>
          </cell>
          <cell r="U90" t="e">
            <v>#DIV/0!</v>
          </cell>
          <cell r="W90" t="e">
            <v>#DIV/0!</v>
          </cell>
          <cell r="Y90" t="str">
            <v>72530 ZAG</v>
          </cell>
          <cell r="Z90">
            <v>80800.91</v>
          </cell>
          <cell r="AA90">
            <v>111525.01680672271</v>
          </cell>
          <cell r="AB90" t="e">
            <v>#DIV/0!</v>
          </cell>
          <cell r="AC90">
            <v>18165.22</v>
          </cell>
          <cell r="AD90" t="e">
            <v>#DIV/0!</v>
          </cell>
          <cell r="AF90" t="str">
            <v>72530 ZAG</v>
          </cell>
          <cell r="AG90">
            <v>99410.31</v>
          </cell>
          <cell r="AH90">
            <v>63325.058823529405</v>
          </cell>
          <cell r="AI90" t="e">
            <v>#DIV/0!</v>
          </cell>
          <cell r="AJ90">
            <v>53960.49</v>
          </cell>
          <cell r="AK90" t="e">
            <v>#DIV/0!</v>
          </cell>
          <cell r="AM90" t="str">
            <v>72530 ZAG</v>
          </cell>
          <cell r="AN90">
            <v>120846.3</v>
          </cell>
          <cell r="AO90">
            <v>66195.966386554617</v>
          </cell>
          <cell r="AP90" t="e">
            <v>#DIV/0!</v>
          </cell>
          <cell r="AQ90">
            <v>93851.39</v>
          </cell>
          <cell r="AR90" t="e">
            <v>#DIV/0!</v>
          </cell>
          <cell r="AT90" t="str">
            <v>72530 ZAG</v>
          </cell>
          <cell r="AU90">
            <v>86921.73</v>
          </cell>
          <cell r="AV90">
            <v>11994.882352941178</v>
          </cell>
          <cell r="AW90" t="e">
            <v>#DIV/0!</v>
          </cell>
          <cell r="AX90">
            <v>65090.06</v>
          </cell>
          <cell r="AY90" t="e">
            <v>#DIV/0!</v>
          </cell>
          <cell r="BA90" t="str">
            <v>72530 ZAG</v>
          </cell>
          <cell r="BB90">
            <v>34808.89</v>
          </cell>
          <cell r="BC90">
            <v>23892.957983193279</v>
          </cell>
          <cell r="BD90" t="e">
            <v>#DIV/0!</v>
          </cell>
          <cell r="BE90">
            <v>23371.26</v>
          </cell>
          <cell r="BF90" t="e">
            <v>#DIV/0!</v>
          </cell>
          <cell r="BH90" t="str">
            <v>72530 ZAG</v>
          </cell>
          <cell r="BI90">
            <v>44849.55</v>
          </cell>
          <cell r="BJ90">
            <v>41012.705882352944</v>
          </cell>
          <cell r="BK90" t="e">
            <v>#DIV/0!</v>
          </cell>
          <cell r="BL90">
            <v>33272.449999999997</v>
          </cell>
          <cell r="BM90" t="e">
            <v>#DIV/0!</v>
          </cell>
          <cell r="BO90" t="str">
            <v>72530 ZAG</v>
          </cell>
          <cell r="BP90">
            <v>21109.119999999999</v>
          </cell>
          <cell r="BQ90">
            <v>18121.344537815126</v>
          </cell>
          <cell r="BR90" t="e">
            <v>#DIV/0!</v>
          </cell>
          <cell r="BS90">
            <v>8407.26</v>
          </cell>
          <cell r="BT90" t="e">
            <v>#DIV/0!</v>
          </cell>
          <cell r="BV90" t="str">
            <v>72530 ZAG</v>
          </cell>
          <cell r="BW90">
            <v>19440.29</v>
          </cell>
          <cell r="BX90">
            <v>16336.378151260506</v>
          </cell>
          <cell r="BY90" t="e">
            <v>#DIV/0!</v>
          </cell>
          <cell r="BZ90">
            <v>301.97000000000003</v>
          </cell>
          <cell r="CA90" t="e">
            <v>#DIV/0!</v>
          </cell>
          <cell r="CC90" t="str">
            <v>72530 ZAG</v>
          </cell>
          <cell r="CD90">
            <v>18362.440000000002</v>
          </cell>
          <cell r="CE90">
            <v>15430.621848739498</v>
          </cell>
          <cell r="CF90" t="e">
            <v>#DIV/0!</v>
          </cell>
          <cell r="CG90">
            <v>0</v>
          </cell>
          <cell r="CH90" t="e">
            <v>#DIV/0!</v>
          </cell>
          <cell r="CJ90" t="str">
            <v>72530 ZAG</v>
          </cell>
          <cell r="CK90">
            <v>13916.84</v>
          </cell>
          <cell r="CL90">
            <v>11694.823529411766</v>
          </cell>
          <cell r="CM90" t="e">
            <v>#DIV/0!</v>
          </cell>
          <cell r="CN90">
            <v>0</v>
          </cell>
          <cell r="CO90" t="e">
            <v>#DIV/0!</v>
          </cell>
          <cell r="CQ90" t="str">
            <v>72530 ZAG</v>
          </cell>
          <cell r="CR90">
            <v>20723.7</v>
          </cell>
          <cell r="CS90">
            <v>22013.411764705881</v>
          </cell>
          <cell r="CT90" t="e">
            <v>#DIV/0!</v>
          </cell>
          <cell r="CU90">
            <v>0</v>
          </cell>
          <cell r="CV90" t="e">
            <v>#DIV/0!</v>
          </cell>
          <cell r="CX90" t="str">
            <v>72530 ZAG</v>
          </cell>
          <cell r="CY90">
            <v>15462.5</v>
          </cell>
          <cell r="CZ90">
            <v>12993.697478991597</v>
          </cell>
          <cell r="DA90" t="e">
            <v>#DIV/0!</v>
          </cell>
          <cell r="DB90">
            <v>0</v>
          </cell>
          <cell r="DC90" t="e">
            <v>#DIV/0!</v>
          </cell>
          <cell r="DE90" t="str">
            <v>72530 ZAG</v>
          </cell>
          <cell r="DF90">
            <v>12531.759999999997</v>
          </cell>
          <cell r="DG90">
            <v>10530.890756302519</v>
          </cell>
          <cell r="DH90" t="e">
            <v>#DIV/0!</v>
          </cell>
          <cell r="DI90">
            <v>0</v>
          </cell>
          <cell r="DJ90" t="e">
            <v>#DIV/0!</v>
          </cell>
          <cell r="DL90" t="str">
            <v>72530 ZAG</v>
          </cell>
          <cell r="DM90">
            <v>107311.89999999998</v>
          </cell>
          <cell r="DN90">
            <v>96981.857142857145</v>
          </cell>
          <cell r="DO90" t="e">
            <v>#DIV/0!</v>
          </cell>
          <cell r="DP90">
            <v>3456.0899999999997</v>
          </cell>
          <cell r="DQ90" t="e">
            <v>#DIV/0!</v>
          </cell>
          <cell r="DS90" t="str">
            <v>72530 ZAG</v>
          </cell>
          <cell r="DT90">
            <v>181809.02000000002</v>
          </cell>
          <cell r="DU90">
            <v>65308.252100840335</v>
          </cell>
          <cell r="DV90" t="e">
            <v>#DIV/0!</v>
          </cell>
          <cell r="DW90">
            <v>104028.2</v>
          </cell>
          <cell r="DX90" t="e">
            <v>#DIV/0!</v>
          </cell>
        </row>
        <row r="91">
          <cell r="R91" t="str">
            <v>73278 Anthas</v>
          </cell>
          <cell r="T91">
            <v>52000</v>
          </cell>
          <cell r="U91" t="e">
            <v>#DIV/0!</v>
          </cell>
          <cell r="W91" t="e">
            <v>#DIV/0!</v>
          </cell>
          <cell r="Y91" t="str">
            <v>73278 Anthas</v>
          </cell>
          <cell r="Z91">
            <v>61880</v>
          </cell>
          <cell r="AA91">
            <v>52000</v>
          </cell>
          <cell r="AB91" t="e">
            <v>#DIV/0!</v>
          </cell>
          <cell r="AC91">
            <v>0</v>
          </cell>
          <cell r="AD91" t="e">
            <v>#DIV/0!</v>
          </cell>
          <cell r="AF91" t="str">
            <v>73278 Anthas</v>
          </cell>
          <cell r="AG91">
            <v>61880</v>
          </cell>
          <cell r="AH91">
            <v>52000</v>
          </cell>
          <cell r="AI91" t="e">
            <v>#DIV/0!</v>
          </cell>
          <cell r="AJ91">
            <v>0</v>
          </cell>
          <cell r="AK91" t="e">
            <v>#DIV/0!</v>
          </cell>
          <cell r="AM91" t="str">
            <v>73278 Anthas</v>
          </cell>
          <cell r="AN91">
            <v>61880</v>
          </cell>
          <cell r="AO91">
            <v>52000</v>
          </cell>
          <cell r="AP91" t="e">
            <v>#DIV/0!</v>
          </cell>
          <cell r="AQ91">
            <v>0</v>
          </cell>
          <cell r="AR91" t="e">
            <v>#DIV/0!</v>
          </cell>
          <cell r="AT91" t="str">
            <v>73278 Anthas</v>
          </cell>
          <cell r="AU91">
            <v>61880</v>
          </cell>
          <cell r="AV91">
            <v>52</v>
          </cell>
          <cell r="AW91" t="e">
            <v>#DIV/0!</v>
          </cell>
          <cell r="AX91">
            <v>0</v>
          </cell>
          <cell r="AY91" t="e">
            <v>#DIV/0!</v>
          </cell>
          <cell r="BA91" t="str">
            <v>73278 Anthas</v>
          </cell>
          <cell r="BB91">
            <v>61880</v>
          </cell>
          <cell r="BC91">
            <v>52000</v>
          </cell>
          <cell r="BD91" t="e">
            <v>#DIV/0!</v>
          </cell>
          <cell r="BE91">
            <v>0</v>
          </cell>
          <cell r="BF91" t="e">
            <v>#DIV/0!</v>
          </cell>
          <cell r="BH91" t="str">
            <v>73278 Anthas</v>
          </cell>
          <cell r="BI91">
            <v>61880</v>
          </cell>
          <cell r="BJ91">
            <v>52000</v>
          </cell>
          <cell r="BK91" t="e">
            <v>#DIV/0!</v>
          </cell>
          <cell r="BL91">
            <v>0</v>
          </cell>
          <cell r="BM91" t="e">
            <v>#DIV/0!</v>
          </cell>
          <cell r="BO91" t="str">
            <v>73278 Anthas</v>
          </cell>
          <cell r="BP91">
            <v>61880</v>
          </cell>
          <cell r="BQ91">
            <v>52000</v>
          </cell>
          <cell r="BR91" t="e">
            <v>#DIV/0!</v>
          </cell>
          <cell r="BS91">
            <v>0</v>
          </cell>
          <cell r="BT91" t="e">
            <v>#DIV/0!</v>
          </cell>
          <cell r="BV91" t="str">
            <v>73278 Anthas</v>
          </cell>
          <cell r="BW91">
            <v>61880</v>
          </cell>
          <cell r="BX91">
            <v>52000</v>
          </cell>
          <cell r="BY91" t="e">
            <v>#DIV/0!</v>
          </cell>
          <cell r="BZ91">
            <v>0</v>
          </cell>
          <cell r="CA91" t="e">
            <v>#DIV/0!</v>
          </cell>
          <cell r="CC91" t="str">
            <v>73278 Anthas</v>
          </cell>
          <cell r="CD91">
            <v>61880</v>
          </cell>
          <cell r="CE91">
            <v>52000</v>
          </cell>
          <cell r="CF91" t="e">
            <v>#DIV/0!</v>
          </cell>
          <cell r="CG91">
            <v>0</v>
          </cell>
          <cell r="CH91" t="e">
            <v>#DIV/0!</v>
          </cell>
          <cell r="CJ91" t="str">
            <v>73278 Anthas</v>
          </cell>
          <cell r="CK91">
            <v>61880</v>
          </cell>
          <cell r="CL91">
            <v>52000</v>
          </cell>
          <cell r="CM91" t="e">
            <v>#DIV/0!</v>
          </cell>
          <cell r="CN91">
            <v>0</v>
          </cell>
          <cell r="CO91" t="e">
            <v>#DIV/0!</v>
          </cell>
          <cell r="CQ91" t="str">
            <v>73278 Anthas</v>
          </cell>
          <cell r="CR91">
            <v>61880</v>
          </cell>
          <cell r="CS91">
            <v>52000</v>
          </cell>
          <cell r="CT91" t="e">
            <v>#DIV/0!</v>
          </cell>
          <cell r="CU91">
            <v>0</v>
          </cell>
          <cell r="CV91" t="e">
            <v>#DIV/0!</v>
          </cell>
          <cell r="CX91" t="str">
            <v>73278 Anthas</v>
          </cell>
          <cell r="CY91">
            <v>0</v>
          </cell>
          <cell r="CZ91">
            <v>0</v>
          </cell>
          <cell r="DA91" t="e">
            <v>#DIV/0!</v>
          </cell>
          <cell r="DB91">
            <v>0</v>
          </cell>
          <cell r="DC91" t="e">
            <v>#DIV/0!</v>
          </cell>
          <cell r="DE91" t="str">
            <v>73278 Anthas</v>
          </cell>
          <cell r="DF91">
            <v>61880</v>
          </cell>
          <cell r="DG91">
            <v>104000</v>
          </cell>
          <cell r="DH91" t="e">
            <v>#DIV/0!</v>
          </cell>
          <cell r="DI91">
            <v>0</v>
          </cell>
          <cell r="DJ91" t="e">
            <v>#DIV/0!</v>
          </cell>
          <cell r="DL91" t="str">
            <v>73278 Anthas</v>
          </cell>
          <cell r="DM91">
            <v>61880</v>
          </cell>
          <cell r="DN91">
            <v>52000</v>
          </cell>
          <cell r="DO91" t="e">
            <v>#DIV/0!</v>
          </cell>
          <cell r="DP91">
            <v>0</v>
          </cell>
          <cell r="DQ91" t="e">
            <v>#DIV/0!</v>
          </cell>
          <cell r="DS91" t="str">
            <v>73278 Anthas</v>
          </cell>
          <cell r="DT91">
            <v>61880</v>
          </cell>
          <cell r="DU91">
            <v>52000</v>
          </cell>
          <cell r="DV91" t="e">
            <v>#DIV/0!</v>
          </cell>
          <cell r="DW91">
            <v>0</v>
          </cell>
          <cell r="DX91" t="e">
            <v>#DIV/0!</v>
          </cell>
        </row>
        <row r="92">
          <cell r="R92" t="str">
            <v>Sonstige</v>
          </cell>
          <cell r="U92" t="e">
            <v>#DIV/0!</v>
          </cell>
          <cell r="W92" t="e">
            <v>#DIV/0!</v>
          </cell>
          <cell r="Y92" t="str">
            <v>Sonstige</v>
          </cell>
          <cell r="AB92" t="e">
            <v>#DIV/0!</v>
          </cell>
          <cell r="AD92" t="e">
            <v>#DIV/0!</v>
          </cell>
          <cell r="AF92" t="str">
            <v>Sonstige</v>
          </cell>
          <cell r="AI92" t="e">
            <v>#DIV/0!</v>
          </cell>
          <cell r="AK92" t="e">
            <v>#DIV/0!</v>
          </cell>
          <cell r="AM92" t="str">
            <v>Sonstige</v>
          </cell>
          <cell r="AN92">
            <v>5062710.6800000025</v>
          </cell>
          <cell r="AP92" t="e">
            <v>#DIV/0!</v>
          </cell>
          <cell r="AR92" t="e">
            <v>#DIV/0!</v>
          </cell>
          <cell r="AT92" t="str">
            <v>Sonstige</v>
          </cell>
          <cell r="AW92" t="e">
            <v>#DIV/0!</v>
          </cell>
          <cell r="AY92" t="e">
            <v>#DIV/0!</v>
          </cell>
          <cell r="BA92" t="str">
            <v>Sonstige</v>
          </cell>
          <cell r="BD92" t="e">
            <v>#DIV/0!</v>
          </cell>
          <cell r="BF92" t="e">
            <v>#DIV/0!</v>
          </cell>
          <cell r="BH92" t="str">
            <v>Sonstige</v>
          </cell>
          <cell r="BK92" t="e">
            <v>#DIV/0!</v>
          </cell>
          <cell r="BM92" t="e">
            <v>#DIV/0!</v>
          </cell>
          <cell r="BO92" t="str">
            <v>Sonstige</v>
          </cell>
          <cell r="BP92">
            <v>3063059.6900000004</v>
          </cell>
          <cell r="BR92" t="e">
            <v>#DIV/0!</v>
          </cell>
          <cell r="BS92">
            <v>1698557.22</v>
          </cell>
          <cell r="BT92" t="e">
            <v>#DIV/0!</v>
          </cell>
          <cell r="BV92" t="str">
            <v>Sonstige</v>
          </cell>
          <cell r="BW92">
            <v>2593487.39</v>
          </cell>
          <cell r="BY92" t="e">
            <v>#DIV/0!</v>
          </cell>
          <cell r="CA92" t="e">
            <v>#DIV/0!</v>
          </cell>
          <cell r="CC92" t="str">
            <v>Sonstige</v>
          </cell>
          <cell r="CD92">
            <v>2854689.4599999981</v>
          </cell>
          <cell r="CE92">
            <v>1524389.37932773</v>
          </cell>
          <cell r="CF92" t="e">
            <v>#DIV/0!</v>
          </cell>
          <cell r="CG92">
            <v>1339541.5299999998</v>
          </cell>
          <cell r="CH92" t="e">
            <v>#DIV/0!</v>
          </cell>
          <cell r="CJ92" t="str">
            <v>Sonstige</v>
          </cell>
          <cell r="CK92">
            <v>4212634.9000000022</v>
          </cell>
          <cell r="CL92">
            <v>3940839.4146218519</v>
          </cell>
          <cell r="CM92" t="e">
            <v>#DIV/0!</v>
          </cell>
          <cell r="CN92">
            <v>649729.88787375262</v>
          </cell>
          <cell r="CO92" t="e">
            <v>#DIV/0!</v>
          </cell>
          <cell r="CQ92" t="str">
            <v>Sonstige</v>
          </cell>
          <cell r="CR92">
            <v>3001207.0999999992</v>
          </cell>
          <cell r="CS92">
            <v>2134862.8377310918</v>
          </cell>
          <cell r="CT92" t="e">
            <v>#DIV/0!</v>
          </cell>
          <cell r="CU92">
            <v>1786393.3299999998</v>
          </cell>
          <cell r="CV92" t="e">
            <v>#DIV/0!</v>
          </cell>
          <cell r="CX92" t="str">
            <v>Sonstige</v>
          </cell>
          <cell r="CY92">
            <v>4253133.57</v>
          </cell>
          <cell r="CZ92">
            <v>2578661.2395798331</v>
          </cell>
          <cell r="DA92" t="e">
            <v>#DIV/0!</v>
          </cell>
          <cell r="DB92">
            <v>1062872.6999999983</v>
          </cell>
          <cell r="DC92" t="e">
            <v>#DIV/0!</v>
          </cell>
          <cell r="DE92" t="str">
            <v>Sonstige</v>
          </cell>
          <cell r="DF92">
            <v>125498.67999999784</v>
          </cell>
          <cell r="DG92">
            <v>-368181.94</v>
          </cell>
          <cell r="DH92" t="e">
            <v>#DIV/0!</v>
          </cell>
          <cell r="DI92">
            <v>16714.990000000002</v>
          </cell>
          <cell r="DJ92">
            <v>0</v>
          </cell>
          <cell r="DL92" t="str">
            <v>Sonstige</v>
          </cell>
          <cell r="DM92">
            <v>4018475.370000001</v>
          </cell>
          <cell r="DN92">
            <v>41081.266050413717</v>
          </cell>
          <cell r="DO92" t="e">
            <v>#DIV/0!</v>
          </cell>
          <cell r="DP92">
            <v>773101.57</v>
          </cell>
          <cell r="DQ92" t="e">
            <v>#DIV/0!</v>
          </cell>
          <cell r="DS92" t="str">
            <v>Sonstige</v>
          </cell>
          <cell r="DT92">
            <v>7230581.5900000008</v>
          </cell>
          <cell r="DU92">
            <v>5455698.1900840364</v>
          </cell>
          <cell r="DV92" t="e">
            <v>#DIV/0!</v>
          </cell>
          <cell r="DW92">
            <v>3029046.149999999</v>
          </cell>
          <cell r="DX92" t="e">
            <v>#DIV/0!</v>
          </cell>
        </row>
        <row r="93">
          <cell r="A93" t="str">
            <v>NETRADA Management Gesamt</v>
          </cell>
          <cell r="S93">
            <v>0</v>
          </cell>
          <cell r="T93">
            <v>3376264.8278151257</v>
          </cell>
          <cell r="U93" t="e">
            <v>#DIV/0!</v>
          </cell>
          <cell r="V93">
            <v>0</v>
          </cell>
          <cell r="W93" t="e">
            <v>#DIV/0!</v>
          </cell>
          <cell r="Z93">
            <v>6028073.7999999989</v>
          </cell>
          <cell r="AA93">
            <v>4276685.4312605038</v>
          </cell>
          <cell r="AB93" t="e">
            <v>#DIV/0!</v>
          </cell>
          <cell r="AC93">
            <v>2236754.8799999994</v>
          </cell>
          <cell r="AD93" t="e">
            <v>#DIV/0!</v>
          </cell>
          <cell r="AG93">
            <v>7427973.7799999993</v>
          </cell>
          <cell r="AH93">
            <v>3797004.1501680668</v>
          </cell>
          <cell r="AI93" t="e">
            <v>#DIV/0!</v>
          </cell>
          <cell r="AJ93">
            <v>3821066.71</v>
          </cell>
          <cell r="AK93" t="e">
            <v>#DIV/0!</v>
          </cell>
          <cell r="AN93">
            <v>7147505.2999999989</v>
          </cell>
          <cell r="AO93">
            <v>4541059.0505882353</v>
          </cell>
          <cell r="AP93" t="e">
            <v>#DIV/0!</v>
          </cell>
          <cell r="AQ93">
            <v>4185671.03</v>
          </cell>
          <cell r="AR93" t="e">
            <v>#DIV/0!</v>
          </cell>
          <cell r="AU93">
            <v>5952935.4099999992</v>
          </cell>
          <cell r="AV93">
            <v>3326145.3335294118</v>
          </cell>
          <cell r="AW93" t="e">
            <v>#DIV/0!</v>
          </cell>
          <cell r="AX93">
            <v>3776072.3699999996</v>
          </cell>
          <cell r="AY93" t="e">
            <v>#DIV/0!</v>
          </cell>
          <cell r="BB93">
            <v>4789306.5600000005</v>
          </cell>
          <cell r="BC93">
            <v>2694422.9686554624</v>
          </cell>
          <cell r="BD93" t="e">
            <v>#DIV/0!</v>
          </cell>
          <cell r="BE93">
            <v>2853541.36</v>
          </cell>
          <cell r="BF93" t="e">
            <v>#DIV/0!</v>
          </cell>
          <cell r="BI93">
            <v>6144211.29</v>
          </cell>
          <cell r="BJ93">
            <v>4067810.9663865543</v>
          </cell>
          <cell r="BK93" t="e">
            <v>#DIV/0!</v>
          </cell>
          <cell r="BL93">
            <v>2983156.3000000003</v>
          </cell>
          <cell r="BM93" t="e">
            <v>#DIV/0!</v>
          </cell>
          <cell r="BP93">
            <v>7520802.040000001</v>
          </cell>
          <cell r="BQ93">
            <v>3932428.1774789914</v>
          </cell>
          <cell r="BR93" t="e">
            <v>#DIV/0!</v>
          </cell>
          <cell r="BS93">
            <v>3934897.4299999997</v>
          </cell>
          <cell r="BT93" t="e">
            <v>#DIV/0!</v>
          </cell>
          <cell r="BW93">
            <v>9501239.620000001</v>
          </cell>
          <cell r="BX93">
            <v>4940810.731428571</v>
          </cell>
          <cell r="BY93" t="e">
            <v>#DIV/0!</v>
          </cell>
          <cell r="BZ93">
            <v>2634681.06</v>
          </cell>
          <cell r="CA93" t="e">
            <v>#DIV/0!</v>
          </cell>
          <cell r="CD93">
            <v>10316231.35</v>
          </cell>
          <cell r="CE93">
            <v>6329746.212016806</v>
          </cell>
          <cell r="CF93" t="e">
            <v>#DIV/0!</v>
          </cell>
          <cell r="CG93">
            <v>3187824.38</v>
          </cell>
          <cell r="CH93" t="e">
            <v>#DIV/0!</v>
          </cell>
          <cell r="CI93">
            <v>0</v>
          </cell>
          <cell r="CK93">
            <v>10588571.200000003</v>
          </cell>
          <cell r="CL93">
            <v>8193287.9989915993</v>
          </cell>
          <cell r="CM93" t="e">
            <v>#DIV/0!</v>
          </cell>
          <cell r="CN93">
            <v>3053479.4978737524</v>
          </cell>
          <cell r="CO93" t="e">
            <v>#DIV/0!</v>
          </cell>
          <cell r="CP93">
            <v>0</v>
          </cell>
          <cell r="CR93">
            <v>8102968.1399999987</v>
          </cell>
          <cell r="CS93">
            <v>5554451.6327731088</v>
          </cell>
          <cell r="CT93" t="e">
            <v>#DIV/0!</v>
          </cell>
          <cell r="CU93">
            <v>2337106.38</v>
          </cell>
          <cell r="CV93" t="e">
            <v>#DIV/0!</v>
          </cell>
          <cell r="CY93">
            <v>8066307.7700000014</v>
          </cell>
          <cell r="CZ93">
            <v>5441548.934017648</v>
          </cell>
          <cell r="DA93" t="e">
            <v>#DIV/0!</v>
          </cell>
          <cell r="DB93">
            <v>2036897.4099999985</v>
          </cell>
          <cell r="DC93" t="e">
            <v>#DIV/0!</v>
          </cell>
          <cell r="DD93">
            <v>0</v>
          </cell>
          <cell r="DF93">
            <v>0</v>
          </cell>
          <cell r="DG93">
            <v>0</v>
          </cell>
          <cell r="DH93" t="e">
            <v>#DIV/0!</v>
          </cell>
          <cell r="DI93">
            <v>0</v>
          </cell>
          <cell r="DJ93" t="e">
            <v>#DIV/0!</v>
          </cell>
          <cell r="DK93">
            <v>0</v>
          </cell>
          <cell r="DM93">
            <v>0</v>
          </cell>
          <cell r="DN93">
            <v>0</v>
          </cell>
          <cell r="DO93" t="e">
            <v>#DIV/0!</v>
          </cell>
          <cell r="DP93">
            <v>0</v>
          </cell>
          <cell r="DQ93" t="e">
            <v>#DIV/0!</v>
          </cell>
          <cell r="DR93">
            <v>0</v>
          </cell>
          <cell r="DT93">
            <v>0</v>
          </cell>
          <cell r="DU93">
            <v>0</v>
          </cell>
          <cell r="DV93" t="e">
            <v>#DIV/0!</v>
          </cell>
          <cell r="DW93">
            <v>0</v>
          </cell>
          <cell r="DX93" t="e">
            <v>#DIV/0!</v>
          </cell>
        </row>
        <row r="94">
          <cell r="U94" t="e">
            <v>#DIV/0!</v>
          </cell>
          <cell r="W94" t="e">
            <v>#DIV/0!</v>
          </cell>
          <cell r="AB94" t="e">
            <v>#DIV/0!</v>
          </cell>
          <cell r="AD94" t="e">
            <v>#DIV/0!</v>
          </cell>
          <cell r="AI94" t="e">
            <v>#DIV/0!</v>
          </cell>
          <cell r="AK94" t="e">
            <v>#DIV/0!</v>
          </cell>
          <cell r="AP94" t="e">
            <v>#DIV/0!</v>
          </cell>
          <cell r="AR94" t="e">
            <v>#DIV/0!</v>
          </cell>
          <cell r="AW94" t="e">
            <v>#DIV/0!</v>
          </cell>
          <cell r="AY94" t="e">
            <v>#DIV/0!</v>
          </cell>
          <cell r="BD94" t="e">
            <v>#DIV/0!</v>
          </cell>
          <cell r="BF94" t="e">
            <v>#DIV/0!</v>
          </cell>
          <cell r="BK94" t="e">
            <v>#DIV/0!</v>
          </cell>
          <cell r="BM94" t="e">
            <v>#DIV/0!</v>
          </cell>
          <cell r="BR94" t="e">
            <v>#DIV/0!</v>
          </cell>
          <cell r="BT94" t="e">
            <v>#DIV/0!</v>
          </cell>
          <cell r="BY94" t="e">
            <v>#DIV/0!</v>
          </cell>
          <cell r="CA94" t="e">
            <v>#DIV/0!</v>
          </cell>
          <cell r="CF94" t="e">
            <v>#DIV/0!</v>
          </cell>
          <cell r="CH94" t="e">
            <v>#DIV/0!</v>
          </cell>
          <cell r="CM94" t="e">
            <v>#DIV/0!</v>
          </cell>
          <cell r="CO94" t="e">
            <v>#DIV/0!</v>
          </cell>
          <cell r="CT94" t="e">
            <v>#DIV/0!</v>
          </cell>
          <cell r="CV94" t="e">
            <v>#DIV/0!</v>
          </cell>
          <cell r="DA94" t="e">
            <v>#DIV/0!</v>
          </cell>
          <cell r="DC94" t="e">
            <v>#DIV/0!</v>
          </cell>
          <cell r="DH94" t="e">
            <v>#DIV/0!</v>
          </cell>
          <cell r="DJ94" t="e">
            <v>#DIV/0!</v>
          </cell>
          <cell r="DO94" t="e">
            <v>#DIV/0!</v>
          </cell>
          <cell r="DQ94" t="e">
            <v>#DIV/0!</v>
          </cell>
          <cell r="DV94" t="e">
            <v>#DIV/0!</v>
          </cell>
          <cell r="DX94" t="e">
            <v>#DIV/0!</v>
          </cell>
        </row>
        <row r="95">
          <cell r="A95" t="str">
            <v>Netrada PPS</v>
          </cell>
          <cell r="R95" t="str">
            <v>73184 V.M. Fotomodell-Service</v>
          </cell>
          <cell r="T95">
            <v>0</v>
          </cell>
          <cell r="U95" t="e">
            <v>#DIV/0!</v>
          </cell>
          <cell r="W95" t="e">
            <v>#DIV/0!</v>
          </cell>
          <cell r="Y95" t="str">
            <v>73184 V.M. Fotomodell-Service</v>
          </cell>
          <cell r="Z95">
            <v>4016.26</v>
          </cell>
          <cell r="AA95">
            <v>9150</v>
          </cell>
          <cell r="AB95" t="e">
            <v>#DIV/0!</v>
          </cell>
          <cell r="AC95">
            <v>0</v>
          </cell>
          <cell r="AD95" t="e">
            <v>#DIV/0!</v>
          </cell>
          <cell r="AF95" t="str">
            <v>73184 V.M. Fotomodell-Service</v>
          </cell>
          <cell r="AG95">
            <v>9371.2900000000009</v>
          </cell>
          <cell r="AH95">
            <v>7125.0336134453792</v>
          </cell>
          <cell r="AI95" t="e">
            <v>#DIV/0!</v>
          </cell>
          <cell r="AJ95">
            <v>3123.77</v>
          </cell>
          <cell r="AK95" t="e">
            <v>#DIV/0!</v>
          </cell>
          <cell r="AM95" t="str">
            <v>73184 V.M. Fotomodell-Service</v>
          </cell>
          <cell r="AN95">
            <v>9594.43</v>
          </cell>
          <cell r="AO95">
            <v>4064.9915966386557</v>
          </cell>
          <cell r="AP95" t="e">
            <v>#DIV/0!</v>
          </cell>
          <cell r="AQ95">
            <v>2677.5</v>
          </cell>
          <cell r="AR95" t="e">
            <v>#DIV/0!</v>
          </cell>
          <cell r="AT95" t="str">
            <v>73184 V.M. Fotomodell-Service</v>
          </cell>
          <cell r="AU95">
            <v>11245.57</v>
          </cell>
          <cell r="AV95">
            <v>7950.0504201680669</v>
          </cell>
          <cell r="AW95" t="e">
            <v>#DIV/0!</v>
          </cell>
          <cell r="AX95">
            <v>1785.01</v>
          </cell>
          <cell r="AY95" t="e">
            <v>#DIV/0!</v>
          </cell>
          <cell r="BA95" t="str">
            <v>73184 V.M. Fotomodell-Service</v>
          </cell>
          <cell r="BB95">
            <v>15990.69</v>
          </cell>
          <cell r="BC95">
            <v>2126.3193277310925</v>
          </cell>
          <cell r="BD95" t="e">
            <v>#DIV/0!</v>
          </cell>
          <cell r="BE95">
            <v>2454.39</v>
          </cell>
          <cell r="BF95" t="e">
            <v>#DIV/0!</v>
          </cell>
          <cell r="BH95" t="str">
            <v>73184 V.M. Fotomodell-Service</v>
          </cell>
          <cell r="BI95">
            <v>10189.41</v>
          </cell>
          <cell r="BJ95">
            <v>4987.5126050420176</v>
          </cell>
          <cell r="BK95" t="e">
            <v>#DIV/0!</v>
          </cell>
          <cell r="BL95">
            <v>669.38</v>
          </cell>
          <cell r="BM95" t="e">
            <v>#DIV/0!</v>
          </cell>
          <cell r="BO95" t="str">
            <v>73184 V.M. Fotomodell-Service</v>
          </cell>
          <cell r="BP95">
            <v>4819.51</v>
          </cell>
          <cell r="BQ95">
            <v>0</v>
          </cell>
          <cell r="BR95" t="e">
            <v>#DIV/0!</v>
          </cell>
          <cell r="BS95">
            <v>0</v>
          </cell>
          <cell r="BT95" t="e">
            <v>#DIV/0!</v>
          </cell>
          <cell r="BV95" t="str">
            <v>73184 V.M. Fotomodell-Service</v>
          </cell>
          <cell r="BW95">
            <v>3480.75</v>
          </cell>
          <cell r="BX95">
            <v>4331.2521008403364</v>
          </cell>
          <cell r="BY95" t="e">
            <v>#DIV/0!</v>
          </cell>
          <cell r="BZ95">
            <v>0</v>
          </cell>
          <cell r="CA95" t="e">
            <v>#DIV/0!</v>
          </cell>
          <cell r="CC95" t="str">
            <v>73184 V.M. Fotomodell-Service</v>
          </cell>
          <cell r="CD95">
            <v>8575.44</v>
          </cell>
          <cell r="CE95">
            <v>7206.2521008403373</v>
          </cell>
          <cell r="CF95" t="e">
            <v>#DIV/0!</v>
          </cell>
          <cell r="CG95">
            <v>0</v>
          </cell>
          <cell r="CH95" t="e">
            <v>#DIV/0!</v>
          </cell>
          <cell r="CJ95" t="str">
            <v>73184 V.M. Fotomodell-Service</v>
          </cell>
          <cell r="CK95">
            <v>25695.34</v>
          </cell>
          <cell r="CL95">
            <v>0</v>
          </cell>
          <cell r="CM95" t="e">
            <v>#DIV/0!</v>
          </cell>
          <cell r="CN95">
            <v>8330.01</v>
          </cell>
          <cell r="CO95" t="e">
            <v>#DIV/0!</v>
          </cell>
          <cell r="CQ95" t="str">
            <v>73184 V.M. Fotomodell-Service</v>
          </cell>
          <cell r="CR95">
            <v>18335.97</v>
          </cell>
          <cell r="CS95">
            <v>7509.3697478991598</v>
          </cell>
          <cell r="CT95" t="e">
            <v>#DIV/0!</v>
          </cell>
          <cell r="CU95">
            <v>7823.07</v>
          </cell>
          <cell r="CV95" t="e">
            <v>#DIV/0!</v>
          </cell>
          <cell r="CX95" t="str">
            <v>73184 V.M. Fotomodell-Service</v>
          </cell>
          <cell r="CY95">
            <v>11888.83</v>
          </cell>
          <cell r="CZ95">
            <v>5906.2521008403364</v>
          </cell>
          <cell r="DA95" t="e">
            <v>#DIV/0!</v>
          </cell>
          <cell r="DB95">
            <v>4860.3900000000003</v>
          </cell>
          <cell r="DC95" t="e">
            <v>#DIV/0!</v>
          </cell>
          <cell r="DE95" t="str">
            <v>73184 V.M. Fotomodell-Service</v>
          </cell>
          <cell r="DF95">
            <v>9639.01</v>
          </cell>
          <cell r="DG95">
            <v>9250.0084033613457</v>
          </cell>
          <cell r="DH95" t="e">
            <v>#DIV/0!</v>
          </cell>
          <cell r="DI95">
            <v>-684.25</v>
          </cell>
          <cell r="DJ95" t="e">
            <v>#DIV/0!</v>
          </cell>
          <cell r="DL95" t="str">
            <v>73184 V.M. Fotomodell-Service</v>
          </cell>
          <cell r="DM95">
            <v>6902</v>
          </cell>
          <cell r="DN95">
            <v>5800</v>
          </cell>
          <cell r="DO95" t="e">
            <v>#DIV/0!</v>
          </cell>
          <cell r="DP95">
            <v>0</v>
          </cell>
          <cell r="DQ95" t="e">
            <v>#DIV/0!</v>
          </cell>
          <cell r="DS95" t="str">
            <v>73184 V.M. Fotomodell-Service</v>
          </cell>
          <cell r="DT95">
            <v>5838.44</v>
          </cell>
          <cell r="DU95">
            <v>4906.2521008403364</v>
          </cell>
          <cell r="DV95" t="e">
            <v>#DIV/0!</v>
          </cell>
          <cell r="DW95">
            <v>0</v>
          </cell>
          <cell r="DX95" t="e">
            <v>#DIV/0!</v>
          </cell>
        </row>
        <row r="96">
          <cell r="R96" t="str">
            <v>72942 Pulse Modell-Service GmbH</v>
          </cell>
          <cell r="T96">
            <v>1200</v>
          </cell>
          <cell r="U96" t="e">
            <v>#DIV/0!</v>
          </cell>
          <cell r="W96" t="e">
            <v>#DIV/0!</v>
          </cell>
          <cell r="Y96" t="str">
            <v>72942 Pulse Modell-Service GmbH</v>
          </cell>
          <cell r="Z96">
            <v>1999.2</v>
          </cell>
          <cell r="AA96">
            <v>1680</v>
          </cell>
          <cell r="AB96" t="e">
            <v>#DIV/0!</v>
          </cell>
          <cell r="AC96">
            <v>1999.2</v>
          </cell>
          <cell r="AD96" t="e">
            <v>#DIV/0!</v>
          </cell>
          <cell r="AF96" t="str">
            <v>72942 Pulse Modell-Service GmbH</v>
          </cell>
          <cell r="AG96">
            <v>1238</v>
          </cell>
          <cell r="AH96">
            <v>1200</v>
          </cell>
          <cell r="AI96" t="e">
            <v>#DIV/0!</v>
          </cell>
          <cell r="AJ96">
            <v>1238</v>
          </cell>
          <cell r="AK96" t="e">
            <v>#DIV/0!</v>
          </cell>
          <cell r="AM96" t="str">
            <v>72942 Pulse Modell-Service GmbH</v>
          </cell>
          <cell r="AN96">
            <v>4436.49</v>
          </cell>
          <cell r="AO96">
            <v>4239.07</v>
          </cell>
          <cell r="AP96" t="e">
            <v>#DIV/0!</v>
          </cell>
          <cell r="AQ96">
            <v>4436.49</v>
          </cell>
          <cell r="AR96" t="e">
            <v>#DIV/0!</v>
          </cell>
          <cell r="AT96" t="str">
            <v>72942 Pulse Modell-Service GmbH</v>
          </cell>
          <cell r="AU96">
            <v>3696.88</v>
          </cell>
          <cell r="AV96">
            <v>4306.6218487394963</v>
          </cell>
          <cell r="AW96" t="e">
            <v>#DIV/0!</v>
          </cell>
          <cell r="AX96">
            <v>3696.88</v>
          </cell>
          <cell r="AY96" t="e">
            <v>#DIV/0!</v>
          </cell>
          <cell r="BA96" t="str">
            <v>72942 Pulse Modell-Service GmbH</v>
          </cell>
          <cell r="BB96">
            <v>0</v>
          </cell>
          <cell r="BC96">
            <v>0</v>
          </cell>
          <cell r="BD96" t="e">
            <v>#DIV/0!</v>
          </cell>
          <cell r="BE96">
            <v>0</v>
          </cell>
          <cell r="BF96" t="e">
            <v>#DIV/0!</v>
          </cell>
          <cell r="BH96" t="str">
            <v>72942 Pulse Modell-Service GmbH</v>
          </cell>
          <cell r="BI96">
            <v>1428</v>
          </cell>
          <cell r="BJ96">
            <v>1200</v>
          </cell>
          <cell r="BK96" t="e">
            <v>#DIV/0!</v>
          </cell>
          <cell r="BL96">
            <v>1428</v>
          </cell>
          <cell r="BM96" t="e">
            <v>#DIV/0!</v>
          </cell>
          <cell r="BO96" t="str">
            <v>72942 Pulse Modell-Service GmbH</v>
          </cell>
          <cell r="BP96">
            <v>4284</v>
          </cell>
          <cell r="BQ96">
            <v>3600</v>
          </cell>
          <cell r="BR96" t="e">
            <v>#DIV/0!</v>
          </cell>
          <cell r="BS96">
            <v>4284</v>
          </cell>
          <cell r="BT96" t="e">
            <v>#DIV/0!</v>
          </cell>
          <cell r="BV96" t="str">
            <v>72942 Pulse Modell-Service GmbH</v>
          </cell>
          <cell r="BW96">
            <v>714</v>
          </cell>
          <cell r="BX96">
            <v>600</v>
          </cell>
          <cell r="BY96" t="e">
            <v>#DIV/0!</v>
          </cell>
          <cell r="BZ96">
            <v>357</v>
          </cell>
          <cell r="CA96" t="e">
            <v>#DIV/0!</v>
          </cell>
          <cell r="CC96" t="str">
            <v>72942 Pulse Modell-Service GmbH</v>
          </cell>
          <cell r="CD96">
            <v>6613.56</v>
          </cell>
          <cell r="CE96">
            <v>5257.6134453781515</v>
          </cell>
          <cell r="CF96" t="e">
            <v>#DIV/0!</v>
          </cell>
          <cell r="CG96">
            <v>5185.5600000000004</v>
          </cell>
          <cell r="CH96" t="e">
            <v>#DIV/0!</v>
          </cell>
          <cell r="CJ96" t="str">
            <v>72942 Pulse Modell-Service GmbH</v>
          </cell>
          <cell r="CK96">
            <v>2856</v>
          </cell>
          <cell r="CL96">
            <v>1293.09243697479</v>
          </cell>
          <cell r="CM96" t="e">
            <v>#DIV/0!</v>
          </cell>
          <cell r="CN96">
            <v>2856</v>
          </cell>
          <cell r="CO96" t="e">
            <v>#DIV/0!</v>
          </cell>
          <cell r="CQ96" t="str">
            <v>72942 Pulse Modell-Service GmbH</v>
          </cell>
          <cell r="CR96">
            <v>6097.26</v>
          </cell>
          <cell r="CS96">
            <v>5123.7478991596645</v>
          </cell>
          <cell r="CT96" t="e">
            <v>#DIV/0!</v>
          </cell>
          <cell r="CU96">
            <v>6097.26</v>
          </cell>
          <cell r="CV96" t="e">
            <v>#DIV/0!</v>
          </cell>
          <cell r="CX96" t="str">
            <v>72942 Pulse Modell-Service GmbH</v>
          </cell>
          <cell r="CY96">
            <v>1809.52</v>
          </cell>
          <cell r="CZ96">
            <v>1520.6050420168067</v>
          </cell>
          <cell r="DA96" t="e">
            <v>#DIV/0!</v>
          </cell>
          <cell r="DB96">
            <v>1809.52</v>
          </cell>
          <cell r="DC96" t="e">
            <v>#DIV/0!</v>
          </cell>
          <cell r="DE96" t="str">
            <v>72942 Pulse Modell-Service GmbH</v>
          </cell>
          <cell r="DF96">
            <v>1428</v>
          </cell>
          <cell r="DG96">
            <v>1200</v>
          </cell>
          <cell r="DH96" t="e">
            <v>#DIV/0!</v>
          </cell>
          <cell r="DI96">
            <v>1428</v>
          </cell>
          <cell r="DJ96" t="e">
            <v>#DIV/0!</v>
          </cell>
          <cell r="DL96" t="str">
            <v>72942 Pulse Modell-Service GmbH</v>
          </cell>
          <cell r="DM96">
            <v>0</v>
          </cell>
          <cell r="DN96">
            <v>0</v>
          </cell>
          <cell r="DO96" t="e">
            <v>#DIV/0!</v>
          </cell>
          <cell r="DP96">
            <v>0</v>
          </cell>
          <cell r="DQ96" t="e">
            <v>#DIV/0!</v>
          </cell>
          <cell r="DS96" t="str">
            <v>72942 Pulse Modell-Service GmbH</v>
          </cell>
          <cell r="DT96">
            <v>4998</v>
          </cell>
          <cell r="DU96">
            <v>4200</v>
          </cell>
          <cell r="DV96" t="e">
            <v>#DIV/0!</v>
          </cell>
          <cell r="DW96">
            <v>4998</v>
          </cell>
          <cell r="DX96" t="e">
            <v>#DIV/0!</v>
          </cell>
        </row>
        <row r="97">
          <cell r="A97" t="str">
            <v>cc Management + cc Locations Gesamt</v>
          </cell>
          <cell r="R97" t="str">
            <v>73324 Group D.M.T Co Ltd</v>
          </cell>
          <cell r="S97">
            <v>0</v>
          </cell>
          <cell r="T97">
            <v>4810.7999999999993</v>
          </cell>
          <cell r="U97">
            <v>0</v>
          </cell>
          <cell r="V97">
            <v>0</v>
          </cell>
          <cell r="W97" t="e">
            <v>#DIV/0!</v>
          </cell>
          <cell r="X97">
            <v>0</v>
          </cell>
          <cell r="Y97" t="str">
            <v>73324 Group D.M.T Co Ltd</v>
          </cell>
          <cell r="Z97">
            <v>3247.32</v>
          </cell>
          <cell r="AA97">
            <v>8106.4537815126059</v>
          </cell>
          <cell r="AB97">
            <v>12.017535981290973</v>
          </cell>
          <cell r="AC97">
            <v>1094.4000000000001</v>
          </cell>
          <cell r="AD97">
            <v>0.33701637042237909</v>
          </cell>
          <cell r="AF97" t="str">
            <v>73324 Group D.M.T Co Ltd</v>
          </cell>
          <cell r="AG97">
            <v>0</v>
          </cell>
          <cell r="AH97">
            <v>0</v>
          </cell>
          <cell r="AI97" t="e">
            <v>#DIV/0!</v>
          </cell>
          <cell r="AJ97">
            <v>0</v>
          </cell>
          <cell r="AK97" t="e">
            <v>#DIV/0!</v>
          </cell>
          <cell r="AM97" t="str">
            <v>73324 Group D.M.T Co Ltd</v>
          </cell>
          <cell r="AN97">
            <v>0</v>
          </cell>
          <cell r="AO97">
            <v>0</v>
          </cell>
          <cell r="AP97" t="e">
            <v>#DIV/0!</v>
          </cell>
          <cell r="AQ97">
            <v>0</v>
          </cell>
          <cell r="AR97" t="e">
            <v>#DIV/0!</v>
          </cell>
          <cell r="AT97" t="str">
            <v>73324 Group D.M.T Co Ltd</v>
          </cell>
          <cell r="AU97">
            <v>0</v>
          </cell>
          <cell r="AV97">
            <v>0</v>
          </cell>
          <cell r="AW97" t="e">
            <v>#DIV/0!</v>
          </cell>
          <cell r="AX97">
            <v>0</v>
          </cell>
          <cell r="AY97" t="e">
            <v>#DIV/0!</v>
          </cell>
          <cell r="BA97" t="str">
            <v>73324 Group D.M.T Co Ltd</v>
          </cell>
          <cell r="BB97">
            <v>0</v>
          </cell>
          <cell r="BC97">
            <v>0</v>
          </cell>
          <cell r="BD97" t="e">
            <v>#DIV/0!</v>
          </cell>
          <cell r="BE97">
            <v>0</v>
          </cell>
          <cell r="BF97" t="e">
            <v>#DIV/0!</v>
          </cell>
          <cell r="BH97" t="str">
            <v>73324 Group D.M.T Co Ltd</v>
          </cell>
          <cell r="BI97">
            <v>0</v>
          </cell>
          <cell r="BJ97">
            <v>0</v>
          </cell>
          <cell r="BK97" t="e">
            <v>#DIV/0!</v>
          </cell>
          <cell r="BL97">
            <v>0</v>
          </cell>
          <cell r="BM97" t="e">
            <v>#DIV/0!</v>
          </cell>
          <cell r="BO97" t="str">
            <v>73324 Group D.M.T Co Ltd</v>
          </cell>
          <cell r="BP97">
            <v>0</v>
          </cell>
          <cell r="BQ97">
            <v>0</v>
          </cell>
          <cell r="BR97" t="e">
            <v>#DIV/0!</v>
          </cell>
          <cell r="BS97">
            <v>0</v>
          </cell>
          <cell r="BT97" t="e">
            <v>#DIV/0!</v>
          </cell>
          <cell r="BV97" t="str">
            <v>73324 Group D.M.T Co Ltd</v>
          </cell>
          <cell r="BW97">
            <v>0</v>
          </cell>
          <cell r="BX97">
            <v>0</v>
          </cell>
          <cell r="BY97" t="e">
            <v>#DIV/0!</v>
          </cell>
          <cell r="BZ97">
            <v>0</v>
          </cell>
          <cell r="CA97" t="e">
            <v>#DIV/0!</v>
          </cell>
          <cell r="CC97" t="str">
            <v>73324 Group D.M.T Co Ltd</v>
          </cell>
          <cell r="CD97">
            <v>0</v>
          </cell>
          <cell r="CE97">
            <v>0</v>
          </cell>
          <cell r="CF97" t="e">
            <v>#DIV/0!</v>
          </cell>
          <cell r="CG97">
            <v>0</v>
          </cell>
          <cell r="CH97" t="e">
            <v>#DIV/0!</v>
          </cell>
          <cell r="CJ97" t="str">
            <v>73324 Group D.M.T Co Ltd</v>
          </cell>
          <cell r="CK97">
            <v>0</v>
          </cell>
          <cell r="CL97">
            <v>0</v>
          </cell>
          <cell r="CM97" t="e">
            <v>#DIV/0!</v>
          </cell>
          <cell r="CN97">
            <v>0</v>
          </cell>
          <cell r="CO97" t="e">
            <v>#DIV/0!</v>
          </cell>
          <cell r="CQ97" t="str">
            <v>73324 Group D.M.T Co Ltd</v>
          </cell>
          <cell r="CR97">
            <v>0</v>
          </cell>
          <cell r="CS97">
            <v>0</v>
          </cell>
          <cell r="CT97" t="e">
            <v>#DIV/0!</v>
          </cell>
          <cell r="CU97">
            <v>0</v>
          </cell>
          <cell r="CV97" t="e">
            <v>#DIV/0!</v>
          </cell>
          <cell r="CX97" t="str">
            <v>73324 Group D.M.T Co Ltd</v>
          </cell>
          <cell r="CY97">
            <v>0</v>
          </cell>
          <cell r="CZ97">
            <v>0</v>
          </cell>
          <cell r="DA97" t="e">
            <v>#DIV/0!</v>
          </cell>
          <cell r="DB97">
            <v>0</v>
          </cell>
          <cell r="DC97" t="e">
            <v>#DIV/0!</v>
          </cell>
          <cell r="DE97" t="str">
            <v>73324 Group D.M.T Co Ltd</v>
          </cell>
          <cell r="DF97">
            <v>0</v>
          </cell>
          <cell r="DG97">
            <v>0</v>
          </cell>
          <cell r="DH97" t="e">
            <v>#DIV/0!</v>
          </cell>
          <cell r="DI97">
            <v>0</v>
          </cell>
          <cell r="DJ97" t="e">
            <v>#DIV/0!</v>
          </cell>
          <cell r="DL97" t="str">
            <v>73324 Group D.M.T Co Ltd</v>
          </cell>
          <cell r="DM97">
            <v>0</v>
          </cell>
          <cell r="DN97">
            <v>0</v>
          </cell>
          <cell r="DO97" t="e">
            <v>#DIV/0!</v>
          </cell>
          <cell r="DP97">
            <v>0</v>
          </cell>
          <cell r="DQ97" t="e">
            <v>#DIV/0!</v>
          </cell>
          <cell r="DS97" t="str">
            <v>73324 Group D.M.T Co Ltd</v>
          </cell>
          <cell r="DT97">
            <v>0</v>
          </cell>
          <cell r="DU97">
            <v>0</v>
          </cell>
          <cell r="DV97" t="e">
            <v>#DIV/0!</v>
          </cell>
          <cell r="DW97">
            <v>0</v>
          </cell>
          <cell r="DX97" t="e">
            <v>#DIV/0!</v>
          </cell>
        </row>
        <row r="98">
          <cell r="A98">
            <v>3000</v>
          </cell>
          <cell r="R98" t="str">
            <v>72958 Marlene Ohlsson</v>
          </cell>
          <cell r="T98">
            <v>5124.8100000000004</v>
          </cell>
          <cell r="U98">
            <v>0</v>
          </cell>
          <cell r="W98" t="e">
            <v>#DIV/0!</v>
          </cell>
          <cell r="Y98" t="str">
            <v>72958 Marlene Ohlsson</v>
          </cell>
          <cell r="AA98">
            <v>600</v>
          </cell>
          <cell r="AB98">
            <v>0</v>
          </cell>
          <cell r="AD98" t="e">
            <v>#DIV/0!</v>
          </cell>
          <cell r="AF98" t="str">
            <v>72958 Marlene Ohlsson</v>
          </cell>
          <cell r="AG98">
            <v>4345.74</v>
          </cell>
          <cell r="AH98">
            <v>4061.4399999999996</v>
          </cell>
          <cell r="AI98">
            <v>44.215000000000011</v>
          </cell>
          <cell r="AJ98">
            <v>0</v>
          </cell>
          <cell r="AK98">
            <v>0</v>
          </cell>
          <cell r="AM98" t="str">
            <v>72958 Marlene Ohlsson</v>
          </cell>
          <cell r="AN98">
            <v>4345.74</v>
          </cell>
          <cell r="AO98">
            <v>9390.9915966386543</v>
          </cell>
          <cell r="AP98">
            <v>13.882687324165481</v>
          </cell>
          <cell r="AQ98">
            <v>4345.74</v>
          </cell>
          <cell r="AR98">
            <v>1</v>
          </cell>
          <cell r="AT98" t="str">
            <v>72958 Marlene Ohlsson</v>
          </cell>
          <cell r="AU98">
            <v>2782</v>
          </cell>
          <cell r="AV98">
            <v>2600</v>
          </cell>
          <cell r="AW98">
            <v>30.581408251068428</v>
          </cell>
          <cell r="AX98">
            <v>0</v>
          </cell>
          <cell r="AY98">
            <v>0</v>
          </cell>
          <cell r="BA98" t="str">
            <v>72958 Marlene Ohlsson</v>
          </cell>
          <cell r="BB98">
            <v>1391</v>
          </cell>
          <cell r="BC98">
            <v>1300</v>
          </cell>
          <cell r="BD98">
            <v>31.05</v>
          </cell>
          <cell r="BE98">
            <v>0</v>
          </cell>
          <cell r="BF98">
            <v>0</v>
          </cell>
          <cell r="BH98" t="str">
            <v>72958 Marlene Ohlsson</v>
          </cell>
          <cell r="BI98">
            <v>802.5</v>
          </cell>
          <cell r="BJ98">
            <v>750</v>
          </cell>
          <cell r="BK98">
            <v>31.21153846153846</v>
          </cell>
          <cell r="BL98">
            <v>802.5</v>
          </cell>
          <cell r="BM98">
            <v>1</v>
          </cell>
          <cell r="BO98" t="str">
            <v>72958 Marlene Ohlsson</v>
          </cell>
          <cell r="BP98">
            <v>0</v>
          </cell>
          <cell r="BQ98">
            <v>0</v>
          </cell>
          <cell r="BR98" t="e">
            <v>#DIV/0!</v>
          </cell>
          <cell r="BS98">
            <v>0</v>
          </cell>
          <cell r="BT98" t="e">
            <v>#DIV/0!</v>
          </cell>
          <cell r="BV98" t="str">
            <v>72958 Marlene Ohlsson</v>
          </cell>
          <cell r="BW98">
            <v>6793.29</v>
          </cell>
          <cell r="BX98">
            <v>5708.6470588235297</v>
          </cell>
          <cell r="BY98">
            <v>97.722529411764697</v>
          </cell>
          <cell r="BZ98">
            <v>0</v>
          </cell>
          <cell r="CA98">
            <v>0</v>
          </cell>
          <cell r="CC98" t="str">
            <v>72958 Marlene Ohlsson</v>
          </cell>
          <cell r="CD98">
            <v>3531</v>
          </cell>
          <cell r="CE98">
            <v>2967.2268907563025</v>
          </cell>
          <cell r="CF98">
            <v>32.962732343238699</v>
          </cell>
          <cell r="CG98">
            <v>0</v>
          </cell>
          <cell r="CH98">
            <v>0</v>
          </cell>
          <cell r="CJ98" t="str">
            <v>72958 Marlene Ohlsson</v>
          </cell>
          <cell r="CK98">
            <v>2568</v>
          </cell>
          <cell r="CL98">
            <v>0</v>
          </cell>
          <cell r="CM98">
            <v>55.963636363636368</v>
          </cell>
          <cell r="CN98">
            <v>0</v>
          </cell>
          <cell r="CO98">
            <v>0</v>
          </cell>
          <cell r="CQ98" t="str">
            <v>72958 Marlene Ohlsson</v>
          </cell>
          <cell r="CR98">
            <v>4815</v>
          </cell>
          <cell r="CS98">
            <v>4046.2184873949582</v>
          </cell>
          <cell r="CT98">
            <v>67.772727272727266</v>
          </cell>
          <cell r="CU98">
            <v>0</v>
          </cell>
          <cell r="CV98">
            <v>0</v>
          </cell>
          <cell r="CX98" t="str">
            <v>72958 Marlene Ohlsson</v>
          </cell>
          <cell r="CY98">
            <v>5296.5</v>
          </cell>
          <cell r="CZ98">
            <v>4450.8403361344535</v>
          </cell>
          <cell r="DA98">
            <v>36.270000000000003</v>
          </cell>
          <cell r="DB98">
            <v>0</v>
          </cell>
          <cell r="DC98">
            <v>0</v>
          </cell>
          <cell r="DE98" t="str">
            <v>72958 Marlene Ohlsson</v>
          </cell>
          <cell r="DF98">
            <v>8078.5</v>
          </cell>
          <cell r="DG98">
            <v>6788.6554621848745</v>
          </cell>
          <cell r="DH98" t="e">
            <v>#DIV/0!</v>
          </cell>
          <cell r="DI98">
            <v>0</v>
          </cell>
          <cell r="DJ98" t="e">
            <v>#DIV/0!</v>
          </cell>
          <cell r="DL98" t="str">
            <v>72958 Marlene Ohlsson</v>
          </cell>
          <cell r="DM98">
            <v>7543.5</v>
          </cell>
          <cell r="DN98">
            <v>6339.0756302521013</v>
          </cell>
          <cell r="DO98" t="e">
            <v>#DIV/0!</v>
          </cell>
          <cell r="DP98">
            <v>0</v>
          </cell>
          <cell r="DQ98" t="e">
            <v>#DIV/0!</v>
          </cell>
          <cell r="DS98" t="str">
            <v>72958 Marlene Ohlsson</v>
          </cell>
          <cell r="DT98">
            <v>0</v>
          </cell>
          <cell r="DU98">
            <v>0</v>
          </cell>
          <cell r="DV98" t="e">
            <v>#DIV/0!</v>
          </cell>
          <cell r="DW98">
            <v>0</v>
          </cell>
          <cell r="DX98" t="e">
            <v>#DIV/0!</v>
          </cell>
        </row>
        <row r="99">
          <cell r="A99" t="str">
            <v>D+S Solutions</v>
          </cell>
          <cell r="R99" t="str">
            <v>72940 Agentur Bigoudi</v>
          </cell>
          <cell r="T99">
            <v>21819.18487394958</v>
          </cell>
          <cell r="U99" t="e">
            <v>#DIV/0!</v>
          </cell>
          <cell r="W99" t="e">
            <v>#DIV/0!</v>
          </cell>
          <cell r="Y99" t="str">
            <v>72940 Agentur Bigoudi</v>
          </cell>
          <cell r="Z99">
            <v>15708.02</v>
          </cell>
          <cell r="AA99">
            <v>9150</v>
          </cell>
          <cell r="AB99" t="e">
            <v>#DIV/0!</v>
          </cell>
          <cell r="AC99">
            <v>15708.02</v>
          </cell>
          <cell r="AD99" t="e">
            <v>#DIV/0!</v>
          </cell>
          <cell r="AF99" t="str">
            <v>72940 Agentur Bigoudi</v>
          </cell>
          <cell r="AG99">
            <v>9382.41</v>
          </cell>
          <cell r="AH99">
            <v>4134.3781512605046</v>
          </cell>
          <cell r="AI99" t="e">
            <v>#DIV/0!</v>
          </cell>
          <cell r="AJ99">
            <v>9382.41</v>
          </cell>
          <cell r="AK99" t="e">
            <v>#DIV/0!</v>
          </cell>
          <cell r="AM99" t="str">
            <v>72940 Agentur Bigoudi</v>
          </cell>
          <cell r="AN99">
            <v>4837.34</v>
          </cell>
          <cell r="AO99">
            <v>4064.9915966386552</v>
          </cell>
          <cell r="AP99" t="e">
            <v>#DIV/0!</v>
          </cell>
          <cell r="AQ99">
            <v>4837.34</v>
          </cell>
          <cell r="AR99" t="e">
            <v>#DIV/0!</v>
          </cell>
          <cell r="AT99" t="str">
            <v>72940 Agentur Bigoudi</v>
          </cell>
          <cell r="AU99">
            <v>535.5</v>
          </cell>
          <cell r="AV99">
            <v>900</v>
          </cell>
          <cell r="AW99" t="e">
            <v>#DIV/0!</v>
          </cell>
          <cell r="AX99">
            <v>535.5</v>
          </cell>
          <cell r="AY99" t="e">
            <v>#DIV/0!</v>
          </cell>
          <cell r="BA99" t="str">
            <v>72940 Agentur Bigoudi</v>
          </cell>
          <cell r="BB99">
            <v>1391</v>
          </cell>
          <cell r="BC99">
            <v>2126.3193277310925</v>
          </cell>
          <cell r="BD99" t="e">
            <v>#DIV/0!</v>
          </cell>
          <cell r="BE99">
            <v>0</v>
          </cell>
          <cell r="BF99" t="e">
            <v>#DIV/0!</v>
          </cell>
          <cell r="BH99" t="str">
            <v>72940 Agentur Bigoudi</v>
          </cell>
          <cell r="BI99">
            <v>20206.5</v>
          </cell>
          <cell r="BJ99">
            <v>15780.252100840336</v>
          </cell>
          <cell r="BK99" t="e">
            <v>#DIV/0!</v>
          </cell>
          <cell r="BL99">
            <v>13066.52</v>
          </cell>
          <cell r="BM99" t="e">
            <v>#DIV/0!</v>
          </cell>
          <cell r="BO99" t="str">
            <v>72940 Agentur Bigoudi</v>
          </cell>
          <cell r="BP99">
            <v>4284</v>
          </cell>
          <cell r="BQ99">
            <v>4050</v>
          </cell>
          <cell r="BR99" t="e">
            <v>#DIV/0!</v>
          </cell>
          <cell r="BS99">
            <v>4284</v>
          </cell>
          <cell r="BT99" t="e">
            <v>#DIV/0!</v>
          </cell>
          <cell r="BV99" t="str">
            <v>72940 Agentur Bigoudi</v>
          </cell>
          <cell r="BW99">
            <v>7497</v>
          </cell>
          <cell r="BX99">
            <v>8550</v>
          </cell>
          <cell r="BY99" t="e">
            <v>#DIV/0!</v>
          </cell>
          <cell r="BZ99">
            <v>5355</v>
          </cell>
          <cell r="CA99" t="e">
            <v>#DIV/0!</v>
          </cell>
          <cell r="CC99" t="str">
            <v>72940 Agentur Bigoudi</v>
          </cell>
          <cell r="CD99">
            <v>13108.59</v>
          </cell>
          <cell r="CE99">
            <v>8015.6218487394963</v>
          </cell>
          <cell r="CF99" t="e">
            <v>#DIV/0!</v>
          </cell>
          <cell r="CG99">
            <v>12573.09</v>
          </cell>
          <cell r="CH99" t="e">
            <v>#DIV/0!</v>
          </cell>
          <cell r="CJ99" t="str">
            <v>72940 Agentur Bigoudi</v>
          </cell>
          <cell r="CK99">
            <v>8411.7900000000009</v>
          </cell>
          <cell r="CL99">
            <v>7068.7310924369758</v>
          </cell>
          <cell r="CM99" t="e">
            <v>#DIV/0!</v>
          </cell>
          <cell r="CN99">
            <v>7340.79</v>
          </cell>
          <cell r="CO99" t="e">
            <v>#DIV/0!</v>
          </cell>
          <cell r="CQ99" t="str">
            <v>72940 Agentur Bigoudi</v>
          </cell>
          <cell r="CR99">
            <v>7586.24</v>
          </cell>
          <cell r="CS99">
            <v>5474.9915966386552</v>
          </cell>
          <cell r="CT99" t="e">
            <v>#DIV/0!</v>
          </cell>
          <cell r="CU99">
            <v>7050.74</v>
          </cell>
          <cell r="CV99" t="e">
            <v>#DIV/0!</v>
          </cell>
          <cell r="CX99" t="str">
            <v>72940 Agentur Bigoudi</v>
          </cell>
          <cell r="CY99">
            <v>14097.19</v>
          </cell>
          <cell r="CZ99">
            <v>14096.378151260504</v>
          </cell>
          <cell r="DA99" t="e">
            <v>#DIV/0!</v>
          </cell>
          <cell r="DB99">
            <v>14097.19</v>
          </cell>
          <cell r="DC99" t="e">
            <v>#DIV/0!</v>
          </cell>
          <cell r="DE99" t="str">
            <v>72940 Agentur Bigoudi</v>
          </cell>
          <cell r="DF99">
            <v>5455.41</v>
          </cell>
          <cell r="DG99">
            <v>4584.3781512605046</v>
          </cell>
          <cell r="DH99" t="e">
            <v>#DIV/0!</v>
          </cell>
          <cell r="DI99">
            <v>4384.41</v>
          </cell>
          <cell r="DJ99" t="e">
            <v>#DIV/0!</v>
          </cell>
          <cell r="DL99" t="str">
            <v>72940 Agentur Bigoudi</v>
          </cell>
          <cell r="DM99">
            <v>6425.98</v>
          </cell>
          <cell r="DN99">
            <v>8474.9747899159665</v>
          </cell>
          <cell r="DO99" t="e">
            <v>#DIV/0!</v>
          </cell>
          <cell r="DP99">
            <v>6425.98</v>
          </cell>
          <cell r="DQ99" t="e">
            <v>#DIV/0!</v>
          </cell>
          <cell r="DS99" t="str">
            <v>72940 Agentur Bigoudi</v>
          </cell>
          <cell r="DT99">
            <v>4819.4799999999996</v>
          </cell>
          <cell r="DU99">
            <v>4049.9831932773109</v>
          </cell>
          <cell r="DV99" t="e">
            <v>#DIV/0!</v>
          </cell>
          <cell r="DW99">
            <v>4819.4799999999996</v>
          </cell>
          <cell r="DX99" t="e">
            <v>#DIV/0!</v>
          </cell>
        </row>
        <row r="100">
          <cell r="R100" t="str">
            <v>Sonstige</v>
          </cell>
          <cell r="U100" t="e">
            <v>#DIV/0!</v>
          </cell>
          <cell r="W100" t="e">
            <v>#DIV/0!</v>
          </cell>
          <cell r="Y100" t="str">
            <v>Sonstige</v>
          </cell>
          <cell r="AB100" t="e">
            <v>#DIV/0!</v>
          </cell>
          <cell r="AD100" t="e">
            <v>#DIV/0!</v>
          </cell>
          <cell r="AF100" t="str">
            <v>Sonstige</v>
          </cell>
          <cell r="AI100" t="e">
            <v>#DIV/0!</v>
          </cell>
          <cell r="AK100" t="e">
            <v>#DIV/0!</v>
          </cell>
          <cell r="AM100" t="str">
            <v>Sonstige</v>
          </cell>
          <cell r="AN100">
            <v>141447.84</v>
          </cell>
          <cell r="AP100" t="e">
            <v>#DIV/0!</v>
          </cell>
          <cell r="AR100" t="e">
            <v>#DIV/0!</v>
          </cell>
          <cell r="AT100" t="str">
            <v>Sonstige</v>
          </cell>
          <cell r="AW100" t="e">
            <v>#DIV/0!</v>
          </cell>
          <cell r="AY100" t="e">
            <v>#DIV/0!</v>
          </cell>
          <cell r="BA100" t="str">
            <v>Sonstige</v>
          </cell>
          <cell r="BD100" t="e">
            <v>#DIV/0!</v>
          </cell>
          <cell r="BF100" t="e">
            <v>#DIV/0!</v>
          </cell>
          <cell r="BH100" t="str">
            <v>Sonstige</v>
          </cell>
          <cell r="BK100" t="e">
            <v>#DIV/0!</v>
          </cell>
          <cell r="BM100" t="e">
            <v>#DIV/0!</v>
          </cell>
          <cell r="BO100" t="str">
            <v>Sonstige</v>
          </cell>
          <cell r="BP100">
            <v>100255.05</v>
          </cell>
          <cell r="BQ100">
            <v>101853.53781512607</v>
          </cell>
          <cell r="BR100" t="e">
            <v>#DIV/0!</v>
          </cell>
          <cell r="BS100">
            <v>38409.32</v>
          </cell>
          <cell r="BT100" t="e">
            <v>#DIV/0!</v>
          </cell>
          <cell r="BV100" t="str">
            <v>Sonstige</v>
          </cell>
          <cell r="BW100">
            <v>163715.06999999998</v>
          </cell>
          <cell r="BX100">
            <v>83005.16806722687</v>
          </cell>
          <cell r="BY100" t="e">
            <v>#DIV/0!</v>
          </cell>
          <cell r="BZ100">
            <v>107946.37999999999</v>
          </cell>
          <cell r="CA100" t="e">
            <v>#DIV/0!</v>
          </cell>
          <cell r="CC100" t="str">
            <v>Sonstige</v>
          </cell>
          <cell r="CD100">
            <v>281140.02</v>
          </cell>
          <cell r="CE100">
            <v>226346.06722689079</v>
          </cell>
          <cell r="CF100" t="e">
            <v>#DIV/0!</v>
          </cell>
          <cell r="CG100">
            <v>128786.15999999997</v>
          </cell>
          <cell r="CH100" t="e">
            <v>#DIV/0!</v>
          </cell>
          <cell r="CJ100" t="str">
            <v>Sonstige</v>
          </cell>
          <cell r="CK100">
            <v>184032.99000000011</v>
          </cell>
          <cell r="CL100">
            <v>201997.48092436971</v>
          </cell>
          <cell r="CM100" t="e">
            <v>#DIV/0!</v>
          </cell>
          <cell r="CN100">
            <v>71141.876193805801</v>
          </cell>
          <cell r="CO100" t="e">
            <v>#DIV/0!</v>
          </cell>
          <cell r="CQ100" t="str">
            <v>Sonstige</v>
          </cell>
          <cell r="CR100">
            <v>240960.81</v>
          </cell>
          <cell r="CS100">
            <v>183548.64285714278</v>
          </cell>
          <cell r="CT100" t="e">
            <v>#DIV/0!</v>
          </cell>
          <cell r="CU100">
            <v>175864.61000000002</v>
          </cell>
          <cell r="CV100" t="e">
            <v>#DIV/0!</v>
          </cell>
          <cell r="CX100" t="str">
            <v>Sonstige</v>
          </cell>
          <cell r="CY100">
            <v>251111.17000000004</v>
          </cell>
          <cell r="CZ100">
            <v>207891.21521008399</v>
          </cell>
          <cell r="DA100" t="e">
            <v>#DIV/0!</v>
          </cell>
          <cell r="DB100">
            <v>172256.79000000004</v>
          </cell>
          <cell r="DC100" t="e">
            <v>#DIV/0!</v>
          </cell>
          <cell r="DE100" t="str">
            <v>Sonstige</v>
          </cell>
          <cell r="DF100">
            <v>218349.81999999998</v>
          </cell>
          <cell r="DG100">
            <v>222537.1464705882</v>
          </cell>
          <cell r="DH100" t="e">
            <v>#DIV/0!</v>
          </cell>
          <cell r="DI100">
            <v>130621.99</v>
          </cell>
          <cell r="DJ100" t="e">
            <v>#DIV/0!</v>
          </cell>
          <cell r="DL100" t="str">
            <v>Sonstige</v>
          </cell>
          <cell r="DM100">
            <v>91366.6</v>
          </cell>
          <cell r="DN100">
            <v>139731.11168067227</v>
          </cell>
          <cell r="DO100" t="e">
            <v>#DIV/0!</v>
          </cell>
          <cell r="DP100">
            <v>41981.950000000004</v>
          </cell>
          <cell r="DQ100" t="e">
            <v>#DIV/0!</v>
          </cell>
          <cell r="DS100" t="str">
            <v>Sonstige</v>
          </cell>
          <cell r="DT100">
            <v>228426.69000000003</v>
          </cell>
          <cell r="DU100">
            <v>204786.71403361351</v>
          </cell>
          <cell r="DV100" t="e">
            <v>#DIV/0!</v>
          </cell>
          <cell r="DW100">
            <v>131320.72</v>
          </cell>
          <cell r="DX100" t="e">
            <v>#DIV/0!</v>
          </cell>
        </row>
        <row r="101">
          <cell r="A101" t="str">
            <v>NETRADA PPS Gesamt</v>
          </cell>
          <cell r="S101">
            <v>0</v>
          </cell>
          <cell r="T101">
            <v>32954.794873949577</v>
          </cell>
          <cell r="U101" t="e">
            <v>#DIV/0!</v>
          </cell>
          <cell r="V101">
            <v>0</v>
          </cell>
          <cell r="W101" t="e">
            <v>#DIV/0!</v>
          </cell>
          <cell r="Z101">
            <v>24970.800000000003</v>
          </cell>
          <cell r="AA101">
            <v>28686.453781512606</v>
          </cell>
          <cell r="AB101" t="e">
            <v>#DIV/0!</v>
          </cell>
          <cell r="AC101">
            <v>18801.620000000003</v>
          </cell>
          <cell r="AD101" t="e">
            <v>#DIV/0!</v>
          </cell>
          <cell r="AG101">
            <v>27353.16</v>
          </cell>
          <cell r="AH101">
            <v>22110.129075630255</v>
          </cell>
          <cell r="AI101" t="e">
            <v>#DIV/0!</v>
          </cell>
          <cell r="AJ101">
            <v>13744.18</v>
          </cell>
          <cell r="AK101" t="e">
            <v>#DIV/0!</v>
          </cell>
          <cell r="AN101">
            <v>34389.279999999999</v>
          </cell>
          <cell r="AO101">
            <v>32935.324789915961</v>
          </cell>
          <cell r="AP101" t="e">
            <v>#DIV/0!</v>
          </cell>
          <cell r="AQ101">
            <v>24338.31</v>
          </cell>
          <cell r="AR101" t="e">
            <v>#DIV/0!</v>
          </cell>
          <cell r="AU101">
            <v>21823.45</v>
          </cell>
          <cell r="AV101">
            <v>21585.9243697479</v>
          </cell>
          <cell r="AW101" t="e">
            <v>#DIV/0!</v>
          </cell>
          <cell r="AX101">
            <v>6017.39</v>
          </cell>
          <cell r="AY101" t="e">
            <v>#DIV/0!</v>
          </cell>
          <cell r="BB101">
            <v>20407.55</v>
          </cell>
          <cell r="BC101">
            <v>6926.4705882352937</v>
          </cell>
          <cell r="BD101" t="e">
            <v>#DIV/0!</v>
          </cell>
          <cell r="BE101">
            <v>3613.45</v>
          </cell>
          <cell r="BF101" t="e">
            <v>#DIV/0!</v>
          </cell>
          <cell r="BI101">
            <v>34230.51</v>
          </cell>
          <cell r="BJ101">
            <v>24065.747899159665</v>
          </cell>
          <cell r="BK101" t="e">
            <v>#DIV/0!</v>
          </cell>
          <cell r="BL101">
            <v>16049.300000000001</v>
          </cell>
          <cell r="BM101" t="e">
            <v>#DIV/0!</v>
          </cell>
          <cell r="BP101">
            <v>117900.11</v>
          </cell>
          <cell r="BQ101">
            <v>113081.31092436977</v>
          </cell>
          <cell r="BR101" t="e">
            <v>#DIV/0!</v>
          </cell>
          <cell r="BS101">
            <v>46977.32</v>
          </cell>
          <cell r="BT101" t="e">
            <v>#DIV/0!</v>
          </cell>
          <cell r="BW101">
            <v>185618.33999999997</v>
          </cell>
          <cell r="BX101">
            <v>102195.06722689074</v>
          </cell>
          <cell r="BY101" t="e">
            <v>#DIV/0!</v>
          </cell>
          <cell r="BZ101">
            <v>115355.31</v>
          </cell>
          <cell r="CA101" t="e">
            <v>#DIV/0!</v>
          </cell>
          <cell r="CD101">
            <v>313203.81</v>
          </cell>
          <cell r="CE101">
            <v>250626.84151260508</v>
          </cell>
          <cell r="CF101" t="e">
            <v>#DIV/0!</v>
          </cell>
          <cell r="CG101">
            <v>146544.80999999997</v>
          </cell>
          <cell r="CH101" t="e">
            <v>#DIV/0!</v>
          </cell>
          <cell r="CI101">
            <v>0</v>
          </cell>
          <cell r="CK101">
            <v>223564.12000000011</v>
          </cell>
          <cell r="CL101">
            <v>210359.30445378149</v>
          </cell>
          <cell r="CM101" t="e">
            <v>#DIV/0!</v>
          </cell>
          <cell r="CN101">
            <v>89668.676193805804</v>
          </cell>
          <cell r="CO101" t="e">
            <v>#DIV/0!</v>
          </cell>
          <cell r="CP101">
            <v>0</v>
          </cell>
          <cell r="CR101">
            <v>277795.28000000003</v>
          </cell>
          <cell r="CS101">
            <v>205702.97058823521</v>
          </cell>
          <cell r="CT101" t="e">
            <v>#DIV/0!</v>
          </cell>
          <cell r="CU101">
            <v>196835.68000000002</v>
          </cell>
          <cell r="CV101" t="e">
            <v>#DIV/0!</v>
          </cell>
          <cell r="CY101">
            <v>284203.21000000002</v>
          </cell>
          <cell r="CZ101">
            <v>233865.29084033609</v>
          </cell>
          <cell r="DA101" t="e">
            <v>#DIV/0!</v>
          </cell>
          <cell r="DB101">
            <v>193023.89000000004</v>
          </cell>
          <cell r="DC101" t="e">
            <v>#DIV/0!</v>
          </cell>
          <cell r="DD101">
            <v>0</v>
          </cell>
          <cell r="DF101">
            <v>0</v>
          </cell>
          <cell r="DG101">
            <v>0</v>
          </cell>
          <cell r="DH101" t="e">
            <v>#DIV/0!</v>
          </cell>
          <cell r="DI101">
            <v>0</v>
          </cell>
          <cell r="DJ101" t="e">
            <v>#DIV/0!</v>
          </cell>
          <cell r="DK101">
            <v>0</v>
          </cell>
          <cell r="DM101">
            <v>0</v>
          </cell>
          <cell r="DN101">
            <v>0</v>
          </cell>
          <cell r="DO101" t="e">
            <v>#DIV/0!</v>
          </cell>
          <cell r="DP101">
            <v>0</v>
          </cell>
          <cell r="DQ101" t="e">
            <v>#DIV/0!</v>
          </cell>
          <cell r="DR101">
            <v>0</v>
          </cell>
          <cell r="DT101">
            <v>0</v>
          </cell>
          <cell r="DU101">
            <v>0</v>
          </cell>
          <cell r="DV101" t="e">
            <v>#DIV/0!</v>
          </cell>
          <cell r="DW101">
            <v>0</v>
          </cell>
          <cell r="DX101" t="e">
            <v>#DIV/0!</v>
          </cell>
        </row>
        <row r="102">
          <cell r="U102" t="e">
            <v>#DIV/0!</v>
          </cell>
          <cell r="W102" t="e">
            <v>#DIV/0!</v>
          </cell>
          <cell r="AB102" t="e">
            <v>#DIV/0!</v>
          </cell>
          <cell r="AD102" t="e">
            <v>#DIV/0!</v>
          </cell>
          <cell r="AI102" t="e">
            <v>#DIV/0!</v>
          </cell>
          <cell r="AK102" t="e">
            <v>#DIV/0!</v>
          </cell>
          <cell r="AP102" t="e">
            <v>#DIV/0!</v>
          </cell>
          <cell r="AR102" t="e">
            <v>#DIV/0!</v>
          </cell>
          <cell r="AW102" t="e">
            <v>#DIV/0!</v>
          </cell>
          <cell r="AY102" t="e">
            <v>#DIV/0!</v>
          </cell>
          <cell r="BD102" t="e">
            <v>#DIV/0!</v>
          </cell>
          <cell r="BF102" t="e">
            <v>#DIV/0!</v>
          </cell>
          <cell r="BK102" t="e">
            <v>#DIV/0!</v>
          </cell>
          <cell r="BM102" t="e">
            <v>#DIV/0!</v>
          </cell>
          <cell r="BR102" t="e">
            <v>#DIV/0!</v>
          </cell>
          <cell r="BT102" t="e">
            <v>#DIV/0!</v>
          </cell>
          <cell r="BY102" t="e">
            <v>#DIV/0!</v>
          </cell>
          <cell r="CA102" t="e">
            <v>#DIV/0!</v>
          </cell>
          <cell r="CF102" t="e">
            <v>#DIV/0!</v>
          </cell>
          <cell r="CH102" t="e">
            <v>#DIV/0!</v>
          </cell>
          <cell r="CM102" t="e">
            <v>#DIV/0!</v>
          </cell>
          <cell r="CO102" t="e">
            <v>#DIV/0!</v>
          </cell>
          <cell r="CT102" t="e">
            <v>#DIV/0!</v>
          </cell>
          <cell r="CV102" t="e">
            <v>#DIV/0!</v>
          </cell>
          <cell r="DA102" t="e">
            <v>#DIV/0!</v>
          </cell>
          <cell r="DC102" t="e">
            <v>#DIV/0!</v>
          </cell>
          <cell r="DH102" t="e">
            <v>#DIV/0!</v>
          </cell>
          <cell r="DJ102" t="e">
            <v>#DIV/0!</v>
          </cell>
          <cell r="DO102" t="e">
            <v>#DIV/0!</v>
          </cell>
          <cell r="DQ102" t="e">
            <v>#DIV/0!</v>
          </cell>
          <cell r="DV102" t="e">
            <v>#DIV/0!</v>
          </cell>
          <cell r="DX102" t="e">
            <v>#DIV/0!</v>
          </cell>
        </row>
        <row r="103">
          <cell r="A103" t="str">
            <v>Adamicus</v>
          </cell>
          <cell r="R103" t="str">
            <v>72909 Google</v>
          </cell>
          <cell r="T103">
            <v>166124.44</v>
          </cell>
          <cell r="U103" t="e">
            <v>#DIV/0!</v>
          </cell>
          <cell r="W103" t="e">
            <v>#DIV/0!</v>
          </cell>
          <cell r="Y103" t="str">
            <v>72909 Google</v>
          </cell>
          <cell r="Z103">
            <v>297954.25</v>
          </cell>
          <cell r="AA103">
            <v>161384.94</v>
          </cell>
          <cell r="AB103" t="e">
            <v>#DIV/0!</v>
          </cell>
          <cell r="AC103">
            <v>136569.31</v>
          </cell>
          <cell r="AD103" t="e">
            <v>#DIV/0!</v>
          </cell>
          <cell r="AF103" t="str">
            <v>72909 Google</v>
          </cell>
          <cell r="AG103">
            <v>400176.15</v>
          </cell>
          <cell r="AH103">
            <v>238791.21</v>
          </cell>
          <cell r="AI103" t="e">
            <v>#DIV/0!</v>
          </cell>
          <cell r="AJ103">
            <v>161384.94</v>
          </cell>
          <cell r="AK103" t="e">
            <v>#DIV/0!</v>
          </cell>
          <cell r="AM103" t="str">
            <v>72909 Google</v>
          </cell>
          <cell r="AN103">
            <v>322940.74</v>
          </cell>
          <cell r="AO103">
            <v>188453.29</v>
          </cell>
          <cell r="AP103" t="e">
            <v>#DIV/0!</v>
          </cell>
          <cell r="AQ103">
            <v>134487.45000000001</v>
          </cell>
          <cell r="AR103" t="e">
            <v>#DIV/0!</v>
          </cell>
          <cell r="AT103" t="str">
            <v>72909 Google</v>
          </cell>
          <cell r="AU103">
            <v>482156.08</v>
          </cell>
          <cell r="AV103">
            <v>181112.83</v>
          </cell>
          <cell r="AW103" t="e">
            <v>#DIV/0!</v>
          </cell>
          <cell r="AX103">
            <v>296043.25</v>
          </cell>
          <cell r="AY103" t="e">
            <v>#DIV/0!</v>
          </cell>
          <cell r="BA103" t="str">
            <v>72909 Google</v>
          </cell>
          <cell r="BB103">
            <v>410858.76</v>
          </cell>
          <cell r="BC103">
            <v>144053.46</v>
          </cell>
          <cell r="BD103" t="e">
            <v>#DIV/0!</v>
          </cell>
          <cell r="BE103">
            <v>80692.47</v>
          </cell>
          <cell r="BF103" t="e">
            <v>#DIV/0!</v>
          </cell>
          <cell r="BH103" t="str">
            <v>72909 Google</v>
          </cell>
          <cell r="BI103">
            <v>224522.57</v>
          </cell>
          <cell r="BJ103">
            <v>146674.13</v>
          </cell>
          <cell r="BK103" t="e">
            <v>#DIV/0!</v>
          </cell>
          <cell r="BL103">
            <v>197848.44</v>
          </cell>
          <cell r="BM103" t="e">
            <v>#DIV/0!</v>
          </cell>
          <cell r="BO103" t="str">
            <v>72909 Google</v>
          </cell>
          <cell r="BP103">
            <v>178635.16</v>
          </cell>
          <cell r="BQ103">
            <v>105063.54</v>
          </cell>
          <cell r="BR103" t="e">
            <v>#DIV/0!</v>
          </cell>
          <cell r="BS103">
            <v>73571.62</v>
          </cell>
          <cell r="BT103" t="e">
            <v>#DIV/0!</v>
          </cell>
          <cell r="BV103" t="str">
            <v>72909 Google</v>
          </cell>
          <cell r="BW103">
            <v>208247.88</v>
          </cell>
          <cell r="BX103">
            <v>103184.34</v>
          </cell>
          <cell r="BY103" t="e">
            <v>#DIV/0!</v>
          </cell>
          <cell r="BZ103">
            <v>105063.54</v>
          </cell>
          <cell r="CA103" t="e">
            <v>#DIV/0!</v>
          </cell>
          <cell r="CC103" t="str">
            <v>72909 Google</v>
          </cell>
          <cell r="CD103">
            <v>173573.65</v>
          </cell>
          <cell r="CE103">
            <v>23573.649999999994</v>
          </cell>
          <cell r="CF103" t="e">
            <v>#DIV/0!</v>
          </cell>
          <cell r="CG103">
            <v>-3184.34</v>
          </cell>
          <cell r="CH103" t="e">
            <v>#DIV/0!</v>
          </cell>
          <cell r="CJ103" t="str">
            <v>72909 Google</v>
          </cell>
          <cell r="CK103">
            <v>154280.37</v>
          </cell>
          <cell r="CL103">
            <v>80706.720000000001</v>
          </cell>
          <cell r="CM103" t="e">
            <v>#DIV/0!</v>
          </cell>
          <cell r="CN103">
            <v>73573.649999999994</v>
          </cell>
          <cell r="CO103" t="e">
            <v>#DIV/0!</v>
          </cell>
          <cell r="CQ103" t="str">
            <v>72909 Google</v>
          </cell>
          <cell r="CR103">
            <v>93971.61</v>
          </cell>
          <cell r="CS103">
            <v>63264.89</v>
          </cell>
          <cell r="CT103" t="e">
            <v>#DIV/0!</v>
          </cell>
          <cell r="CU103">
            <v>30706.720000000001</v>
          </cell>
          <cell r="CV103" t="e">
            <v>#DIV/0!</v>
          </cell>
          <cell r="CX103" t="str">
            <v>72909 Google</v>
          </cell>
          <cell r="CY103">
            <v>151889.26</v>
          </cell>
          <cell r="CZ103">
            <v>88624.37</v>
          </cell>
          <cell r="DA103" t="e">
            <v>#DIV/0!</v>
          </cell>
          <cell r="DB103">
            <v>0</v>
          </cell>
          <cell r="DC103" t="e">
            <v>#DIV/0!</v>
          </cell>
          <cell r="DE103" t="str">
            <v>72909 Google</v>
          </cell>
          <cell r="DF103">
            <v>127332.12</v>
          </cell>
          <cell r="DG103">
            <v>127332.12</v>
          </cell>
          <cell r="DH103" t="e">
            <v>#DIV/0!</v>
          </cell>
          <cell r="DI103">
            <v>0</v>
          </cell>
          <cell r="DJ103" t="e">
            <v>#DIV/0!</v>
          </cell>
          <cell r="DL103" t="str">
            <v>72909 Google</v>
          </cell>
          <cell r="DM103">
            <v>138012.46</v>
          </cell>
          <cell r="DN103">
            <v>138012.46</v>
          </cell>
          <cell r="DO103" t="e">
            <v>#DIV/0!</v>
          </cell>
          <cell r="DP103">
            <v>0</v>
          </cell>
          <cell r="DQ103" t="e">
            <v>#DIV/0!</v>
          </cell>
          <cell r="DS103" t="str">
            <v>72909 Google</v>
          </cell>
          <cell r="DT103">
            <v>314661.69999999995</v>
          </cell>
          <cell r="DU103">
            <v>176649.24</v>
          </cell>
          <cell r="DV103" t="e">
            <v>#DIV/0!</v>
          </cell>
          <cell r="DW103">
            <v>138012.46</v>
          </cell>
          <cell r="DX103" t="e">
            <v>#DIV/0!</v>
          </cell>
        </row>
        <row r="104">
          <cell r="R104" t="str">
            <v>72922 Yahoo</v>
          </cell>
          <cell r="T104">
            <v>4273.6899999999996</v>
          </cell>
          <cell r="U104" t="e">
            <v>#DIV/0!</v>
          </cell>
          <cell r="W104" t="e">
            <v>#DIV/0!</v>
          </cell>
          <cell r="Y104" t="str">
            <v>72922 Yahoo</v>
          </cell>
          <cell r="Z104">
            <v>42234.22</v>
          </cell>
          <cell r="AA104">
            <v>4173.3999999999996</v>
          </cell>
          <cell r="AB104" t="e">
            <v>#DIV/0!</v>
          </cell>
          <cell r="AC104">
            <v>26035.8</v>
          </cell>
          <cell r="AD104" t="e">
            <v>#DIV/0!</v>
          </cell>
          <cell r="AF104" t="str">
            <v>72922 Yahoo</v>
          </cell>
          <cell r="AG104">
            <v>28129.47</v>
          </cell>
          <cell r="AH104">
            <v>692.48</v>
          </cell>
          <cell r="AI104" t="e">
            <v>#DIV/0!</v>
          </cell>
          <cell r="AJ104">
            <v>15031.58</v>
          </cell>
          <cell r="AK104" t="e">
            <v>#DIV/0!</v>
          </cell>
          <cell r="AM104" t="str">
            <v>72922 Yahoo</v>
          </cell>
          <cell r="AN104">
            <v>29798.78</v>
          </cell>
          <cell r="AO104">
            <v>7209.7</v>
          </cell>
          <cell r="AP104" t="e">
            <v>#DIV/0!</v>
          </cell>
          <cell r="AQ104">
            <v>16359.59</v>
          </cell>
          <cell r="AR104" t="e">
            <v>#DIV/0!</v>
          </cell>
          <cell r="AT104" t="str">
            <v>72922 Yahoo</v>
          </cell>
          <cell r="AU104">
            <v>31585.07</v>
          </cell>
          <cell r="AV104">
            <v>5385.78</v>
          </cell>
          <cell r="AW104" t="e">
            <v>#DIV/0!</v>
          </cell>
          <cell r="AX104">
            <v>18186.89</v>
          </cell>
          <cell r="AY104" t="e">
            <v>#DIV/0!</v>
          </cell>
          <cell r="BA104" t="str">
            <v>72922 Yahoo</v>
          </cell>
          <cell r="BB104">
            <v>29751.21</v>
          </cell>
          <cell r="BC104">
            <v>2732.6218487394963</v>
          </cell>
          <cell r="BD104" t="e">
            <v>#DIV/0!</v>
          </cell>
          <cell r="BE104">
            <v>20090.3</v>
          </cell>
          <cell r="BF104" t="e">
            <v>#DIV/0!</v>
          </cell>
          <cell r="BH104" t="str">
            <v>72922 Yahoo</v>
          </cell>
          <cell r="BI104">
            <v>26931.71</v>
          </cell>
          <cell r="BJ104">
            <v>3211.2436974789916</v>
          </cell>
          <cell r="BK104" t="e">
            <v>#DIV/0!</v>
          </cell>
          <cell r="BL104">
            <v>19858.509999999998</v>
          </cell>
          <cell r="BM104" t="e">
            <v>#DIV/0!</v>
          </cell>
          <cell r="BO104" t="str">
            <v>72922 Yahoo</v>
          </cell>
          <cell r="BP104">
            <v>26931.71</v>
          </cell>
          <cell r="BQ104">
            <v>0</v>
          </cell>
          <cell r="BR104" t="e">
            <v>#DIV/0!</v>
          </cell>
          <cell r="BS104">
            <v>23110.33</v>
          </cell>
          <cell r="BT104" t="e">
            <v>#DIV/0!</v>
          </cell>
          <cell r="BV104" t="str">
            <v>72922 Yahoo</v>
          </cell>
          <cell r="BW104">
            <v>26082.429999999997</v>
          </cell>
          <cell r="BX104">
            <v>10582.546218487396</v>
          </cell>
          <cell r="BY104" t="e">
            <v>#DIV/0!</v>
          </cell>
          <cell r="BZ104">
            <v>13489.199999999997</v>
          </cell>
          <cell r="CA104" t="e">
            <v>#DIV/0!</v>
          </cell>
          <cell r="CC104" t="str">
            <v>72922 Yahoo</v>
          </cell>
          <cell r="CD104">
            <v>25492.58</v>
          </cell>
          <cell r="CE104">
            <v>4890.1176470588234</v>
          </cell>
          <cell r="CF104" t="e">
            <v>#DIV/0!</v>
          </cell>
          <cell r="CG104">
            <v>11144.06</v>
          </cell>
          <cell r="CH104" t="e">
            <v>#DIV/0!</v>
          </cell>
          <cell r="CJ104" t="str">
            <v>72922 Yahoo</v>
          </cell>
          <cell r="CK104">
            <v>17329.420000000002</v>
          </cell>
          <cell r="CL104">
            <v>2499.1512605042017</v>
          </cell>
          <cell r="CM104" t="e">
            <v>#DIV/0!</v>
          </cell>
          <cell r="CN104">
            <v>8536.1899999999987</v>
          </cell>
          <cell r="CO104" t="e">
            <v>#DIV/0!</v>
          </cell>
          <cell r="CQ104" t="str">
            <v>72922 Yahoo</v>
          </cell>
          <cell r="CR104">
            <v>2980.9</v>
          </cell>
          <cell r="CS104">
            <v>0</v>
          </cell>
          <cell r="CT104" t="e">
            <v>#DIV/0!</v>
          </cell>
          <cell r="CU104">
            <v>6.91</v>
          </cell>
          <cell r="CV104" t="e">
            <v>#DIV/0!</v>
          </cell>
          <cell r="CX104" t="str">
            <v>72922 Yahoo</v>
          </cell>
          <cell r="CY104">
            <v>6298.2799999999988</v>
          </cell>
          <cell r="CZ104">
            <v>2787.7142857142858</v>
          </cell>
          <cell r="DA104" t="e">
            <v>#DIV/0!</v>
          </cell>
          <cell r="DB104">
            <v>2980.9</v>
          </cell>
          <cell r="DC104" t="e">
            <v>#DIV/0!</v>
          </cell>
          <cell r="DE104" t="str">
            <v>72922 Yahoo</v>
          </cell>
          <cell r="DF104">
            <v>10778.689999999999</v>
          </cell>
          <cell r="DG104">
            <v>3765.0504201680674</v>
          </cell>
          <cell r="DH104" t="e">
            <v>#DIV/0!</v>
          </cell>
          <cell r="DI104">
            <v>6298.2799999999988</v>
          </cell>
          <cell r="DJ104" t="e">
            <v>#DIV/0!</v>
          </cell>
          <cell r="DL104" t="str">
            <v>72922 Yahoo</v>
          </cell>
          <cell r="DM104">
            <v>4386.46</v>
          </cell>
          <cell r="DN104">
            <v>-5.8067226890756309</v>
          </cell>
          <cell r="DO104" t="e">
            <v>#DIV/0!</v>
          </cell>
          <cell r="DP104">
            <v>-93.95</v>
          </cell>
          <cell r="DQ104" t="e">
            <v>#DIV/0!</v>
          </cell>
          <cell r="DS104" t="str">
            <v>72922 Yahoo</v>
          </cell>
          <cell r="DT104">
            <v>15411.19</v>
          </cell>
          <cell r="DU104">
            <v>9264.4789915966394</v>
          </cell>
          <cell r="DV104" t="e">
            <v>#DIV/0!</v>
          </cell>
          <cell r="DW104">
            <v>4386.46</v>
          </cell>
          <cell r="DX104" t="e">
            <v>#DIV/0!</v>
          </cell>
        </row>
        <row r="105">
          <cell r="A105" t="str">
            <v>D+S Solutions Gesamt</v>
          </cell>
          <cell r="R105" t="str">
            <v>Sonstige</v>
          </cell>
          <cell r="S105">
            <v>0</v>
          </cell>
          <cell r="T105">
            <v>0</v>
          </cell>
          <cell r="U105" t="e">
            <v>#DIV/0!</v>
          </cell>
          <cell r="V105">
            <v>0</v>
          </cell>
          <cell r="W105" t="e">
            <v>#DIV/0!</v>
          </cell>
          <cell r="X105">
            <v>0</v>
          </cell>
          <cell r="Y105" t="str">
            <v>Sonstige</v>
          </cell>
          <cell r="Z105">
            <v>0</v>
          </cell>
          <cell r="AA105">
            <v>0</v>
          </cell>
          <cell r="AB105" t="e">
            <v>#DIV/0!</v>
          </cell>
          <cell r="AC105">
            <v>0</v>
          </cell>
          <cell r="AD105" t="e">
            <v>#DIV/0!</v>
          </cell>
          <cell r="AF105" t="str">
            <v>Sonstige</v>
          </cell>
          <cell r="AG105">
            <v>0</v>
          </cell>
          <cell r="AH105">
            <v>0</v>
          </cell>
          <cell r="AI105" t="e">
            <v>#DIV/0!</v>
          </cell>
          <cell r="AJ105">
            <v>0</v>
          </cell>
          <cell r="AK105" t="e">
            <v>#DIV/0!</v>
          </cell>
          <cell r="AM105" t="str">
            <v>Sonstige</v>
          </cell>
          <cell r="AN105">
            <v>0</v>
          </cell>
          <cell r="AO105">
            <v>0</v>
          </cell>
          <cell r="AP105" t="str">
            <v>&gt;=120</v>
          </cell>
          <cell r="AQ105">
            <v>0</v>
          </cell>
          <cell r="AR105">
            <v>0</v>
          </cell>
          <cell r="AT105" t="str">
            <v>Sonstige</v>
          </cell>
          <cell r="AU105">
            <v>0</v>
          </cell>
          <cell r="AV105">
            <v>0</v>
          </cell>
          <cell r="AW105" t="e">
            <v>#DIV/0!</v>
          </cell>
          <cell r="AX105">
            <v>0</v>
          </cell>
          <cell r="AY105" t="e">
            <v>#DIV/0!</v>
          </cell>
          <cell r="BA105" t="str">
            <v>Sonstige</v>
          </cell>
          <cell r="BB105">
            <v>0</v>
          </cell>
          <cell r="BC105">
            <v>0</v>
          </cell>
          <cell r="BD105" t="e">
            <v>#DIV/0!</v>
          </cell>
          <cell r="BE105">
            <v>0</v>
          </cell>
          <cell r="BF105" t="e">
            <v>#DIV/0!</v>
          </cell>
          <cell r="BH105" t="str">
            <v>Sonstige</v>
          </cell>
          <cell r="BI105">
            <v>0</v>
          </cell>
          <cell r="BJ105">
            <v>0</v>
          </cell>
          <cell r="BK105" t="e">
            <v>#DIV/0!</v>
          </cell>
          <cell r="BL105">
            <v>0</v>
          </cell>
          <cell r="BM105" t="e">
            <v>#DIV/0!</v>
          </cell>
          <cell r="BO105" t="str">
            <v>Sonstige</v>
          </cell>
          <cell r="BP105">
            <v>0</v>
          </cell>
          <cell r="BQ105">
            <v>0</v>
          </cell>
          <cell r="BR105" t="str">
            <v>&gt;=120</v>
          </cell>
          <cell r="BS105">
            <v>68293.02</v>
          </cell>
          <cell r="BT105">
            <v>0.86233634453744379</v>
          </cell>
          <cell r="BV105" t="str">
            <v>Sonstige</v>
          </cell>
          <cell r="BW105">
            <v>0</v>
          </cell>
          <cell r="BX105">
            <v>0</v>
          </cell>
          <cell r="BY105" t="e">
            <v>#DIV/0!</v>
          </cell>
          <cell r="BZ105">
            <v>0</v>
          </cell>
          <cell r="CA105" t="e">
            <v>#DIV/0!</v>
          </cell>
          <cell r="CC105" t="str">
            <v>Sonstige</v>
          </cell>
          <cell r="CD105">
            <v>0</v>
          </cell>
          <cell r="CE105">
            <v>0</v>
          </cell>
          <cell r="CF105" t="e">
            <v>#DIV/0!</v>
          </cell>
          <cell r="CG105">
            <v>0</v>
          </cell>
          <cell r="CH105" t="e">
            <v>#DIV/0!</v>
          </cell>
          <cell r="CJ105" t="str">
            <v>Sonstige</v>
          </cell>
          <cell r="CK105">
            <v>0</v>
          </cell>
          <cell r="CL105">
            <v>0</v>
          </cell>
          <cell r="CM105" t="e">
            <v>#DIV/0!</v>
          </cell>
          <cell r="CN105">
            <v>0</v>
          </cell>
          <cell r="CO105" t="e">
            <v>#DIV/0!</v>
          </cell>
          <cell r="CQ105" t="str">
            <v>Sonstige</v>
          </cell>
          <cell r="CR105">
            <v>0</v>
          </cell>
          <cell r="CS105">
            <v>0</v>
          </cell>
          <cell r="CT105" t="e">
            <v>#DIV/0!</v>
          </cell>
          <cell r="CU105">
            <v>0</v>
          </cell>
          <cell r="CV105" t="e">
            <v>#DIV/0!</v>
          </cell>
          <cell r="CX105" t="str">
            <v>Sonstige</v>
          </cell>
          <cell r="CY105">
            <v>0</v>
          </cell>
          <cell r="CZ105">
            <v>0</v>
          </cell>
          <cell r="DA105" t="e">
            <v>#DIV/0!</v>
          </cell>
          <cell r="DB105">
            <v>0</v>
          </cell>
          <cell r="DC105" t="e">
            <v>#DIV/0!</v>
          </cell>
          <cell r="DE105" t="str">
            <v>Sonstige</v>
          </cell>
          <cell r="DF105">
            <v>0</v>
          </cell>
          <cell r="DG105">
            <v>0</v>
          </cell>
          <cell r="DH105" t="e">
            <v>#DIV/0!</v>
          </cell>
          <cell r="DI105">
            <v>0</v>
          </cell>
          <cell r="DJ105" t="e">
            <v>#DIV/0!</v>
          </cell>
          <cell r="DL105" t="str">
            <v>Sonstige</v>
          </cell>
          <cell r="DM105">
            <v>0</v>
          </cell>
          <cell r="DN105">
            <v>0</v>
          </cell>
          <cell r="DO105" t="e">
            <v>#DIV/0!</v>
          </cell>
          <cell r="DP105">
            <v>0</v>
          </cell>
          <cell r="DQ105" t="e">
            <v>#DIV/0!</v>
          </cell>
          <cell r="DS105" t="str">
            <v>Sonstige</v>
          </cell>
          <cell r="DT105">
            <v>0</v>
          </cell>
          <cell r="DU105">
            <v>0</v>
          </cell>
          <cell r="DV105" t="e">
            <v>#DIV/0!</v>
          </cell>
          <cell r="DW105">
            <v>0</v>
          </cell>
          <cell r="DX105" t="e">
            <v>#DIV/0!</v>
          </cell>
        </row>
        <row r="106">
          <cell r="U106" t="e">
            <v>#DIV/0!</v>
          </cell>
          <cell r="W106" t="e">
            <v>#DIV/0!</v>
          </cell>
          <cell r="AB106" t="e">
            <v>#DIV/0!</v>
          </cell>
          <cell r="AD106" t="e">
            <v>#DIV/0!</v>
          </cell>
          <cell r="AI106" t="e">
            <v>#DIV/0!</v>
          </cell>
          <cell r="AK106" t="e">
            <v>#DIV/0!</v>
          </cell>
          <cell r="AP106" t="e">
            <v>#DIV/0!</v>
          </cell>
          <cell r="AR106" t="e">
            <v>#DIV/0!</v>
          </cell>
          <cell r="AW106" t="e">
            <v>#DIV/0!</v>
          </cell>
          <cell r="AY106" t="e">
            <v>#DIV/0!</v>
          </cell>
          <cell r="BD106" t="e">
            <v>#DIV/0!</v>
          </cell>
          <cell r="BF106" t="e">
            <v>#DIV/0!</v>
          </cell>
          <cell r="BK106" t="e">
            <v>#DIV/0!</v>
          </cell>
          <cell r="BM106" t="e">
            <v>#DIV/0!</v>
          </cell>
          <cell r="BR106" t="e">
            <v>#DIV/0!</v>
          </cell>
          <cell r="BT106" t="e">
            <v>#DIV/0!</v>
          </cell>
          <cell r="BY106" t="e">
            <v>#DIV/0!</v>
          </cell>
          <cell r="CA106" t="e">
            <v>#DIV/0!</v>
          </cell>
          <cell r="CF106" t="e">
            <v>#DIV/0!</v>
          </cell>
          <cell r="CH106" t="e">
            <v>#DIV/0!</v>
          </cell>
          <cell r="CM106" t="e">
            <v>#DIV/0!</v>
          </cell>
          <cell r="CO106" t="e">
            <v>#DIV/0!</v>
          </cell>
          <cell r="CT106" t="e">
            <v>#DIV/0!</v>
          </cell>
          <cell r="CV106" t="e">
            <v>#DIV/0!</v>
          </cell>
          <cell r="CX106">
            <v>0</v>
          </cell>
          <cell r="DA106" t="e">
            <v>#DIV/0!</v>
          </cell>
          <cell r="DC106" t="e">
            <v>#DIV/0!</v>
          </cell>
          <cell r="DH106" t="e">
            <v>#DIV/0!</v>
          </cell>
          <cell r="DJ106" t="e">
            <v>#DIV/0!</v>
          </cell>
          <cell r="DO106" t="e">
            <v>#DIV/0!</v>
          </cell>
          <cell r="DQ106" t="e">
            <v>#DIV/0!</v>
          </cell>
          <cell r="DS106">
            <v>0</v>
          </cell>
          <cell r="DV106" t="e">
            <v>#DIV/0!</v>
          </cell>
          <cell r="DX106" t="e">
            <v>#DIV/0!</v>
          </cell>
        </row>
        <row r="107">
          <cell r="A107" t="str">
            <v>Teldas</v>
          </cell>
          <cell r="U107" t="e">
            <v>#DIV/0!</v>
          </cell>
          <cell r="W107" t="e">
            <v>#DIV/0!</v>
          </cell>
          <cell r="AB107" t="e">
            <v>#DIV/0!</v>
          </cell>
          <cell r="AD107" t="e">
            <v>#DIV/0!</v>
          </cell>
          <cell r="AI107" t="e">
            <v>#DIV/0!</v>
          </cell>
          <cell r="AK107" t="e">
            <v>#DIV/0!</v>
          </cell>
          <cell r="AP107" t="e">
            <v>#DIV/0!</v>
          </cell>
          <cell r="AR107" t="e">
            <v>#DIV/0!</v>
          </cell>
          <cell r="AW107" t="e">
            <v>#DIV/0!</v>
          </cell>
          <cell r="AY107" t="e">
            <v>#DIV/0!</v>
          </cell>
          <cell r="BD107" t="e">
            <v>#DIV/0!</v>
          </cell>
          <cell r="BF107" t="e">
            <v>#DIV/0!</v>
          </cell>
          <cell r="BK107" t="e">
            <v>#DIV/0!</v>
          </cell>
          <cell r="BM107" t="e">
            <v>#DIV/0!</v>
          </cell>
          <cell r="BR107" t="e">
            <v>#DIV/0!</v>
          </cell>
          <cell r="BT107" t="e">
            <v>#DIV/0!</v>
          </cell>
          <cell r="BY107" t="e">
            <v>#DIV/0!</v>
          </cell>
          <cell r="CA107" t="e">
            <v>#DIV/0!</v>
          </cell>
          <cell r="CF107" t="e">
            <v>#DIV/0!</v>
          </cell>
          <cell r="CH107" t="e">
            <v>#DIV/0!</v>
          </cell>
          <cell r="CM107" t="e">
            <v>#DIV/0!</v>
          </cell>
          <cell r="CO107" t="e">
            <v>#DIV/0!</v>
          </cell>
          <cell r="CT107" t="e">
            <v>#DIV/0!</v>
          </cell>
          <cell r="CV107" t="e">
            <v>#DIV/0!</v>
          </cell>
          <cell r="CX107">
            <v>0</v>
          </cell>
          <cell r="DA107" t="e">
            <v>#DIV/0!</v>
          </cell>
          <cell r="DC107" t="e">
            <v>#DIV/0!</v>
          </cell>
          <cell r="DH107" t="e">
            <v>#DIV/0!</v>
          </cell>
          <cell r="DJ107" t="e">
            <v>#DIV/0!</v>
          </cell>
          <cell r="DO107" t="e">
            <v>#DIV/0!</v>
          </cell>
          <cell r="DQ107" t="e">
            <v>#DIV/0!</v>
          </cell>
          <cell r="DV107" t="e">
            <v>#DIV/0!</v>
          </cell>
          <cell r="DX107" t="e">
            <v>#DIV/0!</v>
          </cell>
        </row>
        <row r="108">
          <cell r="U108" t="e">
            <v>#DIV/0!</v>
          </cell>
          <cell r="W108" t="e">
            <v>#DIV/0!</v>
          </cell>
          <cell r="AB108" t="e">
            <v>#DIV/0!</v>
          </cell>
          <cell r="AD108" t="e">
            <v>#DIV/0!</v>
          </cell>
          <cell r="AI108" t="e">
            <v>#DIV/0!</v>
          </cell>
          <cell r="AK108" t="e">
            <v>#DIV/0!</v>
          </cell>
          <cell r="AP108" t="e">
            <v>#DIV/0!</v>
          </cell>
          <cell r="AR108" t="e">
            <v>#DIV/0!</v>
          </cell>
          <cell r="AW108" t="e">
            <v>#DIV/0!</v>
          </cell>
          <cell r="AY108" t="e">
            <v>#DIV/0!</v>
          </cell>
          <cell r="BD108" t="e">
            <v>#DIV/0!</v>
          </cell>
          <cell r="BF108" t="e">
            <v>#DIV/0!</v>
          </cell>
          <cell r="BK108" t="e">
            <v>#DIV/0!</v>
          </cell>
          <cell r="BM108" t="e">
            <v>#DIV/0!</v>
          </cell>
          <cell r="BR108" t="e">
            <v>#DIV/0!</v>
          </cell>
          <cell r="BT108" t="e">
            <v>#DIV/0!</v>
          </cell>
          <cell r="BY108" t="e">
            <v>#DIV/0!</v>
          </cell>
          <cell r="CA108" t="e">
            <v>#DIV/0!</v>
          </cell>
          <cell r="CF108" t="e">
            <v>#DIV/0!</v>
          </cell>
          <cell r="CH108" t="e">
            <v>#DIV/0!</v>
          </cell>
          <cell r="CM108" t="e">
            <v>#DIV/0!</v>
          </cell>
          <cell r="CO108" t="e">
            <v>#DIV/0!</v>
          </cell>
          <cell r="CT108" t="e">
            <v>#DIV/0!</v>
          </cell>
          <cell r="CV108" t="e">
            <v>#DIV/0!</v>
          </cell>
          <cell r="CX108">
            <v>0</v>
          </cell>
          <cell r="DA108" t="e">
            <v>#DIV/0!</v>
          </cell>
          <cell r="DC108" t="e">
            <v>#DIV/0!</v>
          </cell>
          <cell r="DH108" t="e">
            <v>#DIV/0!</v>
          </cell>
          <cell r="DJ108" t="e">
            <v>#DIV/0!</v>
          </cell>
          <cell r="DO108" t="e">
            <v>#DIV/0!</v>
          </cell>
          <cell r="DQ108" t="e">
            <v>#DIV/0!</v>
          </cell>
          <cell r="DV108" t="e">
            <v>#DIV/0!</v>
          </cell>
          <cell r="DX108" t="e">
            <v>#DIV/0!</v>
          </cell>
        </row>
        <row r="109">
          <cell r="A109" t="str">
            <v>Teldas Gesamt</v>
          </cell>
          <cell r="S109">
            <v>0</v>
          </cell>
          <cell r="T109">
            <v>0</v>
          </cell>
          <cell r="U109" t="e">
            <v>#DIV/0!</v>
          </cell>
          <cell r="V109">
            <v>0</v>
          </cell>
          <cell r="W109" t="e">
            <v>#DIV/0!</v>
          </cell>
          <cell r="X109">
            <v>0</v>
          </cell>
          <cell r="Z109">
            <v>0</v>
          </cell>
          <cell r="AA109">
            <v>0</v>
          </cell>
          <cell r="AB109" t="e">
            <v>#DIV/0!</v>
          </cell>
          <cell r="AC109">
            <v>0</v>
          </cell>
          <cell r="AD109" t="e">
            <v>#DIV/0!</v>
          </cell>
          <cell r="AG109">
            <v>0</v>
          </cell>
          <cell r="AH109">
            <v>0</v>
          </cell>
          <cell r="AI109" t="e">
            <v>#DIV/0!</v>
          </cell>
          <cell r="AJ109">
            <v>0</v>
          </cell>
          <cell r="AK109" t="e">
            <v>#DIV/0!</v>
          </cell>
          <cell r="AN109">
            <v>0</v>
          </cell>
          <cell r="AO109">
            <v>0</v>
          </cell>
          <cell r="AP109" t="e">
            <v>#DIV/0!</v>
          </cell>
          <cell r="AQ109">
            <v>0</v>
          </cell>
          <cell r="AR109" t="e">
            <v>#DIV/0!</v>
          </cell>
          <cell r="AU109">
            <v>0</v>
          </cell>
          <cell r="AV109">
            <v>0</v>
          </cell>
          <cell r="AW109" t="e">
            <v>#DIV/0!</v>
          </cell>
          <cell r="AX109">
            <v>0</v>
          </cell>
          <cell r="AY109" t="e">
            <v>#DIV/0!</v>
          </cell>
          <cell r="BB109">
            <v>0</v>
          </cell>
          <cell r="BC109">
            <v>0</v>
          </cell>
          <cell r="BD109" t="e">
            <v>#DIV/0!</v>
          </cell>
          <cell r="BE109">
            <v>0</v>
          </cell>
          <cell r="BF109" t="e">
            <v>#DIV/0!</v>
          </cell>
          <cell r="BI109">
            <v>0</v>
          </cell>
          <cell r="BJ109">
            <v>0</v>
          </cell>
          <cell r="BK109" t="e">
            <v>#DIV/0!</v>
          </cell>
          <cell r="BL109">
            <v>0</v>
          </cell>
          <cell r="BM109" t="e">
            <v>#DIV/0!</v>
          </cell>
          <cell r="BP109">
            <v>0</v>
          </cell>
          <cell r="BQ109">
            <v>0</v>
          </cell>
          <cell r="BR109" t="e">
            <v>#DIV/0!</v>
          </cell>
          <cell r="BS109">
            <v>0</v>
          </cell>
          <cell r="BT109" t="e">
            <v>#DIV/0!</v>
          </cell>
          <cell r="BW109">
            <v>0</v>
          </cell>
          <cell r="BX109">
            <v>0</v>
          </cell>
          <cell r="BY109" t="e">
            <v>#DIV/0!</v>
          </cell>
          <cell r="BZ109">
            <v>0</v>
          </cell>
          <cell r="CA109" t="e">
            <v>#DIV/0!</v>
          </cell>
          <cell r="CD109">
            <v>0</v>
          </cell>
          <cell r="CE109">
            <v>0</v>
          </cell>
          <cell r="CF109" t="e">
            <v>#DIV/0!</v>
          </cell>
          <cell r="CG109">
            <v>0</v>
          </cell>
          <cell r="CH109" t="e">
            <v>#DIV/0!</v>
          </cell>
          <cell r="CI109">
            <v>0</v>
          </cell>
          <cell r="CK109">
            <v>0</v>
          </cell>
          <cell r="CL109">
            <v>0</v>
          </cell>
          <cell r="CM109" t="e">
            <v>#DIV/0!</v>
          </cell>
          <cell r="CN109">
            <v>0</v>
          </cell>
          <cell r="CO109" t="e">
            <v>#DIV/0!</v>
          </cell>
          <cell r="CP109">
            <v>0</v>
          </cell>
          <cell r="CR109">
            <v>0</v>
          </cell>
          <cell r="CS109">
            <v>0</v>
          </cell>
          <cell r="CT109" t="e">
            <v>#DIV/0!</v>
          </cell>
          <cell r="CU109">
            <v>0</v>
          </cell>
          <cell r="CV109" t="e">
            <v>#DIV/0!</v>
          </cell>
          <cell r="CY109">
            <v>0</v>
          </cell>
          <cell r="CZ109">
            <v>0</v>
          </cell>
          <cell r="DA109" t="e">
            <v>#DIV/0!</v>
          </cell>
          <cell r="DB109">
            <v>0</v>
          </cell>
          <cell r="DC109" t="e">
            <v>#DIV/0!</v>
          </cell>
          <cell r="DD109">
            <v>0</v>
          </cell>
          <cell r="DF109">
            <v>0</v>
          </cell>
          <cell r="DG109">
            <v>0</v>
          </cell>
          <cell r="DH109" t="e">
            <v>#DIV/0!</v>
          </cell>
          <cell r="DI109">
            <v>0</v>
          </cell>
          <cell r="DJ109" t="e">
            <v>#DIV/0!</v>
          </cell>
          <cell r="DK109">
            <v>0</v>
          </cell>
          <cell r="DM109">
            <v>0</v>
          </cell>
          <cell r="DN109">
            <v>0</v>
          </cell>
          <cell r="DO109" t="e">
            <v>#DIV/0!</v>
          </cell>
          <cell r="DP109">
            <v>0</v>
          </cell>
          <cell r="DQ109" t="e">
            <v>#DIV/0!</v>
          </cell>
          <cell r="DR109">
            <v>0</v>
          </cell>
          <cell r="DT109">
            <v>0</v>
          </cell>
          <cell r="DU109">
            <v>0</v>
          </cell>
          <cell r="DV109" t="e">
            <v>#DIV/0!</v>
          </cell>
          <cell r="DW109">
            <v>0</v>
          </cell>
          <cell r="DX109" t="e">
            <v>#DIV/0!</v>
          </cell>
        </row>
        <row r="111">
          <cell r="A111" t="str">
            <v>D+S CC Gesamt</v>
          </cell>
          <cell r="R111" t="str">
            <v>dtms GmbH</v>
          </cell>
          <cell r="S111">
            <v>0</v>
          </cell>
          <cell r="T111">
            <v>0</v>
          </cell>
          <cell r="U111" t="str">
            <v>&gt;=120</v>
          </cell>
          <cell r="V111">
            <v>76301</v>
          </cell>
          <cell r="W111">
            <v>0.96289714411983574</v>
          </cell>
          <cell r="X111">
            <v>0</v>
          </cell>
          <cell r="Y111" t="str">
            <v>dtms GmbH</v>
          </cell>
          <cell r="Z111">
            <v>79474.61</v>
          </cell>
          <cell r="AA111">
            <v>0</v>
          </cell>
          <cell r="AB111" t="str">
            <v>&gt;=120</v>
          </cell>
          <cell r="AC111">
            <v>77861.98</v>
          </cell>
          <cell r="AD111">
            <v>0.97970886551063285</v>
          </cell>
          <cell r="AF111" t="str">
            <v>dtms GmbH</v>
          </cell>
          <cell r="AG111">
            <v>0</v>
          </cell>
          <cell r="AH111">
            <v>0</v>
          </cell>
          <cell r="AI111" t="str">
            <v>&gt;=120</v>
          </cell>
          <cell r="AJ111">
            <v>77862</v>
          </cell>
          <cell r="AK111">
            <v>0.97897840582000673</v>
          </cell>
          <cell r="AM111" t="str">
            <v>dtms GmbH</v>
          </cell>
          <cell r="AN111">
            <v>0</v>
          </cell>
          <cell r="AO111">
            <v>0</v>
          </cell>
          <cell r="AP111" t="str">
            <v>&gt;=120</v>
          </cell>
          <cell r="AQ111">
            <v>77861.98</v>
          </cell>
          <cell r="AR111">
            <v>0.96912302695253527</v>
          </cell>
          <cell r="AT111" t="str">
            <v>dtms GmbH</v>
          </cell>
          <cell r="AU111">
            <v>0</v>
          </cell>
          <cell r="AV111">
            <v>0</v>
          </cell>
          <cell r="AW111" t="str">
            <v>&gt;=120</v>
          </cell>
          <cell r="AX111">
            <v>78670.77</v>
          </cell>
          <cell r="AY111">
            <v>0.97302507033243812</v>
          </cell>
          <cell r="BA111" t="str">
            <v>dtms GmbH</v>
          </cell>
          <cell r="BB111">
            <v>0</v>
          </cell>
          <cell r="BC111">
            <v>0</v>
          </cell>
          <cell r="BD111" t="str">
            <v>&gt;=120</v>
          </cell>
          <cell r="BE111">
            <v>78670.77</v>
          </cell>
          <cell r="BF111">
            <v>0.94105266482046546</v>
          </cell>
          <cell r="BH111" t="str">
            <v>Pay.On GmbH</v>
          </cell>
          <cell r="BI111">
            <v>0</v>
          </cell>
          <cell r="BJ111">
            <v>0</v>
          </cell>
          <cell r="BK111" t="str">
            <v>&gt;=120</v>
          </cell>
          <cell r="BL111">
            <v>56292.85</v>
          </cell>
          <cell r="BM111">
            <v>0.65846906966271102</v>
          </cell>
          <cell r="BO111" t="str">
            <v>Real Factoring GmbH</v>
          </cell>
          <cell r="BP111">
            <v>0</v>
          </cell>
          <cell r="BQ111">
            <v>0</v>
          </cell>
          <cell r="BR111" t="str">
            <v>&gt;=120</v>
          </cell>
          <cell r="BS111">
            <v>59686.54</v>
          </cell>
          <cell r="BT111">
            <v>0.83839454361596977</v>
          </cell>
          <cell r="BV111" t="str">
            <v>Real Factoring GmbH</v>
          </cell>
          <cell r="BW111">
            <v>0</v>
          </cell>
          <cell r="BX111">
            <v>0</v>
          </cell>
          <cell r="BY111" t="e">
            <v>#DIV/0!</v>
          </cell>
          <cell r="BZ111">
            <v>71191.47</v>
          </cell>
          <cell r="CA111" t="e">
            <v>#DIV/0!</v>
          </cell>
          <cell r="CC111" t="str">
            <v>Real Factoring GmbH</v>
          </cell>
          <cell r="CD111">
            <v>0</v>
          </cell>
          <cell r="CE111">
            <v>0</v>
          </cell>
          <cell r="CF111" t="e">
            <v>#DIV/0!</v>
          </cell>
          <cell r="CG111">
            <v>82117.94</v>
          </cell>
          <cell r="CH111" t="e">
            <v>#DIV/0!</v>
          </cell>
          <cell r="CJ111" t="str">
            <v>Real Factoring GmbH</v>
          </cell>
          <cell r="CK111">
            <v>0</v>
          </cell>
          <cell r="CL111">
            <v>0</v>
          </cell>
          <cell r="CM111" t="e">
            <v>#DIV/0!</v>
          </cell>
          <cell r="CN111">
            <v>94190.87</v>
          </cell>
          <cell r="CO111" t="e">
            <v>#DIV/0!</v>
          </cell>
          <cell r="CQ111" t="str">
            <v xml:space="preserve">Real Factoring GmbH </v>
          </cell>
          <cell r="CR111">
            <v>0</v>
          </cell>
          <cell r="CS111">
            <v>0</v>
          </cell>
          <cell r="CT111" t="e">
            <v>#DIV/0!</v>
          </cell>
          <cell r="CU111">
            <v>94190.87</v>
          </cell>
          <cell r="CV111" t="e">
            <v>#DIV/0!</v>
          </cell>
          <cell r="CX111" t="str">
            <v xml:space="preserve">Real Factoring </v>
          </cell>
          <cell r="CY111">
            <v>0</v>
          </cell>
          <cell r="CZ111">
            <v>0</v>
          </cell>
          <cell r="DA111" t="e">
            <v>#DIV/0!</v>
          </cell>
          <cell r="DB111">
            <v>104463.51</v>
          </cell>
          <cell r="DC111" t="e">
            <v>#DIV/0!</v>
          </cell>
          <cell r="DE111" t="str">
            <v>Real Factoring GmbH</v>
          </cell>
          <cell r="DF111">
            <v>0</v>
          </cell>
          <cell r="DG111">
            <v>0</v>
          </cell>
          <cell r="DH111" t="e">
            <v>#DIV/0!</v>
          </cell>
          <cell r="DI111">
            <v>114885.01</v>
          </cell>
          <cell r="DJ111" t="e">
            <v>#DIV/0!</v>
          </cell>
          <cell r="DL111" t="str">
            <v>Real Factoring GmbH</v>
          </cell>
          <cell r="DM111">
            <v>0</v>
          </cell>
          <cell r="DN111">
            <v>0</v>
          </cell>
          <cell r="DO111" t="e">
            <v>#DIV/0!</v>
          </cell>
          <cell r="DP111">
            <v>139063.95000000001</v>
          </cell>
          <cell r="DQ111" t="e">
            <v>#DIV/0!</v>
          </cell>
          <cell r="DT111">
            <v>0</v>
          </cell>
          <cell r="DU111">
            <v>0</v>
          </cell>
          <cell r="DV111" t="e">
            <v>#DIV/0!</v>
          </cell>
          <cell r="DW111">
            <v>0</v>
          </cell>
          <cell r="DX111" t="e">
            <v>#DIV/0!</v>
          </cell>
        </row>
        <row r="112">
          <cell r="R112" t="str">
            <v>Pay.on GmbH</v>
          </cell>
          <cell r="S112">
            <v>47904.07</v>
          </cell>
          <cell r="U112" t="str">
            <v>&gt;=120</v>
          </cell>
          <cell r="V112">
            <v>0</v>
          </cell>
          <cell r="W112">
            <v>0</v>
          </cell>
          <cell r="Y112" t="str">
            <v>Pay.on GmbH</v>
          </cell>
          <cell r="Z112">
            <v>24230.73</v>
          </cell>
          <cell r="AB112" t="str">
            <v>&gt;=120</v>
          </cell>
          <cell r="AC112">
            <v>0</v>
          </cell>
          <cell r="AD112">
            <v>0</v>
          </cell>
          <cell r="AF112" t="str">
            <v>Pay.on GmbH</v>
          </cell>
          <cell r="AG112">
            <v>33859.019999999997</v>
          </cell>
          <cell r="AI112" t="str">
            <v>&gt;=120</v>
          </cell>
          <cell r="AJ112">
            <v>0</v>
          </cell>
          <cell r="AK112">
            <v>0</v>
          </cell>
          <cell r="AM112" t="str">
            <v>Pay.on GmbH</v>
          </cell>
          <cell r="AN112">
            <v>64544.44</v>
          </cell>
          <cell r="AP112" t="str">
            <v>&gt;=120</v>
          </cell>
          <cell r="AQ112">
            <v>0</v>
          </cell>
          <cell r="AR112">
            <v>0</v>
          </cell>
          <cell r="AT112" t="str">
            <v>Real Factoring GmbH</v>
          </cell>
          <cell r="AU112">
            <v>33205.120000000003</v>
          </cell>
          <cell r="AW112" t="str">
            <v>&gt;=120</v>
          </cell>
          <cell r="AX112">
            <v>9680.93</v>
          </cell>
          <cell r="AY112">
            <v>0.29154931528631728</v>
          </cell>
          <cell r="BA112" t="str">
            <v>Pay.On AG</v>
          </cell>
          <cell r="BB112">
            <v>56292.85</v>
          </cell>
          <cell r="BD112" t="str">
            <v>&gt;=120</v>
          </cell>
          <cell r="BE112">
            <v>31059.05</v>
          </cell>
          <cell r="BF112">
            <v>0.55174058517200675</v>
          </cell>
          <cell r="BH112" t="str">
            <v>dtms Deutsche Telefon..</v>
          </cell>
          <cell r="BI112">
            <v>82567.3</v>
          </cell>
          <cell r="BK112" t="str">
            <v>&gt;=120</v>
          </cell>
          <cell r="BL112">
            <v>80194.55</v>
          </cell>
          <cell r="BM112">
            <v>0.97126283649822631</v>
          </cell>
          <cell r="BO112" t="str">
            <v>Pay.on AG</v>
          </cell>
          <cell r="BP112">
            <v>55351.51</v>
          </cell>
          <cell r="BR112" t="str">
            <v>&gt;=120</v>
          </cell>
          <cell r="BS112">
            <v>29197.65</v>
          </cell>
          <cell r="BT112">
            <v>0.52749509453310306</v>
          </cell>
          <cell r="BV112" t="str">
            <v xml:space="preserve">Pay.On AG </v>
          </cell>
          <cell r="BW112">
            <v>78197.58</v>
          </cell>
          <cell r="BY112" t="str">
            <v>&gt;=120</v>
          </cell>
          <cell r="BZ112">
            <v>55351.51</v>
          </cell>
          <cell r="CA112" t="e">
            <v>#DIV/0!</v>
          </cell>
          <cell r="CC112" t="str">
            <v>Hilfiger Stores BV</v>
          </cell>
          <cell r="CD112">
            <v>89918.55</v>
          </cell>
          <cell r="CF112" t="str">
            <v>&gt;=120</v>
          </cell>
          <cell r="CG112">
            <v>72500.75</v>
          </cell>
          <cell r="CH112" t="e">
            <v>#DIV/0!</v>
          </cell>
          <cell r="CJ112" t="str">
            <v>Pay.On AG</v>
          </cell>
          <cell r="CK112">
            <v>29491.84</v>
          </cell>
          <cell r="CM112" t="str">
            <v>&gt;=120</v>
          </cell>
          <cell r="CN112">
            <v>0</v>
          </cell>
          <cell r="CO112" t="e">
            <v>#DIV/0!</v>
          </cell>
          <cell r="CQ112" t="str">
            <v>Hilfiger Stores BV</v>
          </cell>
          <cell r="CR112">
            <v>38427.96</v>
          </cell>
          <cell r="CT112" t="str">
            <v>&gt;=120</v>
          </cell>
          <cell r="CU112">
            <v>0</v>
          </cell>
          <cell r="CV112" t="e">
            <v>#DIV/0!</v>
          </cell>
          <cell r="CX112" t="str">
            <v>Hilfiger Stores BV</v>
          </cell>
          <cell r="CY112">
            <v>50376.37</v>
          </cell>
          <cell r="DA112" t="str">
            <v>&gt;=120</v>
          </cell>
          <cell r="DB112">
            <v>17261.759999999998</v>
          </cell>
          <cell r="DC112" t="e">
            <v>#DIV/0!</v>
          </cell>
          <cell r="DE112" t="str">
            <v>Hilfiger Stores BV</v>
          </cell>
          <cell r="DF112">
            <v>74396.070000000007</v>
          </cell>
          <cell r="DH112" t="e">
            <v>#DIV/0!</v>
          </cell>
          <cell r="DI112">
            <v>34523.519999999997</v>
          </cell>
          <cell r="DJ112" t="e">
            <v>#DIV/0!</v>
          </cell>
          <cell r="DL112" t="str">
            <v>Hilfiger Stores BV, NL</v>
          </cell>
          <cell r="DM112">
            <v>100530.57</v>
          </cell>
          <cell r="DO112" t="e">
            <v>#DIV/0!</v>
          </cell>
          <cell r="DP112">
            <v>74396.070000000007</v>
          </cell>
          <cell r="DQ112" t="e">
            <v>#DIV/0!</v>
          </cell>
          <cell r="DV112" t="e">
            <v>#DIV/0!</v>
          </cell>
          <cell r="DX112" t="e">
            <v>#DIV/0!</v>
          </cell>
        </row>
        <row r="113">
          <cell r="R113" t="str">
            <v>Meyer &amp; Braun</v>
          </cell>
          <cell r="S113">
            <v>12194.47</v>
          </cell>
          <cell r="U113" t="str">
            <v>&gt;=120</v>
          </cell>
          <cell r="V113">
            <v>0</v>
          </cell>
          <cell r="W113">
            <v>0</v>
          </cell>
          <cell r="Y113" t="str">
            <v>D+S europe AG</v>
          </cell>
          <cell r="Z113">
            <v>15205.82</v>
          </cell>
          <cell r="AB113" t="str">
            <v>&gt;=120</v>
          </cell>
          <cell r="AC113">
            <v>3808</v>
          </cell>
          <cell r="AD113">
            <v>0.25043042729691656</v>
          </cell>
          <cell r="AF113" t="str">
            <v xml:space="preserve">NETRADA Management </v>
          </cell>
          <cell r="AG113">
            <v>12993.91</v>
          </cell>
          <cell r="AI113" t="str">
            <v>&gt;=120</v>
          </cell>
          <cell r="AJ113">
            <v>0</v>
          </cell>
          <cell r="AK113">
            <v>0</v>
          </cell>
          <cell r="AM113" t="str">
            <v>NETRADA Management</v>
          </cell>
          <cell r="AN113">
            <v>20182.7</v>
          </cell>
          <cell r="AP113" t="str">
            <v>&gt;=120</v>
          </cell>
          <cell r="AQ113">
            <v>10385.129999999999</v>
          </cell>
          <cell r="AR113">
            <v>0.5145560306599215</v>
          </cell>
          <cell r="AT113" t="str">
            <v>Pay.on GmbH</v>
          </cell>
          <cell r="AU113">
            <v>31059.05</v>
          </cell>
          <cell r="AW113" t="str">
            <v>&gt;=120</v>
          </cell>
          <cell r="AX113">
            <v>0</v>
          </cell>
          <cell r="AY113">
            <v>0</v>
          </cell>
          <cell r="BA113" t="str">
            <v>Real Factoring GmbH</v>
          </cell>
          <cell r="BB113">
            <v>43831.15</v>
          </cell>
          <cell r="BD113" t="str">
            <v>&gt;=120</v>
          </cell>
          <cell r="BE113">
            <v>33205.120000000003</v>
          </cell>
          <cell r="BF113">
            <v>0.75756898917778803</v>
          </cell>
          <cell r="BH113" t="str">
            <v>Real Factoring GmbH</v>
          </cell>
          <cell r="BI113">
            <v>59686.54</v>
          </cell>
          <cell r="BK113" t="str">
            <v>&gt;=120</v>
          </cell>
          <cell r="BL113">
            <v>43831.15</v>
          </cell>
          <cell r="BM113">
            <v>0.73435568555322528</v>
          </cell>
          <cell r="BO113" t="str">
            <v>Hilfiger Stores BV</v>
          </cell>
          <cell r="BP113">
            <v>49646.35</v>
          </cell>
          <cell r="BR113" t="str">
            <v>&gt;=120</v>
          </cell>
          <cell r="BS113">
            <v>0</v>
          </cell>
          <cell r="BT113">
            <v>0</v>
          </cell>
          <cell r="BV113" t="str">
            <v>Hilfiger Stores BV</v>
          </cell>
          <cell r="BW113">
            <v>72500.75</v>
          </cell>
          <cell r="BY113" t="str">
            <v>&gt;=120</v>
          </cell>
          <cell r="BZ113">
            <v>49646.35</v>
          </cell>
          <cell r="CA113" t="e">
            <v>#DIV/0!</v>
          </cell>
          <cell r="CC113" t="str">
            <v>Pay.On AG</v>
          </cell>
          <cell r="CD113">
            <v>54020</v>
          </cell>
          <cell r="CF113" t="str">
            <v>&gt;=120</v>
          </cell>
          <cell r="CG113">
            <v>26436.44</v>
          </cell>
          <cell r="CH113" t="e">
            <v>#DIV/0!</v>
          </cell>
          <cell r="CJ113" t="str">
            <v>Deutsche Post AG</v>
          </cell>
          <cell r="CK113">
            <v>25480.880000000001</v>
          </cell>
          <cell r="CM113" t="str">
            <v>&gt;=120</v>
          </cell>
          <cell r="CN113">
            <v>25378.54</v>
          </cell>
          <cell r="CO113" t="e">
            <v>#DIV/0!</v>
          </cell>
          <cell r="CQ113" t="str">
            <v>Pay.on AG</v>
          </cell>
          <cell r="CR113">
            <v>33863.72</v>
          </cell>
          <cell r="CT113" t="str">
            <v>&gt;=120</v>
          </cell>
          <cell r="CU113">
            <v>0</v>
          </cell>
          <cell r="CV113" t="e">
            <v>#DIV/0!</v>
          </cell>
          <cell r="CX113" t="str">
            <v>Pay.On</v>
          </cell>
          <cell r="CY113">
            <v>24387.09</v>
          </cell>
          <cell r="DA113" t="str">
            <v>&gt;=120</v>
          </cell>
          <cell r="DB113">
            <v>0</v>
          </cell>
          <cell r="DC113" t="e">
            <v>#DIV/0!</v>
          </cell>
          <cell r="DE113" t="str">
            <v>Pay.On AG</v>
          </cell>
          <cell r="DF113">
            <v>33728.160000000003</v>
          </cell>
          <cell r="DH113" t="e">
            <v>#DIV/0!</v>
          </cell>
          <cell r="DI113">
            <v>0</v>
          </cell>
          <cell r="DJ113" t="e">
            <v>#DIV/0!</v>
          </cell>
          <cell r="DL113" t="str">
            <v>PAY.ON AG</v>
          </cell>
          <cell r="DM113">
            <v>32065.41</v>
          </cell>
          <cell r="DO113" t="e">
            <v>#DIV/0!</v>
          </cell>
          <cell r="DP113">
            <v>33728.160000000003</v>
          </cell>
          <cell r="DQ113" t="e">
            <v>#DIV/0!</v>
          </cell>
          <cell r="DV113" t="e">
            <v>#DIV/0!</v>
          </cell>
          <cell r="DX113" t="e">
            <v>#DIV/0!</v>
          </cell>
        </row>
        <row r="114">
          <cell r="R114" t="str">
            <v>Hausbaugesellschaft</v>
          </cell>
          <cell r="S114">
            <v>8625.2000000000007</v>
          </cell>
          <cell r="U114" t="str">
            <v>&gt;=120</v>
          </cell>
          <cell r="V114">
            <v>0</v>
          </cell>
          <cell r="W114">
            <v>0</v>
          </cell>
          <cell r="Y114" t="str">
            <v>NETRADA Management</v>
          </cell>
          <cell r="Z114">
            <v>10385.129999999999</v>
          </cell>
          <cell r="AB114" t="str">
            <v>&gt;=120</v>
          </cell>
          <cell r="AC114">
            <v>0</v>
          </cell>
          <cell r="AD114">
            <v>0</v>
          </cell>
          <cell r="AF114" t="str">
            <v>Real Factoring GmbH</v>
          </cell>
          <cell r="AG114">
            <v>9680.93</v>
          </cell>
          <cell r="AI114" t="str">
            <v>&gt;=120</v>
          </cell>
          <cell r="AJ114">
            <v>3064</v>
          </cell>
          <cell r="AK114">
            <v>0.31649851822087338</v>
          </cell>
          <cell r="AM114" t="str">
            <v xml:space="preserve">Real Factoring GmbH </v>
          </cell>
          <cell r="AN114">
            <v>20017.240000000002</v>
          </cell>
          <cell r="AP114" t="str">
            <v>&gt;=120</v>
          </cell>
          <cell r="AQ114">
            <v>3064.2</v>
          </cell>
          <cell r="AR114">
            <v>0.15307804672372413</v>
          </cell>
          <cell r="AT114" t="str">
            <v>NETRADA Management</v>
          </cell>
          <cell r="AU114">
            <v>26277.29</v>
          </cell>
          <cell r="AW114" t="str">
            <v>&gt;=120</v>
          </cell>
          <cell r="AX114">
            <v>12993.91</v>
          </cell>
          <cell r="AY114">
            <v>0.49449201192360398</v>
          </cell>
          <cell r="BA114" t="str">
            <v>NETRADA Management</v>
          </cell>
          <cell r="BB114">
            <v>30123.37</v>
          </cell>
          <cell r="BD114" t="str">
            <v>&gt;=120</v>
          </cell>
          <cell r="BE114">
            <v>26277.29</v>
          </cell>
          <cell r="BF114">
            <v>0.87232238624031777</v>
          </cell>
          <cell r="BH114" t="str">
            <v>Hays AG</v>
          </cell>
          <cell r="BI114">
            <v>39448.5</v>
          </cell>
          <cell r="BK114" t="str">
            <v>&gt;=120</v>
          </cell>
          <cell r="BL114">
            <v>16689.75</v>
          </cell>
          <cell r="BM114">
            <v>0.42307692307692307</v>
          </cell>
          <cell r="BO114" t="str">
            <v>Hays AG</v>
          </cell>
          <cell r="BP114">
            <v>17701.25</v>
          </cell>
          <cell r="BR114" t="str">
            <v>&gt;=120</v>
          </cell>
          <cell r="BS114">
            <v>0</v>
          </cell>
          <cell r="BT114">
            <v>0</v>
          </cell>
          <cell r="BV114" t="str">
            <v>D+S europe AG</v>
          </cell>
          <cell r="BW114">
            <v>15205.82</v>
          </cell>
          <cell r="BY114" t="str">
            <v>&gt;=120</v>
          </cell>
          <cell r="BZ114">
            <v>15205.82</v>
          </cell>
          <cell r="CA114" t="e">
            <v>#DIV/0!</v>
          </cell>
          <cell r="CC114" t="str">
            <v>Deutsche Post AG</v>
          </cell>
          <cell r="CD114">
            <v>26349.54</v>
          </cell>
          <cell r="CF114" t="str">
            <v>&gt;=120</v>
          </cell>
          <cell r="CG114">
            <v>0</v>
          </cell>
          <cell r="CH114" t="e">
            <v>#DIV/0!</v>
          </cell>
          <cell r="CJ114" t="str">
            <v>Hilfiger Stores BV</v>
          </cell>
          <cell r="CK114">
            <v>17261.759999999998</v>
          </cell>
          <cell r="CM114" t="str">
            <v>&gt;=120</v>
          </cell>
          <cell r="CN114">
            <v>0</v>
          </cell>
          <cell r="CO114" t="e">
            <v>#DIV/0!</v>
          </cell>
          <cell r="CQ114" t="str">
            <v>Deutsche Post AG</v>
          </cell>
          <cell r="CR114">
            <v>25464.54</v>
          </cell>
          <cell r="CT114" t="e">
            <v>#REF!</v>
          </cell>
          <cell r="CU114">
            <v>25378.54</v>
          </cell>
          <cell r="CV114" t="e">
            <v>#DIV/0!</v>
          </cell>
          <cell r="CX114" t="str">
            <v>Deutsche Post AG</v>
          </cell>
          <cell r="CY114">
            <v>20965.86</v>
          </cell>
          <cell r="DA114" t="str">
            <v>&gt;=120</v>
          </cell>
          <cell r="DB114">
            <v>0</v>
          </cell>
          <cell r="DC114" t="e">
            <v>#DIV/0!</v>
          </cell>
          <cell r="DE114" t="str">
            <v>D+S europe AG</v>
          </cell>
          <cell r="DF114">
            <v>15205.82</v>
          </cell>
          <cell r="DH114" t="e">
            <v>#DIV/0!</v>
          </cell>
          <cell r="DI114">
            <v>15205.82</v>
          </cell>
          <cell r="DJ114" t="e">
            <v>#DIV/0!</v>
          </cell>
          <cell r="DL114" t="str">
            <v>Hays AG</v>
          </cell>
          <cell r="DM114">
            <v>28639.1</v>
          </cell>
          <cell r="DO114" t="e">
            <v>#DIV/0!</v>
          </cell>
          <cell r="DP114">
            <v>15517.6</v>
          </cell>
          <cell r="DQ114" t="e">
            <v>#DIV/0!</v>
          </cell>
          <cell r="DV114" t="e">
            <v>#DIV/0!</v>
          </cell>
          <cell r="DX114" t="e">
            <v>#DIV/0!</v>
          </cell>
        </row>
        <row r="115">
          <cell r="R115" t="str">
            <v>Power Call One GmbH</v>
          </cell>
          <cell r="S115">
            <v>7882</v>
          </cell>
          <cell r="U115" t="str">
            <v>&gt;=120</v>
          </cell>
          <cell r="V115">
            <v>7882</v>
          </cell>
          <cell r="W115">
            <v>1</v>
          </cell>
          <cell r="Y115" t="str">
            <v>SC-Data AG</v>
          </cell>
          <cell r="Z115">
            <v>4760</v>
          </cell>
          <cell r="AB115" t="str">
            <v>&gt;=120</v>
          </cell>
          <cell r="AC115">
            <v>0</v>
          </cell>
          <cell r="AD115">
            <v>0</v>
          </cell>
          <cell r="AF115" t="str">
            <v>Gassner Personalberatung</v>
          </cell>
          <cell r="AG115">
            <v>9520</v>
          </cell>
          <cell r="AI115" t="str">
            <v>&gt;=120</v>
          </cell>
          <cell r="AJ115">
            <v>0</v>
          </cell>
          <cell r="AK115">
            <v>0</v>
          </cell>
          <cell r="AM115" t="str">
            <v>D+S europe AG</v>
          </cell>
          <cell r="AN115">
            <v>15205.82</v>
          </cell>
          <cell r="AP115" t="str">
            <v>&gt;=120</v>
          </cell>
          <cell r="AQ115">
            <v>15205.82</v>
          </cell>
          <cell r="AR115">
            <v>1</v>
          </cell>
          <cell r="AT115" t="str">
            <v>D+S europe AG</v>
          </cell>
          <cell r="AU115">
            <v>15205.82</v>
          </cell>
          <cell r="AW115" t="str">
            <v>&gt;=120</v>
          </cell>
          <cell r="AX115">
            <v>15205.82</v>
          </cell>
          <cell r="AY115">
            <v>1</v>
          </cell>
          <cell r="BA115" t="str">
            <v>Hays AG</v>
          </cell>
          <cell r="BB115">
            <v>16689.75</v>
          </cell>
          <cell r="BD115" t="str">
            <v>&gt;=120</v>
          </cell>
          <cell r="BE115">
            <v>0</v>
          </cell>
          <cell r="BF115">
            <v>0</v>
          </cell>
          <cell r="BH115" t="str">
            <v>NETRADA Management</v>
          </cell>
          <cell r="BI115">
            <v>21861.78</v>
          </cell>
          <cell r="BK115" t="str">
            <v>&gt;=120</v>
          </cell>
          <cell r="BL115">
            <v>0</v>
          </cell>
          <cell r="BM115">
            <v>0</v>
          </cell>
          <cell r="BO115" t="str">
            <v>D+S europe AG</v>
          </cell>
          <cell r="BP115">
            <v>15205.82</v>
          </cell>
          <cell r="BR115" t="str">
            <v>&gt;=120</v>
          </cell>
          <cell r="BS115">
            <v>15205.82</v>
          </cell>
          <cell r="BT115">
            <v>1</v>
          </cell>
          <cell r="BV115" t="str">
            <v>Hays AG</v>
          </cell>
          <cell r="BW115">
            <v>14450</v>
          </cell>
          <cell r="BY115" t="str">
            <v>&gt;=120</v>
          </cell>
          <cell r="BZ115">
            <v>0</v>
          </cell>
          <cell r="CA115" t="e">
            <v>#DIV/0!</v>
          </cell>
          <cell r="CC115" t="str">
            <v>Hays AG</v>
          </cell>
          <cell r="CD115">
            <v>17195.5</v>
          </cell>
          <cell r="CF115" t="str">
            <v>&gt;=120</v>
          </cell>
          <cell r="CG115">
            <v>0</v>
          </cell>
          <cell r="CH115" t="e">
            <v>#DIV/0!</v>
          </cell>
          <cell r="CJ115" t="str">
            <v>D+S europe AG</v>
          </cell>
          <cell r="CK115">
            <v>15205.82</v>
          </cell>
          <cell r="CM115" t="str">
            <v>&gt;=120</v>
          </cell>
          <cell r="CN115">
            <v>15205.82</v>
          </cell>
          <cell r="CO115" t="e">
            <v>#DIV/0!</v>
          </cell>
          <cell r="CQ115" t="str">
            <v>Dr. Dieckmann, Andreas</v>
          </cell>
          <cell r="CR115">
            <v>15450</v>
          </cell>
          <cell r="CT115" t="e">
            <v>#REF!</v>
          </cell>
          <cell r="CU115">
            <v>0</v>
          </cell>
          <cell r="CV115" t="e">
            <v>#DIV/0!</v>
          </cell>
          <cell r="CX115" t="str">
            <v>D+S europe AG</v>
          </cell>
          <cell r="CY115">
            <v>15205.82</v>
          </cell>
          <cell r="DA115" t="str">
            <v>&gt;=120</v>
          </cell>
          <cell r="DB115">
            <v>15205.82</v>
          </cell>
          <cell r="DC115" t="e">
            <v>#DIV/0!</v>
          </cell>
          <cell r="DE115" t="str">
            <v>Hays AG</v>
          </cell>
          <cell r="DF115">
            <v>13040</v>
          </cell>
          <cell r="DH115" t="e">
            <v>#DIV/0!</v>
          </cell>
          <cell r="DI115">
            <v>0</v>
          </cell>
          <cell r="DJ115" t="e">
            <v>#DIV/0!</v>
          </cell>
          <cell r="DL115" t="str">
            <v>D+S europe AG</v>
          </cell>
          <cell r="DM115">
            <v>15205.82</v>
          </cell>
          <cell r="DO115" t="e">
            <v>#DIV/0!</v>
          </cell>
          <cell r="DP115">
            <v>15205.82</v>
          </cell>
          <cell r="DQ115" t="e">
            <v>#DIV/0!</v>
          </cell>
          <cell r="DV115" t="e">
            <v>#DIV/0!</v>
          </cell>
          <cell r="DX115" t="e">
            <v>#DIV/0!</v>
          </cell>
        </row>
        <row r="116">
          <cell r="R116" t="str">
            <v>Sonstige</v>
          </cell>
          <cell r="S116">
            <v>42860.819999999992</v>
          </cell>
          <cell r="U116" t="str">
            <v>&gt;=120</v>
          </cell>
          <cell r="V116">
            <v>10588.36</v>
          </cell>
          <cell r="W116">
            <v>0.24704053725523689</v>
          </cell>
          <cell r="Y116" t="str">
            <v>Sonstige</v>
          </cell>
          <cell r="Z116">
            <v>25605.840000000011</v>
          </cell>
          <cell r="AB116" t="str">
            <v>&gt;=120</v>
          </cell>
          <cell r="AC116">
            <v>7714.68</v>
          </cell>
          <cell r="AD116">
            <v>0.30128595664114111</v>
          </cell>
          <cell r="AF116" t="str">
            <v xml:space="preserve">Sonstige </v>
          </cell>
          <cell r="AG116">
            <v>62148.420000000013</v>
          </cell>
          <cell r="AI116" t="str">
            <v>&gt;=120</v>
          </cell>
          <cell r="AJ116">
            <v>12833</v>
          </cell>
          <cell r="AK116">
            <v>0.20648956160108331</v>
          </cell>
          <cell r="AM116" t="str">
            <v>Sonstige</v>
          </cell>
          <cell r="AN116">
            <v>53225.52</v>
          </cell>
          <cell r="AP116" t="str">
            <v>&gt;=120</v>
          </cell>
          <cell r="AQ116">
            <v>16976.88</v>
          </cell>
          <cell r="AR116">
            <v>0.31896128022798093</v>
          </cell>
          <cell r="AT116" t="str">
            <v>Sonstige</v>
          </cell>
          <cell r="AU116">
            <v>36696.930000000022</v>
          </cell>
          <cell r="AW116" t="str">
            <v>&gt;=120</v>
          </cell>
          <cell r="AX116">
            <v>25549.69</v>
          </cell>
          <cell r="AY116">
            <v>0.69623508015520597</v>
          </cell>
          <cell r="BA116" t="str">
            <v>Sonstige</v>
          </cell>
          <cell r="BB116">
            <v>55032.859999999986</v>
          </cell>
          <cell r="BD116" t="str">
            <v>&gt;=120</v>
          </cell>
          <cell r="BE116">
            <v>22105.88</v>
          </cell>
          <cell r="BF116">
            <v>0.40168510231886922</v>
          </cell>
          <cell r="BH116" t="str">
            <v>Sonstige</v>
          </cell>
          <cell r="BI116">
            <v>46436.22000000003</v>
          </cell>
          <cell r="BK116" t="str">
            <v>&gt;=120</v>
          </cell>
          <cell r="BL116">
            <v>20854.259999999998</v>
          </cell>
          <cell r="BM116">
            <v>0.44909469375414246</v>
          </cell>
          <cell r="BO116" t="str">
            <v>Sonstige</v>
          </cell>
          <cell r="BP116">
            <v>21469.009999999995</v>
          </cell>
          <cell r="BR116" t="str">
            <v>&gt;=120</v>
          </cell>
          <cell r="BS116">
            <v>2030.55</v>
          </cell>
          <cell r="BT116">
            <v>9.4580513959423393E-2</v>
          </cell>
          <cell r="BV116" t="str">
            <v>Sonstige</v>
          </cell>
          <cell r="BW116">
            <v>46713.060000000005</v>
          </cell>
          <cell r="BY116" t="str">
            <v>&gt;=120</v>
          </cell>
          <cell r="BZ116">
            <v>15915.359999999999</v>
          </cell>
          <cell r="CA116" t="e">
            <v>#DIV/0!</v>
          </cell>
          <cell r="CC116" t="str">
            <v>Sonstige</v>
          </cell>
          <cell r="CD116">
            <v>45832.590000000004</v>
          </cell>
          <cell r="CF116" t="str">
            <v>&gt;=120</v>
          </cell>
          <cell r="CG116">
            <v>32605.309999999998</v>
          </cell>
          <cell r="CH116" t="e">
            <v>#DIV/0!</v>
          </cell>
          <cell r="CJ116" t="str">
            <v>Sonstige</v>
          </cell>
          <cell r="CK116">
            <v>37883.18</v>
          </cell>
          <cell r="CM116" t="str">
            <v>&gt;=120</v>
          </cell>
          <cell r="CN116">
            <v>7744.82</v>
          </cell>
          <cell r="CO116" t="e">
            <v>#DIV/0!</v>
          </cell>
          <cell r="CQ116" t="str">
            <v>Sonstige</v>
          </cell>
          <cell r="CR116">
            <v>65840.129999999976</v>
          </cell>
          <cell r="CT116" t="str">
            <v>&gt;=120</v>
          </cell>
          <cell r="CV116">
            <v>0</v>
          </cell>
          <cell r="CX116" t="str">
            <v>Sonstige</v>
          </cell>
          <cell r="CY116">
            <v>57589.59000000004</v>
          </cell>
          <cell r="DA116" t="str">
            <v>&gt;=120</v>
          </cell>
          <cell r="DB116">
            <v>8750.48</v>
          </cell>
          <cell r="DC116" t="e">
            <v>#DIV/0!</v>
          </cell>
          <cell r="DE116" t="str">
            <v>Sonstige</v>
          </cell>
          <cell r="DF116">
            <v>54067.00999999998</v>
          </cell>
          <cell r="DH116" t="e">
            <v>#DIV/0!</v>
          </cell>
          <cell r="DI116">
            <v>4087.83</v>
          </cell>
          <cell r="DJ116" t="e">
            <v>#DIV/0!</v>
          </cell>
          <cell r="DL116" t="str">
            <v>sonstige</v>
          </cell>
          <cell r="DM116">
            <v>66048.819999999978</v>
          </cell>
          <cell r="DO116" t="e">
            <v>#DIV/0!</v>
          </cell>
          <cell r="DP116">
            <v>4083.4800000000005</v>
          </cell>
          <cell r="DQ116" t="e">
            <v>#DIV/0!</v>
          </cell>
          <cell r="DV116" t="e">
            <v>#DIV/0!</v>
          </cell>
          <cell r="DX116" t="e">
            <v>#DIV/0!</v>
          </cell>
        </row>
        <row r="117">
          <cell r="A117" t="str">
            <v>NETRADA Payment Gesamt</v>
          </cell>
          <cell r="S117">
            <v>198707.63</v>
          </cell>
          <cell r="T117">
            <v>0</v>
          </cell>
          <cell r="U117" t="str">
            <v>&gt;=120</v>
          </cell>
          <cell r="V117">
            <v>94771.36</v>
          </cell>
          <cell r="W117">
            <v>0.47693870637982044</v>
          </cell>
          <cell r="Z117">
            <v>159662.13</v>
          </cell>
          <cell r="AA117">
            <v>0</v>
          </cell>
          <cell r="AB117" t="str">
            <v>&gt;=120</v>
          </cell>
          <cell r="AC117">
            <v>89384.66</v>
          </cell>
          <cell r="AD117">
            <v>0.55983632436821429</v>
          </cell>
          <cell r="AG117">
            <v>207736.21</v>
          </cell>
          <cell r="AH117">
            <v>0</v>
          </cell>
          <cell r="AI117" t="str">
            <v>&gt;=120</v>
          </cell>
          <cell r="AJ117">
            <v>93759</v>
          </cell>
          <cell r="AK117">
            <v>0.4513368179769911</v>
          </cell>
          <cell r="AN117">
            <v>253518.44</v>
          </cell>
          <cell r="AO117">
            <v>0</v>
          </cell>
          <cell r="AP117" t="str">
            <v>&gt;=120</v>
          </cell>
          <cell r="AQ117">
            <v>123494.01000000001</v>
          </cell>
          <cell r="AR117">
            <v>0.48712042406067191</v>
          </cell>
          <cell r="AU117">
            <v>223295.95000000004</v>
          </cell>
          <cell r="AV117">
            <v>0</v>
          </cell>
          <cell r="AW117" t="str">
            <v>&gt;=120</v>
          </cell>
          <cell r="AX117">
            <v>142101.12000000002</v>
          </cell>
          <cell r="AY117">
            <v>0.63638019408771185</v>
          </cell>
          <cell r="BB117">
            <v>285568.67</v>
          </cell>
          <cell r="BC117">
            <v>0</v>
          </cell>
          <cell r="BD117" t="str">
            <v>&gt;=120</v>
          </cell>
          <cell r="BE117">
            <v>191318.11000000002</v>
          </cell>
          <cell r="BF117">
            <v>0.6699548308293064</v>
          </cell>
          <cell r="BI117">
            <v>335490.84000000003</v>
          </cell>
          <cell r="BJ117">
            <v>0</v>
          </cell>
          <cell r="BK117" t="str">
            <v>&gt;=120</v>
          </cell>
          <cell r="BL117">
            <v>217862.56</v>
          </cell>
          <cell r="BM117">
            <v>0.64938452566991089</v>
          </cell>
          <cell r="BP117">
            <v>230565.41000000003</v>
          </cell>
          <cell r="BQ117">
            <v>0</v>
          </cell>
          <cell r="BR117" t="str">
            <v>&gt;=120</v>
          </cell>
          <cell r="BS117">
            <v>106120.56000000001</v>
          </cell>
          <cell r="BT117">
            <v>0.46026227438018563</v>
          </cell>
          <cell r="BW117">
            <v>309185.15000000002</v>
          </cell>
          <cell r="BX117">
            <v>0</v>
          </cell>
          <cell r="BY117" t="str">
            <v>&gt;=120</v>
          </cell>
          <cell r="BZ117">
            <v>207310.51</v>
          </cell>
          <cell r="CA117">
            <v>0.67050603821043797</v>
          </cell>
          <cell r="CD117">
            <v>327507.05</v>
          </cell>
          <cell r="CE117">
            <v>0</v>
          </cell>
          <cell r="CF117" t="str">
            <v>&gt;=120</v>
          </cell>
          <cell r="CG117">
            <v>213660.44</v>
          </cell>
          <cell r="CH117">
            <v>0.6523842463849252</v>
          </cell>
          <cell r="CI117">
            <v>0</v>
          </cell>
          <cell r="CK117">
            <v>229786.99000000002</v>
          </cell>
          <cell r="CL117">
            <v>0</v>
          </cell>
          <cell r="CM117" t="str">
            <v>&gt;=120</v>
          </cell>
          <cell r="CN117">
            <v>142520.05000000002</v>
          </cell>
          <cell r="CO117">
            <v>0.62022680222235382</v>
          </cell>
          <cell r="CP117">
            <v>0</v>
          </cell>
          <cell r="CR117">
            <v>293931.36</v>
          </cell>
          <cell r="CS117">
            <v>0</v>
          </cell>
          <cell r="CT117" t="str">
            <v>&gt;=120</v>
          </cell>
          <cell r="CU117">
            <v>119569.41</v>
          </cell>
          <cell r="CV117">
            <v>0.4067936473331733</v>
          </cell>
          <cell r="CY117">
            <v>296255.09000000003</v>
          </cell>
          <cell r="CZ117">
            <v>0</v>
          </cell>
          <cell r="DA117" t="str">
            <v>&gt;=120</v>
          </cell>
          <cell r="DB117">
            <v>145681.57</v>
          </cell>
          <cell r="DC117">
            <v>0.49174368615911374</v>
          </cell>
          <cell r="DD117">
            <v>0</v>
          </cell>
          <cell r="DF117">
            <v>0</v>
          </cell>
          <cell r="DG117">
            <v>0</v>
          </cell>
          <cell r="DH117" t="e">
            <v>#DIV/0!</v>
          </cell>
          <cell r="DI117">
            <v>0</v>
          </cell>
          <cell r="DJ117" t="e">
            <v>#DIV/0!</v>
          </cell>
          <cell r="DK117">
            <v>0</v>
          </cell>
          <cell r="DM117">
            <v>0</v>
          </cell>
          <cell r="DN117">
            <v>0</v>
          </cell>
          <cell r="DO117" t="e">
            <v>#DIV/0!</v>
          </cell>
          <cell r="DP117">
            <v>0</v>
          </cell>
          <cell r="DQ117" t="e">
            <v>#DIV/0!</v>
          </cell>
          <cell r="DR117">
            <v>0</v>
          </cell>
          <cell r="DT117">
            <v>0</v>
          </cell>
          <cell r="DU117">
            <v>0</v>
          </cell>
          <cell r="DV117" t="e">
            <v>#DIV/0!</v>
          </cell>
          <cell r="DW117">
            <v>0</v>
          </cell>
          <cell r="DX117" t="e">
            <v>#DIV/0!</v>
          </cell>
        </row>
        <row r="119">
          <cell r="A119" t="str">
            <v>Netrada Collection</v>
          </cell>
          <cell r="U119" t="e">
            <v>#DIV/0!</v>
          </cell>
          <cell r="W119" t="e">
            <v>#DIV/0!</v>
          </cell>
          <cell r="AB119" t="e">
            <v>#DIV/0!</v>
          </cell>
          <cell r="AD119" t="e">
            <v>#DIV/0!</v>
          </cell>
          <cell r="AI119" t="e">
            <v>#DIV/0!</v>
          </cell>
          <cell r="AK119" t="e">
            <v>#DIV/0!</v>
          </cell>
          <cell r="AP119" t="e">
            <v>#DIV/0!</v>
          </cell>
          <cell r="AR119" t="e">
            <v>#DIV/0!</v>
          </cell>
          <cell r="AW119" t="e">
            <v>#DIV/0!</v>
          </cell>
          <cell r="AY119" t="e">
            <v>#DIV/0!</v>
          </cell>
          <cell r="BD119" t="e">
            <v>#DIV/0!</v>
          </cell>
          <cell r="BF119" t="e">
            <v>#DIV/0!</v>
          </cell>
          <cell r="BK119" t="e">
            <v>#DIV/0!</v>
          </cell>
          <cell r="BM119" t="e">
            <v>#DIV/0!</v>
          </cell>
          <cell r="BR119" t="e">
            <v>#DIV/0!</v>
          </cell>
          <cell r="BT119" t="e">
            <v>#DIV/0!</v>
          </cell>
          <cell r="BY119" t="e">
            <v>#DIV/0!</v>
          </cell>
          <cell r="CA119" t="e">
            <v>#DIV/0!</v>
          </cell>
          <cell r="CF119" t="e">
            <v>#DIV/0!</v>
          </cell>
          <cell r="CH119" t="e">
            <v>#DIV/0!</v>
          </cell>
          <cell r="CM119" t="e">
            <v>#DIV/0!</v>
          </cell>
          <cell r="CO119" t="e">
            <v>#DIV/0!</v>
          </cell>
          <cell r="CT119" t="e">
            <v>#DIV/0!</v>
          </cell>
          <cell r="CV119" t="e">
            <v>#DIV/0!</v>
          </cell>
          <cell r="DA119" t="e">
            <v>#DIV/0!</v>
          </cell>
          <cell r="DC119" t="e">
            <v>#DIV/0!</v>
          </cell>
          <cell r="DH119" t="e">
            <v>#DIV/0!</v>
          </cell>
          <cell r="DJ119" t="e">
            <v>#DIV/0!</v>
          </cell>
          <cell r="DO119" t="e">
            <v>#DIV/0!</v>
          </cell>
          <cell r="DQ119" t="e">
            <v>#DIV/0!</v>
          </cell>
          <cell r="DV119" t="e">
            <v>#DIV/0!</v>
          </cell>
          <cell r="DX119" t="e">
            <v>#DIV/0!</v>
          </cell>
        </row>
        <row r="120">
          <cell r="U120" t="e">
            <v>#DIV/0!</v>
          </cell>
          <cell r="W120" t="e">
            <v>#DIV/0!</v>
          </cell>
          <cell r="AB120" t="e">
            <v>#DIV/0!</v>
          </cell>
          <cell r="AD120" t="e">
            <v>#DIV/0!</v>
          </cell>
          <cell r="AI120" t="e">
            <v>#DIV/0!</v>
          </cell>
          <cell r="AK120" t="e">
            <v>#DIV/0!</v>
          </cell>
          <cell r="AP120" t="e">
            <v>#DIV/0!</v>
          </cell>
          <cell r="AR120" t="e">
            <v>#DIV/0!</v>
          </cell>
          <cell r="AW120" t="e">
            <v>#DIV/0!</v>
          </cell>
          <cell r="AY120" t="e">
            <v>#DIV/0!</v>
          </cell>
          <cell r="BD120" t="e">
            <v>#DIV/0!</v>
          </cell>
          <cell r="BF120" t="e">
            <v>#DIV/0!</v>
          </cell>
          <cell r="BK120" t="e">
            <v>#DIV/0!</v>
          </cell>
          <cell r="BM120" t="e">
            <v>#DIV/0!</v>
          </cell>
          <cell r="BR120" t="e">
            <v>#DIV/0!</v>
          </cell>
          <cell r="BT120" t="e">
            <v>#DIV/0!</v>
          </cell>
          <cell r="BY120" t="e">
            <v>#DIV/0!</v>
          </cell>
          <cell r="CA120" t="e">
            <v>#DIV/0!</v>
          </cell>
          <cell r="CF120" t="e">
            <v>#DIV/0!</v>
          </cell>
          <cell r="CH120" t="e">
            <v>#DIV/0!</v>
          </cell>
          <cell r="CM120" t="e">
            <v>#DIV/0!</v>
          </cell>
          <cell r="CO120" t="e">
            <v>#DIV/0!</v>
          </cell>
          <cell r="CT120" t="e">
            <v>#DIV/0!</v>
          </cell>
          <cell r="CV120" t="e">
            <v>#DIV/0!</v>
          </cell>
          <cell r="DA120" t="e">
            <v>#DIV/0!</v>
          </cell>
          <cell r="DC120" t="e">
            <v>#DIV/0!</v>
          </cell>
          <cell r="DH120" t="e">
            <v>#DIV/0!</v>
          </cell>
          <cell r="DJ120" t="e">
            <v>#DIV/0!</v>
          </cell>
          <cell r="DO120" t="e">
            <v>#DIV/0!</v>
          </cell>
          <cell r="DQ120" t="e">
            <v>#DIV/0!</v>
          </cell>
          <cell r="DV120" t="e">
            <v>#DIV/0!</v>
          </cell>
          <cell r="DX120" t="e">
            <v>#DIV/0!</v>
          </cell>
        </row>
        <row r="121">
          <cell r="U121" t="e">
            <v>#DIV/0!</v>
          </cell>
          <cell r="W121" t="e">
            <v>#DIV/0!</v>
          </cell>
          <cell r="AB121" t="e">
            <v>#DIV/0!</v>
          </cell>
          <cell r="AD121" t="e">
            <v>#DIV/0!</v>
          </cell>
          <cell r="AI121" t="e">
            <v>#DIV/0!</v>
          </cell>
          <cell r="AK121" t="e">
            <v>#DIV/0!</v>
          </cell>
          <cell r="AP121" t="e">
            <v>#DIV/0!</v>
          </cell>
          <cell r="AR121" t="e">
            <v>#DIV/0!</v>
          </cell>
          <cell r="AW121" t="e">
            <v>#DIV/0!</v>
          </cell>
          <cell r="AY121" t="e">
            <v>#DIV/0!</v>
          </cell>
          <cell r="BD121" t="e">
            <v>#DIV/0!</v>
          </cell>
          <cell r="BF121" t="e">
            <v>#DIV/0!</v>
          </cell>
          <cell r="BK121" t="e">
            <v>#DIV/0!</v>
          </cell>
          <cell r="BM121" t="e">
            <v>#DIV/0!</v>
          </cell>
          <cell r="BR121" t="e">
            <v>#DIV/0!</v>
          </cell>
          <cell r="BT121" t="e">
            <v>#DIV/0!</v>
          </cell>
          <cell r="BY121" t="e">
            <v>#DIV/0!</v>
          </cell>
          <cell r="CA121" t="e">
            <v>#DIV/0!</v>
          </cell>
          <cell r="CF121" t="e">
            <v>#DIV/0!</v>
          </cell>
          <cell r="CH121" t="e">
            <v>#DIV/0!</v>
          </cell>
          <cell r="CM121" t="e">
            <v>#DIV/0!</v>
          </cell>
          <cell r="CO121" t="e">
            <v>#DIV/0!</v>
          </cell>
          <cell r="CT121" t="e">
            <v>#DIV/0!</v>
          </cell>
          <cell r="CV121" t="e">
            <v>#DIV/0!</v>
          </cell>
          <cell r="DA121" t="e">
            <v>#DIV/0!</v>
          </cell>
          <cell r="DC121" t="e">
            <v>#DIV/0!</v>
          </cell>
          <cell r="DH121" t="e">
            <v>#DIV/0!</v>
          </cell>
          <cell r="DJ121" t="e">
            <v>#DIV/0!</v>
          </cell>
          <cell r="DO121" t="e">
            <v>#DIV/0!</v>
          </cell>
          <cell r="DQ121" t="e">
            <v>#DIV/0!</v>
          </cell>
          <cell r="DV121" t="e">
            <v>#DIV/0!</v>
          </cell>
          <cell r="DX121" t="e">
            <v>#DIV/0!</v>
          </cell>
        </row>
        <row r="122">
          <cell r="U122" t="e">
            <v>#DIV/0!</v>
          </cell>
          <cell r="W122" t="e">
            <v>#DIV/0!</v>
          </cell>
          <cell r="AB122" t="e">
            <v>#DIV/0!</v>
          </cell>
          <cell r="AD122" t="e">
            <v>#DIV/0!</v>
          </cell>
          <cell r="AI122" t="e">
            <v>#DIV/0!</v>
          </cell>
          <cell r="AK122" t="e">
            <v>#DIV/0!</v>
          </cell>
          <cell r="AP122" t="e">
            <v>#DIV/0!</v>
          </cell>
          <cell r="AR122" t="e">
            <v>#DIV/0!</v>
          </cell>
          <cell r="AW122" t="e">
            <v>#DIV/0!</v>
          </cell>
          <cell r="AY122" t="e">
            <v>#DIV/0!</v>
          </cell>
          <cell r="BD122" t="e">
            <v>#DIV/0!</v>
          </cell>
          <cell r="BF122" t="e">
            <v>#DIV/0!</v>
          </cell>
          <cell r="BK122" t="e">
            <v>#DIV/0!</v>
          </cell>
          <cell r="BM122" t="e">
            <v>#DIV/0!</v>
          </cell>
          <cell r="BR122" t="e">
            <v>#DIV/0!</v>
          </cell>
          <cell r="BT122" t="e">
            <v>#DIV/0!</v>
          </cell>
          <cell r="BY122" t="e">
            <v>#DIV/0!</v>
          </cell>
          <cell r="CA122" t="e">
            <v>#DIV/0!</v>
          </cell>
          <cell r="CF122" t="e">
            <v>#DIV/0!</v>
          </cell>
          <cell r="CH122" t="e">
            <v>#DIV/0!</v>
          </cell>
          <cell r="CM122" t="e">
            <v>#DIV/0!</v>
          </cell>
          <cell r="CO122" t="e">
            <v>#DIV/0!</v>
          </cell>
          <cell r="CT122" t="e">
            <v>#DIV/0!</v>
          </cell>
          <cell r="CV122" t="e">
            <v>#DIV/0!</v>
          </cell>
          <cell r="DA122" t="e">
            <v>#DIV/0!</v>
          </cell>
          <cell r="DC122" t="e">
            <v>#DIV/0!</v>
          </cell>
          <cell r="DH122" t="e">
            <v>#DIV/0!</v>
          </cell>
          <cell r="DJ122" t="e">
            <v>#DIV/0!</v>
          </cell>
          <cell r="DO122" t="e">
            <v>#DIV/0!</v>
          </cell>
          <cell r="DQ122" t="e">
            <v>#DIV/0!</v>
          </cell>
          <cell r="DV122" t="e">
            <v>#DIV/0!</v>
          </cell>
          <cell r="DX122" t="e">
            <v>#DIV/0!</v>
          </cell>
        </row>
        <row r="123">
          <cell r="U123" t="e">
            <v>#DIV/0!</v>
          </cell>
          <cell r="W123" t="e">
            <v>#DIV/0!</v>
          </cell>
          <cell r="AB123" t="e">
            <v>#DIV/0!</v>
          </cell>
          <cell r="AD123" t="e">
            <v>#DIV/0!</v>
          </cell>
          <cell r="AI123" t="e">
            <v>#DIV/0!</v>
          </cell>
          <cell r="AK123" t="e">
            <v>#DIV/0!</v>
          </cell>
          <cell r="AP123" t="e">
            <v>#DIV/0!</v>
          </cell>
          <cell r="AR123" t="e">
            <v>#DIV/0!</v>
          </cell>
          <cell r="AW123" t="e">
            <v>#DIV/0!</v>
          </cell>
          <cell r="AY123" t="e">
            <v>#DIV/0!</v>
          </cell>
          <cell r="BD123" t="e">
            <v>#DIV/0!</v>
          </cell>
          <cell r="BF123" t="e">
            <v>#DIV/0!</v>
          </cell>
          <cell r="BK123" t="e">
            <v>#DIV/0!</v>
          </cell>
          <cell r="BM123" t="e">
            <v>#DIV/0!</v>
          </cell>
          <cell r="BR123" t="e">
            <v>#DIV/0!</v>
          </cell>
          <cell r="BT123" t="e">
            <v>#DIV/0!</v>
          </cell>
          <cell r="BY123" t="e">
            <v>#DIV/0!</v>
          </cell>
          <cell r="CA123" t="e">
            <v>#DIV/0!</v>
          </cell>
          <cell r="CF123" t="e">
            <v>#DIV/0!</v>
          </cell>
          <cell r="CH123" t="e">
            <v>#DIV/0!</v>
          </cell>
          <cell r="CM123" t="e">
            <v>#DIV/0!</v>
          </cell>
          <cell r="CO123" t="e">
            <v>#DIV/0!</v>
          </cell>
          <cell r="CT123" t="e">
            <v>#DIV/0!</v>
          </cell>
          <cell r="CV123" t="e">
            <v>#DIV/0!</v>
          </cell>
          <cell r="DA123" t="e">
            <v>#DIV/0!</v>
          </cell>
          <cell r="DC123" t="e">
            <v>#DIV/0!</v>
          </cell>
          <cell r="DH123" t="e">
            <v>#DIV/0!</v>
          </cell>
          <cell r="DJ123" t="e">
            <v>#DIV/0!</v>
          </cell>
          <cell r="DO123" t="e">
            <v>#DIV/0!</v>
          </cell>
          <cell r="DQ123" t="e">
            <v>#DIV/0!</v>
          </cell>
          <cell r="DV123" t="e">
            <v>#DIV/0!</v>
          </cell>
          <cell r="DX123" t="e">
            <v>#DIV/0!</v>
          </cell>
        </row>
        <row r="124">
          <cell r="U124" t="e">
            <v>#DIV/0!</v>
          </cell>
          <cell r="W124" t="e">
            <v>#DIV/0!</v>
          </cell>
          <cell r="AB124" t="e">
            <v>#DIV/0!</v>
          </cell>
          <cell r="AD124" t="e">
            <v>#DIV/0!</v>
          </cell>
          <cell r="AI124" t="e">
            <v>#DIV/0!</v>
          </cell>
          <cell r="AK124" t="e">
            <v>#DIV/0!</v>
          </cell>
          <cell r="AP124" t="e">
            <v>#DIV/0!</v>
          </cell>
          <cell r="AR124" t="e">
            <v>#DIV/0!</v>
          </cell>
          <cell r="AW124" t="e">
            <v>#DIV/0!</v>
          </cell>
          <cell r="AY124" t="e">
            <v>#DIV/0!</v>
          </cell>
          <cell r="BD124" t="e">
            <v>#DIV/0!</v>
          </cell>
          <cell r="BF124" t="e">
            <v>#DIV/0!</v>
          </cell>
          <cell r="BK124" t="e">
            <v>#DIV/0!</v>
          </cell>
          <cell r="BM124" t="e">
            <v>#DIV/0!</v>
          </cell>
          <cell r="BR124" t="e">
            <v>#DIV/0!</v>
          </cell>
          <cell r="BT124" t="e">
            <v>#DIV/0!</v>
          </cell>
          <cell r="BY124" t="e">
            <v>#DIV/0!</v>
          </cell>
          <cell r="CA124" t="e">
            <v>#DIV/0!</v>
          </cell>
          <cell r="CF124" t="e">
            <v>#DIV/0!</v>
          </cell>
          <cell r="CH124" t="e">
            <v>#DIV/0!</v>
          </cell>
          <cell r="CM124" t="e">
            <v>#DIV/0!</v>
          </cell>
          <cell r="CO124" t="e">
            <v>#DIV/0!</v>
          </cell>
          <cell r="CT124" t="e">
            <v>#DIV/0!</v>
          </cell>
          <cell r="CV124" t="e">
            <v>#DIV/0!</v>
          </cell>
          <cell r="DA124" t="e">
            <v>#DIV/0!</v>
          </cell>
          <cell r="DC124" t="e">
            <v>#DIV/0!</v>
          </cell>
          <cell r="DH124" t="e">
            <v>#DIV/0!</v>
          </cell>
          <cell r="DJ124" t="e">
            <v>#DIV/0!</v>
          </cell>
          <cell r="DO124" t="e">
            <v>#DIV/0!</v>
          </cell>
          <cell r="DQ124" t="e">
            <v>#DIV/0!</v>
          </cell>
          <cell r="DV124" t="e">
            <v>#DIV/0!</v>
          </cell>
          <cell r="DX124" t="e">
            <v>#DIV/0!</v>
          </cell>
        </row>
        <row r="125">
          <cell r="A125" t="str">
            <v>NETRADA Collection Gesamt</v>
          </cell>
          <cell r="S125">
            <v>0</v>
          </cell>
          <cell r="T125">
            <v>0</v>
          </cell>
          <cell r="U125" t="e">
            <v>#DIV/0!</v>
          </cell>
          <cell r="V125">
            <v>0</v>
          </cell>
          <cell r="W125" t="e">
            <v>#DIV/0!</v>
          </cell>
          <cell r="Z125">
            <v>0</v>
          </cell>
          <cell r="AA125">
            <v>0</v>
          </cell>
          <cell r="AB125" t="e">
            <v>#DIV/0!</v>
          </cell>
          <cell r="AC125">
            <v>0</v>
          </cell>
          <cell r="AD125" t="e">
            <v>#DIV/0!</v>
          </cell>
          <cell r="AG125">
            <v>0</v>
          </cell>
          <cell r="AH125">
            <v>0</v>
          </cell>
          <cell r="AI125" t="e">
            <v>#DIV/0!</v>
          </cell>
          <cell r="AJ125">
            <v>0</v>
          </cell>
          <cell r="AK125" t="e">
            <v>#DIV/0!</v>
          </cell>
          <cell r="AN125">
            <v>0</v>
          </cell>
          <cell r="AO125">
            <v>0</v>
          </cell>
          <cell r="AP125" t="e">
            <v>#DIV/0!</v>
          </cell>
          <cell r="AQ125">
            <v>0</v>
          </cell>
          <cell r="AR125" t="e">
            <v>#DIV/0!</v>
          </cell>
          <cell r="AU125">
            <v>0</v>
          </cell>
          <cell r="AV125">
            <v>0</v>
          </cell>
          <cell r="AW125" t="e">
            <v>#DIV/0!</v>
          </cell>
          <cell r="AX125">
            <v>0</v>
          </cell>
          <cell r="AY125" t="e">
            <v>#DIV/0!</v>
          </cell>
          <cell r="BB125">
            <v>0</v>
          </cell>
          <cell r="BC125">
            <v>0</v>
          </cell>
          <cell r="BD125" t="e">
            <v>#DIV/0!</v>
          </cell>
          <cell r="BE125">
            <v>0</v>
          </cell>
          <cell r="BF125" t="e">
            <v>#DIV/0!</v>
          </cell>
          <cell r="BI125">
            <v>0</v>
          </cell>
          <cell r="BJ125">
            <v>0</v>
          </cell>
          <cell r="BK125" t="e">
            <v>#DIV/0!</v>
          </cell>
          <cell r="BL125">
            <v>0</v>
          </cell>
          <cell r="BM125" t="e">
            <v>#DIV/0!</v>
          </cell>
          <cell r="BP125">
            <v>0</v>
          </cell>
          <cell r="BQ125">
            <v>0</v>
          </cell>
          <cell r="BR125" t="e">
            <v>#DIV/0!</v>
          </cell>
          <cell r="BS125">
            <v>0</v>
          </cell>
          <cell r="BT125" t="e">
            <v>#DIV/0!</v>
          </cell>
          <cell r="BW125">
            <v>0</v>
          </cell>
          <cell r="BX125">
            <v>0</v>
          </cell>
          <cell r="BY125" t="e">
            <v>#DIV/0!</v>
          </cell>
          <cell r="BZ125">
            <v>0</v>
          </cell>
          <cell r="CA125" t="e">
            <v>#DIV/0!</v>
          </cell>
          <cell r="CD125">
            <v>0</v>
          </cell>
          <cell r="CE125">
            <v>0</v>
          </cell>
          <cell r="CF125" t="e">
            <v>#DIV/0!</v>
          </cell>
          <cell r="CG125">
            <v>0</v>
          </cell>
          <cell r="CH125" t="e">
            <v>#DIV/0!</v>
          </cell>
          <cell r="CI125">
            <v>0</v>
          </cell>
          <cell r="CK125">
            <v>0</v>
          </cell>
          <cell r="CL125">
            <v>0</v>
          </cell>
          <cell r="CM125" t="e">
            <v>#DIV/0!</v>
          </cell>
          <cell r="CN125">
            <v>0</v>
          </cell>
          <cell r="CO125" t="e">
            <v>#DIV/0!</v>
          </cell>
          <cell r="CP125">
            <v>0</v>
          </cell>
          <cell r="CR125">
            <v>0</v>
          </cell>
          <cell r="CS125">
            <v>0</v>
          </cell>
          <cell r="CT125" t="e">
            <v>#DIV/0!</v>
          </cell>
          <cell r="CU125">
            <v>0</v>
          </cell>
          <cell r="CV125" t="e">
            <v>#DIV/0!</v>
          </cell>
          <cell r="CY125">
            <v>0</v>
          </cell>
          <cell r="CZ125">
            <v>0</v>
          </cell>
          <cell r="DA125" t="e">
            <v>#DIV/0!</v>
          </cell>
          <cell r="DB125">
            <v>0</v>
          </cell>
          <cell r="DC125" t="e">
            <v>#DIV/0!</v>
          </cell>
          <cell r="DD125">
            <v>0</v>
          </cell>
          <cell r="DF125">
            <v>0</v>
          </cell>
          <cell r="DG125">
            <v>0</v>
          </cell>
          <cell r="DH125" t="e">
            <v>#DIV/0!</v>
          </cell>
          <cell r="DI125">
            <v>0</v>
          </cell>
          <cell r="DJ125" t="e">
            <v>#DIV/0!</v>
          </cell>
          <cell r="DK125">
            <v>0</v>
          </cell>
          <cell r="DM125">
            <v>0</v>
          </cell>
          <cell r="DN125">
            <v>0</v>
          </cell>
          <cell r="DO125" t="e">
            <v>#DIV/0!</v>
          </cell>
          <cell r="DP125">
            <v>0</v>
          </cell>
          <cell r="DQ125" t="e">
            <v>#DIV/0!</v>
          </cell>
          <cell r="DR125">
            <v>0</v>
          </cell>
          <cell r="DT125">
            <v>0</v>
          </cell>
          <cell r="DU125">
            <v>0</v>
          </cell>
          <cell r="DV125" t="e">
            <v>#DIV/0!</v>
          </cell>
          <cell r="DW125">
            <v>0</v>
          </cell>
          <cell r="DX125" t="e">
            <v>#DIV/0!</v>
          </cell>
        </row>
        <row r="127">
          <cell r="A127" t="str">
            <v>NETRADA Gesamt</v>
          </cell>
          <cell r="S127">
            <v>198707.63</v>
          </cell>
          <cell r="T127">
            <v>3579617.7526890752</v>
          </cell>
          <cell r="U127">
            <v>1.6653255492215095</v>
          </cell>
          <cell r="V127">
            <v>94771.36</v>
          </cell>
          <cell r="W127">
            <v>0.47693870637982044</v>
          </cell>
          <cell r="Z127">
            <v>6552895.1999999983</v>
          </cell>
          <cell r="AA127">
            <v>4470930.2250420162</v>
          </cell>
          <cell r="AB127">
            <v>47.448496896580409</v>
          </cell>
          <cell r="AC127">
            <v>2507546.2699999996</v>
          </cell>
          <cell r="AD127">
            <v>0.38266234900262103</v>
          </cell>
          <cell r="AG127">
            <v>8091368.7699999996</v>
          </cell>
          <cell r="AH127">
            <v>4058597.9692436969</v>
          </cell>
          <cell r="AI127">
            <v>57.059944560318456</v>
          </cell>
          <cell r="AJ127">
            <v>4104986.41</v>
          </cell>
          <cell r="AK127">
            <v>0.50732904736957141</v>
          </cell>
          <cell r="AN127">
            <v>7788152.54</v>
          </cell>
          <cell r="AO127">
            <v>4769657.3653781516</v>
          </cell>
          <cell r="AP127">
            <v>52.311856440299252</v>
          </cell>
          <cell r="AQ127">
            <v>4484350.3899999997</v>
          </cell>
          <cell r="AR127">
            <v>0.57579128900831722</v>
          </cell>
          <cell r="AU127">
            <v>6711795.96</v>
          </cell>
          <cell r="AV127">
            <v>3534229.8678991594</v>
          </cell>
          <cell r="AW127">
            <v>49.98612802986267</v>
          </cell>
          <cell r="AX127">
            <v>4238421.0199999996</v>
          </cell>
          <cell r="AY127">
            <v>0.63148835948821058</v>
          </cell>
          <cell r="BB127">
            <v>5535892.75</v>
          </cell>
          <cell r="BC127">
            <v>2848135.5210924372</v>
          </cell>
          <cell r="BD127">
            <v>52.814791307040004</v>
          </cell>
          <cell r="BE127">
            <v>3149255.69</v>
          </cell>
          <cell r="BF127">
            <v>0.5688794621246952</v>
          </cell>
          <cell r="BI127">
            <v>6765386.9199999999</v>
          </cell>
          <cell r="BJ127">
            <v>4241762.0879831929</v>
          </cell>
          <cell r="BK127">
            <v>56.581861853071231</v>
          </cell>
          <cell r="BL127">
            <v>3434775.1100000003</v>
          </cell>
          <cell r="BM127">
            <v>0.5076982514992654</v>
          </cell>
          <cell r="BP127">
            <v>8154029.7700000014</v>
          </cell>
          <cell r="BQ127">
            <v>4150573.0284033613</v>
          </cell>
          <cell r="BR127">
            <v>58.314577705371555</v>
          </cell>
          <cell r="BS127">
            <v>4252970.2799999993</v>
          </cell>
          <cell r="BT127">
            <v>0.52157894930030391</v>
          </cell>
          <cell r="BW127">
            <v>10421868.580000002</v>
          </cell>
          <cell r="BX127">
            <v>5218763.7100840332</v>
          </cell>
          <cell r="BY127">
            <v>67.444065600669148</v>
          </cell>
          <cell r="BZ127">
            <v>3228560.9000000004</v>
          </cell>
          <cell r="CA127">
            <v>0.30978714375613436</v>
          </cell>
          <cell r="CD127">
            <v>11321447.170000002</v>
          </cell>
          <cell r="CE127">
            <v>6668917.5522689074</v>
          </cell>
          <cell r="CF127">
            <v>56.745010175922559</v>
          </cell>
          <cell r="CG127">
            <v>3670114.6599999997</v>
          </cell>
          <cell r="CH127">
            <v>0.32417363300737806</v>
          </cell>
          <cell r="CI127">
            <v>0</v>
          </cell>
          <cell r="CK127">
            <v>11321000.900000004</v>
          </cell>
          <cell r="CL127">
            <v>8536446.9813445397</v>
          </cell>
          <cell r="CM127">
            <v>42.526263356073883</v>
          </cell>
          <cell r="CN127">
            <v>3454388.5740675582</v>
          </cell>
          <cell r="CO127">
            <v>0.30513102194590913</v>
          </cell>
          <cell r="CP127">
            <v>0</v>
          </cell>
          <cell r="CR127">
            <v>8867842.0299999975</v>
          </cell>
          <cell r="CS127">
            <v>5936205.2175630247</v>
          </cell>
          <cell r="CT127">
            <v>40.302776385223524</v>
          </cell>
          <cell r="CU127">
            <v>2752274.83</v>
          </cell>
          <cell r="CV127">
            <v>0.31036579369468098</v>
          </cell>
          <cell r="CY127">
            <v>8875705.910000002</v>
          </cell>
          <cell r="CZ127">
            <v>5814056.3189756311</v>
          </cell>
          <cell r="DA127">
            <v>45.472761531050615</v>
          </cell>
          <cell r="DB127">
            <v>2417722.9199999981</v>
          </cell>
          <cell r="DC127">
            <v>0.27239781765144105</v>
          </cell>
          <cell r="DD127">
            <v>0</v>
          </cell>
          <cell r="DF127">
            <v>0</v>
          </cell>
          <cell r="DG127">
            <v>0</v>
          </cell>
          <cell r="DH127" t="e">
            <v>#DIV/0!</v>
          </cell>
          <cell r="DI127">
            <v>0</v>
          </cell>
          <cell r="DJ127" t="e">
            <v>#DIV/0!</v>
          </cell>
          <cell r="DK127">
            <v>0</v>
          </cell>
          <cell r="DM127">
            <v>0</v>
          </cell>
          <cell r="DN127">
            <v>0</v>
          </cell>
          <cell r="DO127" t="e">
            <v>#DIV/0!</v>
          </cell>
          <cell r="DP127">
            <v>0</v>
          </cell>
          <cell r="DQ127" t="e">
            <v>#DIV/0!</v>
          </cell>
          <cell r="DR127">
            <v>0</v>
          </cell>
          <cell r="DT127">
            <v>0</v>
          </cell>
          <cell r="DU127">
            <v>0</v>
          </cell>
          <cell r="DV127" t="e">
            <v>#DIV/0!</v>
          </cell>
          <cell r="DW127">
            <v>0</v>
          </cell>
          <cell r="DX127" t="e">
            <v>#DIV/0!</v>
          </cell>
        </row>
      </sheetData>
      <sheetData sheetId="9">
        <row r="1">
          <cell r="A1" t="str">
            <v>DSO/DPO Monat 1</v>
          </cell>
          <cell r="U1" t="str">
            <v>10/2009</v>
          </cell>
          <cell r="AB1" t="str">
            <v>11/2009</v>
          </cell>
          <cell r="AI1" t="str">
            <v>12/2009</v>
          </cell>
          <cell r="AP1" t="str">
            <v>01/2010</v>
          </cell>
          <cell r="AW1" t="str">
            <v>02/2010</v>
          </cell>
          <cell r="BD1" t="str">
            <v>03/2010</v>
          </cell>
          <cell r="BK1" t="str">
            <v>04/2010</v>
          </cell>
          <cell r="BR1" t="str">
            <v>05/2010</v>
          </cell>
          <cell r="BY1" t="str">
            <v>06/2010</v>
          </cell>
          <cell r="CF1" t="str">
            <v>07/2010</v>
          </cell>
          <cell r="CM1" t="str">
            <v>08/2010</v>
          </cell>
          <cell r="CT1" t="str">
            <v>09/2010</v>
          </cell>
          <cell r="DA1" t="str">
            <v>10/2010</v>
          </cell>
          <cell r="DH1" t="str">
            <v>11/2010</v>
          </cell>
          <cell r="DO1" t="str">
            <v>12/2010</v>
          </cell>
        </row>
        <row r="2">
          <cell r="A2" t="str">
            <v>DSO/DPO Monat 2</v>
          </cell>
          <cell r="U2" t="str">
            <v>11/2009</v>
          </cell>
          <cell r="AB2" t="str">
            <v>12/2009</v>
          </cell>
          <cell r="AI2" t="str">
            <v>01/2010</v>
          </cell>
          <cell r="AP2" t="str">
            <v>02/2010</v>
          </cell>
          <cell r="AW2" t="str">
            <v>03/2010</v>
          </cell>
          <cell r="BD2" t="str">
            <v>04/2010</v>
          </cell>
          <cell r="BK2" t="str">
            <v>05/2010</v>
          </cell>
          <cell r="BR2" t="str">
            <v>06/2010</v>
          </cell>
          <cell r="BY2" t="str">
            <v>07/2010</v>
          </cell>
          <cell r="CF2" t="str">
            <v>08/2010</v>
          </cell>
          <cell r="CM2" t="str">
            <v>09/2010</v>
          </cell>
          <cell r="CT2" t="str">
            <v>10/2010</v>
          </cell>
          <cell r="DA2" t="str">
            <v>11/2010</v>
          </cell>
          <cell r="DH2" t="str">
            <v>12/2010</v>
          </cell>
          <cell r="DO2" t="str">
            <v>01/2011</v>
          </cell>
        </row>
        <row r="3">
          <cell r="A3" t="str">
            <v>DSO/DPO Monat 3</v>
          </cell>
          <cell r="U3" t="str">
            <v>12/2009</v>
          </cell>
          <cell r="AB3" t="str">
            <v>01/2010</v>
          </cell>
          <cell r="AI3" t="str">
            <v>02/2010</v>
          </cell>
          <cell r="AP3" t="str">
            <v>03/2010</v>
          </cell>
          <cell r="AW3" t="str">
            <v>04/2010</v>
          </cell>
          <cell r="BD3" t="str">
            <v>05/2010</v>
          </cell>
          <cell r="BK3" t="str">
            <v>06/2010</v>
          </cell>
          <cell r="BR3" t="str">
            <v>07/2010</v>
          </cell>
          <cell r="BY3" t="str">
            <v>08/2010</v>
          </cell>
          <cell r="CF3" t="str">
            <v>09/2010</v>
          </cell>
          <cell r="CM3" t="str">
            <v>10/2010</v>
          </cell>
          <cell r="CT3" t="str">
            <v>11/2010</v>
          </cell>
          <cell r="DA3" t="str">
            <v>12/2010</v>
          </cell>
          <cell r="DH3" t="str">
            <v>01/2011</v>
          </cell>
          <cell r="DO3" t="str">
            <v>02/2011</v>
          </cell>
        </row>
        <row r="4">
          <cell r="A4" t="str">
            <v>%überfällig</v>
          </cell>
          <cell r="W4" t="str">
            <v>09/2009</v>
          </cell>
          <cell r="AD4" t="str">
            <v>10/2009</v>
          </cell>
          <cell r="AK4" t="str">
            <v>11/2009</v>
          </cell>
          <cell r="AR4" t="str">
            <v>12/2009</v>
          </cell>
          <cell r="AY4" t="str">
            <v>01/2010</v>
          </cell>
          <cell r="BF4" t="str">
            <v>02/2010</v>
          </cell>
          <cell r="BM4" t="str">
            <v>03/2010</v>
          </cell>
          <cell r="BT4" t="str">
            <v>04/2010</v>
          </cell>
          <cell r="CA4" t="str">
            <v>05/2010</v>
          </cell>
          <cell r="CH4" t="str">
            <v>06/2010</v>
          </cell>
          <cell r="CO4" t="str">
            <v>07/2010</v>
          </cell>
          <cell r="CV4" t="str">
            <v>08/2010</v>
          </cell>
          <cell r="DC4" t="str">
            <v>09/2010</v>
          </cell>
          <cell r="DJ4" t="str">
            <v>10/2010</v>
          </cell>
          <cell r="DQ4" t="str">
            <v>11/2010</v>
          </cell>
          <cell r="DX4" t="str">
            <v>12/2010</v>
          </cell>
        </row>
        <row r="5">
          <cell r="A5" t="str">
            <v>Betrag überfällig</v>
          </cell>
          <cell r="V5" t="str">
            <v>09/2009</v>
          </cell>
          <cell r="AC5" t="str">
            <v>10/2009</v>
          </cell>
          <cell r="AJ5" t="str">
            <v>11/2009</v>
          </cell>
          <cell r="AQ5" t="str">
            <v>12/2009</v>
          </cell>
          <cell r="AX5" t="str">
            <v>01/2010</v>
          </cell>
          <cell r="BE5" t="str">
            <v>02/2010</v>
          </cell>
          <cell r="BL5" t="str">
            <v>03/2010</v>
          </cell>
          <cell r="BS5" t="str">
            <v>04/2010</v>
          </cell>
          <cell r="BZ5" t="str">
            <v>05/2010</v>
          </cell>
          <cell r="CG5" t="str">
            <v>06/2010</v>
          </cell>
          <cell r="CN5" t="str">
            <v>07/2010</v>
          </cell>
          <cell r="CU5" t="str">
            <v>08/2010</v>
          </cell>
          <cell r="DB5" t="str">
            <v>09/2010</v>
          </cell>
          <cell r="DI5" t="str">
            <v>10/2010</v>
          </cell>
          <cell r="DP5" t="str">
            <v>11/2010</v>
          </cell>
          <cell r="DW5" t="str">
            <v>12/2010</v>
          </cell>
        </row>
        <row r="6">
          <cell r="A6" t="str">
            <v>DSO/DPO</v>
          </cell>
          <cell r="F6" t="str">
            <v>06/2009</v>
          </cell>
          <cell r="K6" t="str">
            <v>07/2009</v>
          </cell>
          <cell r="P6" t="str">
            <v>08/2009</v>
          </cell>
          <cell r="U6" t="str">
            <v>09/2009</v>
          </cell>
          <cell r="AB6" t="str">
            <v>10/2009</v>
          </cell>
          <cell r="AI6" t="str">
            <v>11/2009</v>
          </cell>
          <cell r="AP6" t="str">
            <v>12/2009</v>
          </cell>
          <cell r="AW6" t="str">
            <v>01/2010</v>
          </cell>
          <cell r="BD6" t="str">
            <v>02/2010</v>
          </cell>
          <cell r="BK6" t="str">
            <v>03/2010</v>
          </cell>
          <cell r="BR6" t="str">
            <v>04/2010</v>
          </cell>
          <cell r="BY6" t="str">
            <v>05/2010</v>
          </cell>
          <cell r="CF6" t="str">
            <v>06/2010</v>
          </cell>
          <cell r="CM6" t="str">
            <v>07/2010</v>
          </cell>
          <cell r="CT6" t="str">
            <v>08/2010</v>
          </cell>
          <cell r="DA6" t="str">
            <v>09/2010</v>
          </cell>
          <cell r="DH6" t="str">
            <v>10/2010</v>
          </cell>
          <cell r="DO6" t="str">
            <v>11/2010</v>
          </cell>
          <cell r="DV6" t="str">
            <v>12/2010</v>
          </cell>
        </row>
        <row r="7">
          <cell r="A7" t="str">
            <v>Umsatz/Materialkosten</v>
          </cell>
          <cell r="E7" t="str">
            <v>06/2009</v>
          </cell>
          <cell r="J7" t="str">
            <v>07/2009</v>
          </cell>
          <cell r="O7" t="str">
            <v>08/2009</v>
          </cell>
          <cell r="T7" t="str">
            <v>09/2009</v>
          </cell>
          <cell r="AA7" t="str">
            <v>10/2009</v>
          </cell>
          <cell r="AH7" t="str">
            <v>11/2009</v>
          </cell>
          <cell r="AO7" t="str">
            <v>12/2009</v>
          </cell>
          <cell r="AV7" t="str">
            <v>01/2010</v>
          </cell>
          <cell r="BC7" t="str">
            <v>02/2010</v>
          </cell>
          <cell r="BJ7" t="str">
            <v>03/2010</v>
          </cell>
          <cell r="BQ7" t="str">
            <v>04/2010</v>
          </cell>
          <cell r="BX7" t="str">
            <v>05/2010</v>
          </cell>
          <cell r="CE7" t="str">
            <v>06/2010</v>
          </cell>
          <cell r="CL7" t="str">
            <v>07/2010</v>
          </cell>
          <cell r="CS7" t="str">
            <v>08/2010</v>
          </cell>
          <cell r="CZ7" t="str">
            <v>09/2010</v>
          </cell>
          <cell r="DG7" t="str">
            <v>10/2010</v>
          </cell>
          <cell r="DN7" t="str">
            <v>11/2010</v>
          </cell>
          <cell r="DU7" t="str">
            <v>12/2010</v>
          </cell>
        </row>
        <row r="8">
          <cell r="A8" t="str">
            <v>Forderungen/Verbindlichkeiten</v>
          </cell>
          <cell r="D8" t="str">
            <v>06/2009</v>
          </cell>
          <cell r="I8" t="str">
            <v>07/2009</v>
          </cell>
          <cell r="N8" t="str">
            <v>08/2009</v>
          </cell>
          <cell r="S8" t="str">
            <v>09/2009</v>
          </cell>
          <cell r="Z8" t="str">
            <v>10/2009</v>
          </cell>
          <cell r="AG8" t="str">
            <v>11/2009</v>
          </cell>
          <cell r="AN8" t="str">
            <v>12/2009</v>
          </cell>
          <cell r="AU8" t="str">
            <v>01/2010</v>
          </cell>
          <cell r="BB8" t="str">
            <v>02/2010</v>
          </cell>
          <cell r="BI8" t="str">
            <v>03/2010</v>
          </cell>
          <cell r="BP8" t="str">
            <v>04/2010</v>
          </cell>
          <cell r="BW8" t="str">
            <v>05/2010</v>
          </cell>
          <cell r="CD8" t="str">
            <v>06/2010</v>
          </cell>
          <cell r="CK8" t="str">
            <v>07/2010</v>
          </cell>
          <cell r="CR8" t="str">
            <v>08/2010</v>
          </cell>
          <cell r="CY8" t="str">
            <v>09/2010</v>
          </cell>
          <cell r="DF8" t="str">
            <v>10/2010</v>
          </cell>
          <cell r="DM8" t="str">
            <v>11/2010</v>
          </cell>
          <cell r="DT8" t="str">
            <v>12/2010</v>
          </cell>
        </row>
        <row r="9">
          <cell r="A9" t="str">
            <v>Bezeichnung</v>
          </cell>
          <cell r="C9" t="str">
            <v>06/2009</v>
          </cell>
          <cell r="H9" t="str">
            <v>07/2009</v>
          </cell>
          <cell r="M9" t="str">
            <v>08(2009</v>
          </cell>
          <cell r="R9" t="str">
            <v>09/2009</v>
          </cell>
          <cell r="Y9" t="str">
            <v>10/2009</v>
          </cell>
          <cell r="AF9" t="str">
            <v>11/2009</v>
          </cell>
          <cell r="AM9" t="str">
            <v>12/2009</v>
          </cell>
          <cell r="AT9" t="str">
            <v>01/2010</v>
          </cell>
          <cell r="BA9" t="str">
            <v>02/2010</v>
          </cell>
          <cell r="BH9" t="str">
            <v>03/2010</v>
          </cell>
          <cell r="BO9" t="str">
            <v>04/2010</v>
          </cell>
          <cell r="BV9" t="str">
            <v>05/2010</v>
          </cell>
          <cell r="CC9" t="str">
            <v>06/2010</v>
          </cell>
          <cell r="CJ9" t="str">
            <v>07/2010</v>
          </cell>
          <cell r="CQ9" t="str">
            <v>08/2010</v>
          </cell>
          <cell r="CX9" t="str">
            <v>09/2010</v>
          </cell>
          <cell r="DE9" t="str">
            <v>10/2010</v>
          </cell>
          <cell r="DL9" t="str">
            <v>11/2010</v>
          </cell>
          <cell r="DS9" t="str">
            <v>12/2010</v>
          </cell>
        </row>
        <row r="10">
          <cell r="A10" t="str">
            <v>Monat</v>
          </cell>
          <cell r="C10" t="str">
            <v>Juni 2009</v>
          </cell>
          <cell r="H10" t="str">
            <v>Juli 2009</v>
          </cell>
          <cell r="M10" t="str">
            <v>August 2009</v>
          </cell>
          <cell r="R10" t="str">
            <v>September2009</v>
          </cell>
          <cell r="Y10" t="str">
            <v>Oktober 2009</v>
          </cell>
          <cell r="AF10" t="str">
            <v>November 2009</v>
          </cell>
          <cell r="AM10" t="str">
            <v>Dezember 2009</v>
          </cell>
          <cell r="AT10" t="str">
            <v>Januar 2010</v>
          </cell>
          <cell r="BA10" t="str">
            <v>Februar 2010</v>
          </cell>
          <cell r="BH10" t="str">
            <v>März 2010</v>
          </cell>
          <cell r="BO10" t="str">
            <v>April 2010</v>
          </cell>
          <cell r="BV10" t="str">
            <v>Mai 2010</v>
          </cell>
          <cell r="CC10" t="str">
            <v>Juni 2010</v>
          </cell>
          <cell r="CJ10" t="str">
            <v>Juli 2010</v>
          </cell>
          <cell r="CQ10" t="str">
            <v>August 2010</v>
          </cell>
          <cell r="CX10" t="str">
            <v>September 2010</v>
          </cell>
          <cell r="DE10" t="str">
            <v>Oktober 2010</v>
          </cell>
          <cell r="DL10" t="str">
            <v>November 2010</v>
          </cell>
          <cell r="DS10" t="str">
            <v>Dezember 2010</v>
          </cell>
        </row>
        <row r="11">
          <cell r="A11" t="str">
            <v>Monat 1</v>
          </cell>
          <cell r="AM11" t="str">
            <v>Nov 09</v>
          </cell>
          <cell r="AT11" t="str">
            <v>Dez 09</v>
          </cell>
          <cell r="BA11" t="str">
            <v>Jan 10</v>
          </cell>
          <cell r="BH11" t="str">
            <v>Feb 10</v>
          </cell>
          <cell r="BO11" t="str">
            <v>Mrz 10</v>
          </cell>
          <cell r="BV11" t="str">
            <v>Apr 10</v>
          </cell>
          <cell r="CC11" t="str">
            <v>Mai 10</v>
          </cell>
          <cell r="CJ11" t="str">
            <v>Jun 10</v>
          </cell>
          <cell r="CQ11" t="str">
            <v>Jul 10</v>
          </cell>
          <cell r="CX11" t="str">
            <v>Aug 10</v>
          </cell>
          <cell r="DE11" t="str">
            <v>Sep 10</v>
          </cell>
          <cell r="DL11" t="str">
            <v>Okt 10</v>
          </cell>
          <cell r="DS11" t="str">
            <v>Nov 10</v>
          </cell>
        </row>
        <row r="12">
          <cell r="A12" t="str">
            <v>Monat 2</v>
          </cell>
          <cell r="AM12" t="str">
            <v>Okt 09</v>
          </cell>
          <cell r="AT12" t="str">
            <v>Nov 09</v>
          </cell>
          <cell r="BA12" t="str">
            <v>Dez 09</v>
          </cell>
          <cell r="BH12" t="str">
            <v>Jan 10</v>
          </cell>
          <cell r="BO12" t="str">
            <v>Feb 10</v>
          </cell>
          <cell r="BV12" t="str">
            <v>Mrz 10</v>
          </cell>
          <cell r="CC12" t="str">
            <v>Apr 10</v>
          </cell>
          <cell r="CJ12" t="str">
            <v>Mai 10</v>
          </cell>
          <cell r="CQ12" t="str">
            <v>Jun 10</v>
          </cell>
          <cell r="CX12" t="str">
            <v>Jul 10</v>
          </cell>
          <cell r="DE12" t="str">
            <v>Aug 10</v>
          </cell>
          <cell r="DL12" t="str">
            <v>Sep 10</v>
          </cell>
          <cell r="DS12" t="str">
            <v>Okt 10</v>
          </cell>
        </row>
        <row r="13">
          <cell r="A13" t="str">
            <v>Monat 3</v>
          </cell>
          <cell r="AM13" t="str">
            <v>Sep 09</v>
          </cell>
          <cell r="AT13" t="str">
            <v>Okt 09</v>
          </cell>
          <cell r="BA13" t="str">
            <v>Nov 09</v>
          </cell>
          <cell r="BH13" t="str">
            <v>Dez 09</v>
          </cell>
          <cell r="BO13" t="str">
            <v>Jan 10</v>
          </cell>
          <cell r="BV13" t="str">
            <v>Feb 10</v>
          </cell>
          <cell r="CC13" t="str">
            <v>Mrz 10</v>
          </cell>
          <cell r="CJ13" t="str">
            <v>Apr 10</v>
          </cell>
          <cell r="CQ13" t="str">
            <v>Mai 10</v>
          </cell>
          <cell r="CX13" t="str">
            <v>Jun 10</v>
          </cell>
          <cell r="DE13" t="str">
            <v>Jul 10</v>
          </cell>
          <cell r="DL13" t="str">
            <v>Aug 10</v>
          </cell>
          <cell r="DS13" t="str">
            <v>Sep 10</v>
          </cell>
        </row>
        <row r="14">
          <cell r="A14" t="str">
            <v>Gesellschaft</v>
          </cell>
          <cell r="C14" t="str">
            <v>per 30.06.2009</v>
          </cell>
          <cell r="H14" t="str">
            <v>per 31.07.2009</v>
          </cell>
          <cell r="M14" t="str">
            <v>per 31.08.2009</v>
          </cell>
          <cell r="R14" t="str">
            <v>per 30.09.2009</v>
          </cell>
          <cell r="Y14" t="str">
            <v>per 31.10.2009</v>
          </cell>
          <cell r="AF14" t="str">
            <v>per 30.11.2009</v>
          </cell>
          <cell r="AM14" t="str">
            <v>per 31.12.2009</v>
          </cell>
          <cell r="AT14" t="str">
            <v>per 31.01.2010</v>
          </cell>
          <cell r="BA14" t="str">
            <v>per 28.02.2010</v>
          </cell>
          <cell r="BH14" t="str">
            <v>per 31.03.2010</v>
          </cell>
          <cell r="BO14" t="str">
            <v>per 30.04.2010</v>
          </cell>
          <cell r="BV14" t="str">
            <v>per 31.05.2010</v>
          </cell>
          <cell r="CC14" t="str">
            <v>per 30.06.2010</v>
          </cell>
          <cell r="CJ14" t="str">
            <v>per 31.07.2010</v>
          </cell>
          <cell r="CQ14" t="str">
            <v>per 31.08.2010</v>
          </cell>
          <cell r="CX14" t="str">
            <v>per 30.09.2010</v>
          </cell>
          <cell r="DE14" t="str">
            <v>per 31.10.2010</v>
          </cell>
          <cell r="DL14" t="str">
            <v>per 30.11.2010</v>
          </cell>
          <cell r="DS14" t="str">
            <v>per 31.12.2010</v>
          </cell>
        </row>
        <row r="15">
          <cell r="A15" t="str">
            <v>11/2010</v>
          </cell>
          <cell r="C15" t="str">
            <v>Bezeichnung</v>
          </cell>
          <cell r="D15" t="str">
            <v>Forderungen</v>
          </cell>
          <cell r="E15" t="str">
            <v>Umsatz</v>
          </cell>
          <cell r="F15" t="str">
            <v>DSO</v>
          </cell>
          <cell r="H15" t="str">
            <v>Bezeichnung</v>
          </cell>
          <cell r="I15" t="str">
            <v>Forderungen</v>
          </cell>
          <cell r="J15" t="str">
            <v>Umsatz</v>
          </cell>
          <cell r="K15" t="str">
            <v>DSO</v>
          </cell>
          <cell r="M15" t="str">
            <v>Bezeichnung</v>
          </cell>
          <cell r="N15" t="str">
            <v>Forderungen</v>
          </cell>
          <cell r="O15" t="str">
            <v>Umsatz</v>
          </cell>
          <cell r="P15" t="str">
            <v>DSO</v>
          </cell>
          <cell r="R15" t="str">
            <v>Bezeichnung</v>
          </cell>
          <cell r="S15" t="str">
            <v>Forderungen</v>
          </cell>
          <cell r="T15" t="str">
            <v>Umsatz</v>
          </cell>
          <cell r="U15" t="str">
            <v>DSO</v>
          </cell>
          <cell r="V15" t="str">
            <v>Betrag überfällig</v>
          </cell>
          <cell r="W15" t="str">
            <v>% überfällig</v>
          </cell>
          <cell r="Y15" t="str">
            <v>Bezeichnung</v>
          </cell>
          <cell r="Z15" t="str">
            <v>Forderungen</v>
          </cell>
          <cell r="AA15" t="str">
            <v>Umsatz</v>
          </cell>
          <cell r="AB15" t="str">
            <v>DSO</v>
          </cell>
          <cell r="AC15" t="str">
            <v>Betrag überfällig</v>
          </cell>
          <cell r="AD15" t="str">
            <v>% überfällig</v>
          </cell>
          <cell r="AF15" t="str">
            <v>Bezeichnung</v>
          </cell>
          <cell r="AG15" t="str">
            <v>Forderungen</v>
          </cell>
          <cell r="AH15" t="str">
            <v>Umsatz</v>
          </cell>
          <cell r="AI15" t="str">
            <v>DSO</v>
          </cell>
          <cell r="AJ15" t="str">
            <v>Betrag überfällig</v>
          </cell>
          <cell r="AK15" t="str">
            <v>% überfällig</v>
          </cell>
          <cell r="AM15" t="str">
            <v>Bezeichnung</v>
          </cell>
          <cell r="AN15" t="str">
            <v>Forderungen</v>
          </cell>
          <cell r="AO15" t="str">
            <v>Umsatz</v>
          </cell>
          <cell r="AP15" t="str">
            <v>DSO</v>
          </cell>
          <cell r="AQ15" t="str">
            <v>Betrag überfällig</v>
          </cell>
          <cell r="AR15" t="str">
            <v>% überfällig</v>
          </cell>
          <cell r="AT15" t="str">
            <v>Bezeichnung</v>
          </cell>
          <cell r="AU15" t="str">
            <v>Forderungen</v>
          </cell>
          <cell r="AV15" t="str">
            <v>Umsatz</v>
          </cell>
          <cell r="AW15" t="str">
            <v>DSO</v>
          </cell>
          <cell r="AX15" t="str">
            <v>Betrag überfällig</v>
          </cell>
          <cell r="AY15" t="str">
            <v>% überfällig</v>
          </cell>
          <cell r="BA15" t="str">
            <v>Bezeichnung</v>
          </cell>
          <cell r="BB15" t="str">
            <v>Forderungen</v>
          </cell>
          <cell r="BC15" t="str">
            <v>Umsatz</v>
          </cell>
          <cell r="BD15" t="str">
            <v>DSO</v>
          </cell>
          <cell r="BE15" t="str">
            <v>Betrag überfällig</v>
          </cell>
          <cell r="BF15" t="str">
            <v>% überfällig</v>
          </cell>
          <cell r="BH15" t="str">
            <v>Bezeichnung</v>
          </cell>
          <cell r="BI15" t="str">
            <v>Forderungen</v>
          </cell>
          <cell r="BJ15" t="str">
            <v>Umsatz</v>
          </cell>
          <cell r="BK15" t="str">
            <v>DSO</v>
          </cell>
          <cell r="BL15" t="str">
            <v>Betrag überfällig</v>
          </cell>
          <cell r="BM15" t="str">
            <v>% überfällig</v>
          </cell>
          <cell r="BO15" t="str">
            <v>Bezeichnung</v>
          </cell>
          <cell r="BP15" t="str">
            <v>Forderungen</v>
          </cell>
          <cell r="BQ15" t="str">
            <v>Umsatz</v>
          </cell>
          <cell r="BR15" t="str">
            <v>DSO</v>
          </cell>
          <cell r="BS15" t="str">
            <v>Betrag überfällig</v>
          </cell>
          <cell r="BT15" t="str">
            <v>% überfällig</v>
          </cell>
          <cell r="BV15" t="str">
            <v>Bezeichnung</v>
          </cell>
          <cell r="BW15" t="str">
            <v>Forderungen</v>
          </cell>
          <cell r="BX15" t="str">
            <v>Umsatz</v>
          </cell>
          <cell r="BY15" t="str">
            <v>DSO</v>
          </cell>
          <cell r="BZ15" t="str">
            <v>Betrag überfällig</v>
          </cell>
          <cell r="CA15" t="str">
            <v>% überfällig</v>
          </cell>
          <cell r="CC15" t="str">
            <v>Bezeichnung</v>
          </cell>
          <cell r="CD15" t="str">
            <v>Forderungen</v>
          </cell>
          <cell r="CE15" t="str">
            <v>Umsatz</v>
          </cell>
          <cell r="CF15" t="str">
            <v>DSO</v>
          </cell>
          <cell r="CG15" t="str">
            <v>Betrag überfällig</v>
          </cell>
          <cell r="CH15" t="str">
            <v>% überfällig</v>
          </cell>
          <cell r="CJ15" t="str">
            <v>Bezeichnung</v>
          </cell>
          <cell r="CK15" t="str">
            <v>Forderungen</v>
          </cell>
          <cell r="CL15" t="str">
            <v>Umsatz</v>
          </cell>
          <cell r="CM15" t="str">
            <v>DSO</v>
          </cell>
          <cell r="CN15" t="str">
            <v>Betrag überfällig</v>
          </cell>
          <cell r="CO15" t="str">
            <v>% überfällig</v>
          </cell>
          <cell r="CQ15" t="str">
            <v>Bezeichnung</v>
          </cell>
          <cell r="CR15" t="str">
            <v>Forderungen</v>
          </cell>
          <cell r="CS15" t="str">
            <v>Umsatz</v>
          </cell>
          <cell r="CT15" t="str">
            <v>DSO</v>
          </cell>
          <cell r="CU15" t="str">
            <v>Betrag überfällig</v>
          </cell>
          <cell r="CV15" t="str">
            <v>% überfällig</v>
          </cell>
          <cell r="CX15" t="str">
            <v>Bezeichnung</v>
          </cell>
          <cell r="CY15" t="str">
            <v>Forderungen</v>
          </cell>
          <cell r="CZ15" t="str">
            <v>Umsatz</v>
          </cell>
          <cell r="DA15" t="str">
            <v>DSO</v>
          </cell>
          <cell r="DB15" t="str">
            <v>Betrag überfällig</v>
          </cell>
          <cell r="DC15" t="str">
            <v>% überfällig</v>
          </cell>
          <cell r="DE15" t="str">
            <v>Bezeichnung</v>
          </cell>
          <cell r="DF15" t="str">
            <v>Forderungen</v>
          </cell>
          <cell r="DG15" t="str">
            <v>Umsatz</v>
          </cell>
          <cell r="DH15" t="str">
            <v>DSO</v>
          </cell>
          <cell r="DI15" t="str">
            <v>Betrag überfällig</v>
          </cell>
          <cell r="DJ15" t="str">
            <v>% überfällig</v>
          </cell>
          <cell r="DL15" t="str">
            <v>Bezeichnung</v>
          </cell>
          <cell r="DM15" t="str">
            <v>Forderungen</v>
          </cell>
          <cell r="DN15" t="str">
            <v>Umsatz</v>
          </cell>
          <cell r="DO15" t="str">
            <v>DSO</v>
          </cell>
          <cell r="DP15" t="str">
            <v>Betrag überfällig</v>
          </cell>
          <cell r="DQ15" t="str">
            <v>% überfällig</v>
          </cell>
          <cell r="DS15" t="str">
            <v>Bezeichnung</v>
          </cell>
          <cell r="DT15" t="str">
            <v>Forderungen</v>
          </cell>
          <cell r="DU15" t="str">
            <v>Umsatz</v>
          </cell>
          <cell r="DV15" t="str">
            <v>DSO</v>
          </cell>
          <cell r="DW15" t="str">
            <v>Betrag überfällig</v>
          </cell>
          <cell r="DX15" t="str">
            <v>% überfällig</v>
          </cell>
        </row>
        <row r="16">
          <cell r="A16" t="str">
            <v>12/2010</v>
          </cell>
        </row>
        <row r="17">
          <cell r="A17" t="str">
            <v>dtms</v>
          </cell>
        </row>
        <row r="19">
          <cell r="A19" t="str">
            <v>dtms</v>
          </cell>
          <cell r="U19" t="e">
            <v>#DIV/0!</v>
          </cell>
          <cell r="W19" t="e">
            <v>#DIV/0!</v>
          </cell>
          <cell r="AB19" t="e">
            <v>#DIV/0!</v>
          </cell>
          <cell r="AD19" t="e">
            <v>#DIV/0!</v>
          </cell>
          <cell r="AI19" t="e">
            <v>#DIV/0!</v>
          </cell>
          <cell r="AK19" t="e">
            <v>#DIV/0!</v>
          </cell>
          <cell r="AP19" t="e">
            <v>#DIV/0!</v>
          </cell>
          <cell r="AR19" t="e">
            <v>#DIV/0!</v>
          </cell>
          <cell r="AW19" t="e">
            <v>#DIV/0!</v>
          </cell>
          <cell r="AY19" t="e">
            <v>#DIV/0!</v>
          </cell>
          <cell r="BD19" t="e">
            <v>#DIV/0!</v>
          </cell>
          <cell r="BF19" t="e">
            <v>#DIV/0!</v>
          </cell>
          <cell r="BK19" t="e">
            <v>#DIV/0!</v>
          </cell>
          <cell r="BM19" t="e">
            <v>#DIV/0!</v>
          </cell>
          <cell r="BR19" t="e">
            <v>#DIV/0!</v>
          </cell>
          <cell r="BT19" t="e">
            <v>#DIV/0!</v>
          </cell>
          <cell r="BY19" t="e">
            <v>#DIV/0!</v>
          </cell>
          <cell r="CA19" t="e">
            <v>#DIV/0!</v>
          </cell>
          <cell r="CF19" t="e">
            <v>#DIV/0!</v>
          </cell>
          <cell r="CH19" t="e">
            <v>#DIV/0!</v>
          </cell>
          <cell r="CM19" t="e">
            <v>#DIV/0!</v>
          </cell>
          <cell r="CO19" t="e">
            <v>#DIV/0!</v>
          </cell>
          <cell r="CT19" t="e">
            <v>#DIV/0!</v>
          </cell>
          <cell r="CV19" t="e">
            <v>#DIV/0!</v>
          </cell>
          <cell r="DA19" t="e">
            <v>#DIV/0!</v>
          </cell>
          <cell r="DC19" t="e">
            <v>#DIV/0!</v>
          </cell>
          <cell r="DH19" t="e">
            <v>#DIV/0!</v>
          </cell>
          <cell r="DJ19" t="e">
            <v>#DIV/0!</v>
          </cell>
          <cell r="DO19" t="e">
            <v>#DIV/0!</v>
          </cell>
          <cell r="DQ19" t="e">
            <v>#DIV/0!</v>
          </cell>
          <cell r="DV19" t="e">
            <v>#DIV/0!</v>
          </cell>
          <cell r="DX19" t="e">
            <v>#DIV/0!</v>
          </cell>
        </row>
        <row r="20">
          <cell r="A20" t="str">
            <v>D+S AG</v>
          </cell>
          <cell r="U20" t="e">
            <v>#DIV/0!</v>
          </cell>
          <cell r="W20" t="e">
            <v>#DIV/0!</v>
          </cell>
          <cell r="AB20" t="e">
            <v>#DIV/0!</v>
          </cell>
          <cell r="AD20" t="e">
            <v>#DIV/0!</v>
          </cell>
          <cell r="AI20" t="e">
            <v>#DIV/0!</v>
          </cell>
          <cell r="AK20" t="e">
            <v>#DIV/0!</v>
          </cell>
          <cell r="AP20" t="e">
            <v>#DIV/0!</v>
          </cell>
          <cell r="AR20" t="e">
            <v>#DIV/0!</v>
          </cell>
          <cell r="AW20" t="e">
            <v>#DIV/0!</v>
          </cell>
          <cell r="AY20" t="e">
            <v>#DIV/0!</v>
          </cell>
          <cell r="BD20" t="e">
            <v>#DIV/0!</v>
          </cell>
          <cell r="BF20" t="e">
            <v>#DIV/0!</v>
          </cell>
          <cell r="BK20" t="e">
            <v>#DIV/0!</v>
          </cell>
          <cell r="BM20" t="e">
            <v>#DIV/0!</v>
          </cell>
          <cell r="BR20" t="e">
            <v>#DIV/0!</v>
          </cell>
          <cell r="BT20" t="e">
            <v>#DIV/0!</v>
          </cell>
          <cell r="BY20" t="e">
            <v>#DIV/0!</v>
          </cell>
          <cell r="CA20" t="e">
            <v>#DIV/0!</v>
          </cell>
          <cell r="CF20" t="e">
            <v>#DIV/0!</v>
          </cell>
          <cell r="CH20" t="e">
            <v>#DIV/0!</v>
          </cell>
          <cell r="CM20" t="e">
            <v>#DIV/0!</v>
          </cell>
          <cell r="CO20" t="e">
            <v>#DIV/0!</v>
          </cell>
          <cell r="CT20" t="e">
            <v>#DIV/0!</v>
          </cell>
          <cell r="CV20" t="e">
            <v>#DIV/0!</v>
          </cell>
          <cell r="DA20" t="e">
            <v>#DIV/0!</v>
          </cell>
          <cell r="DC20" t="e">
            <v>#DIV/0!</v>
          </cell>
          <cell r="DH20" t="e">
            <v>#DIV/0!</v>
          </cell>
          <cell r="DJ20" t="e">
            <v>#DIV/0!</v>
          </cell>
          <cell r="DO20" t="e">
            <v>#DIV/0!</v>
          </cell>
          <cell r="DQ20" t="e">
            <v>#DIV/0!</v>
          </cell>
          <cell r="DV20" t="e">
            <v>#DIV/0!</v>
          </cell>
          <cell r="DX20" t="e">
            <v>#DIV/0!</v>
          </cell>
        </row>
        <row r="21">
          <cell r="U21" t="e">
            <v>#DIV/0!</v>
          </cell>
          <cell r="W21" t="e">
            <v>#DIV/0!</v>
          </cell>
          <cell r="AB21" t="e">
            <v>#DIV/0!</v>
          </cell>
          <cell r="AD21" t="e">
            <v>#DIV/0!</v>
          </cell>
          <cell r="AI21" t="e">
            <v>#DIV/0!</v>
          </cell>
          <cell r="AK21" t="e">
            <v>#DIV/0!</v>
          </cell>
          <cell r="AP21" t="e">
            <v>#DIV/0!</v>
          </cell>
          <cell r="AR21" t="e">
            <v>#DIV/0!</v>
          </cell>
          <cell r="AW21" t="e">
            <v>#DIV/0!</v>
          </cell>
          <cell r="AY21" t="e">
            <v>#DIV/0!</v>
          </cell>
          <cell r="BD21" t="e">
            <v>#DIV/0!</v>
          </cell>
          <cell r="BF21" t="e">
            <v>#DIV/0!</v>
          </cell>
          <cell r="BK21" t="e">
            <v>#DIV/0!</v>
          </cell>
          <cell r="BM21" t="e">
            <v>#DIV/0!</v>
          </cell>
          <cell r="BR21" t="e">
            <v>#DIV/0!</v>
          </cell>
          <cell r="BT21" t="e">
            <v>#DIV/0!</v>
          </cell>
          <cell r="BY21" t="e">
            <v>#DIV/0!</v>
          </cell>
          <cell r="CA21" t="e">
            <v>#DIV/0!</v>
          </cell>
          <cell r="CF21" t="e">
            <v>#DIV/0!</v>
          </cell>
          <cell r="CH21" t="e">
            <v>#DIV/0!</v>
          </cell>
          <cell r="CM21" t="e">
            <v>#DIV/0!</v>
          </cell>
          <cell r="CO21" t="e">
            <v>#DIV/0!</v>
          </cell>
          <cell r="CT21" t="e">
            <v>#DIV/0!</v>
          </cell>
          <cell r="CV21" t="e">
            <v>#DIV/0!</v>
          </cell>
          <cell r="DA21" t="e">
            <v>#DIV/0!</v>
          </cell>
          <cell r="DC21" t="e">
            <v>#DIV/0!</v>
          </cell>
          <cell r="DH21" t="e">
            <v>#DIV/0!</v>
          </cell>
          <cell r="DJ21" t="e">
            <v>#DIV/0!</v>
          </cell>
          <cell r="DO21" t="e">
            <v>#DIV/0!</v>
          </cell>
          <cell r="DQ21" t="e">
            <v>#DIV/0!</v>
          </cell>
          <cell r="DV21" t="e">
            <v>#DIV/0!</v>
          </cell>
          <cell r="DX21" t="e">
            <v>#DIV/0!</v>
          </cell>
        </row>
        <row r="22">
          <cell r="U22" t="e">
            <v>#DIV/0!</v>
          </cell>
          <cell r="W22" t="e">
            <v>#DIV/0!</v>
          </cell>
          <cell r="AB22" t="e">
            <v>#DIV/0!</v>
          </cell>
          <cell r="AD22" t="e">
            <v>#DIV/0!</v>
          </cell>
          <cell r="AI22" t="e">
            <v>#DIV/0!</v>
          </cell>
          <cell r="AK22" t="e">
            <v>#DIV/0!</v>
          </cell>
          <cell r="AP22" t="e">
            <v>#DIV/0!</v>
          </cell>
          <cell r="AR22" t="e">
            <v>#DIV/0!</v>
          </cell>
          <cell r="AW22" t="e">
            <v>#DIV/0!</v>
          </cell>
          <cell r="AY22" t="e">
            <v>#DIV/0!</v>
          </cell>
          <cell r="BD22" t="e">
            <v>#DIV/0!</v>
          </cell>
          <cell r="BF22" t="e">
            <v>#DIV/0!</v>
          </cell>
          <cell r="BK22" t="e">
            <v>#DIV/0!</v>
          </cell>
          <cell r="BM22" t="e">
            <v>#DIV/0!</v>
          </cell>
          <cell r="BR22" t="e">
            <v>#DIV/0!</v>
          </cell>
          <cell r="BT22" t="e">
            <v>#DIV/0!</v>
          </cell>
          <cell r="BY22" t="e">
            <v>#DIV/0!</v>
          </cell>
          <cell r="CA22" t="e">
            <v>#DIV/0!</v>
          </cell>
          <cell r="CF22" t="e">
            <v>#DIV/0!</v>
          </cell>
          <cell r="CH22" t="e">
            <v>#DIV/0!</v>
          </cell>
          <cell r="CM22" t="e">
            <v>#DIV/0!</v>
          </cell>
          <cell r="CO22" t="e">
            <v>#DIV/0!</v>
          </cell>
          <cell r="CT22" t="e">
            <v>#DIV/0!</v>
          </cell>
          <cell r="CV22" t="e">
            <v>#DIV/0!</v>
          </cell>
          <cell r="DA22" t="e">
            <v>#DIV/0!</v>
          </cell>
          <cell r="DC22" t="e">
            <v>#DIV/0!</v>
          </cell>
          <cell r="DH22" t="e">
            <v>#DIV/0!</v>
          </cell>
          <cell r="DJ22" t="e">
            <v>#DIV/0!</v>
          </cell>
          <cell r="DO22" t="e">
            <v>#DIV/0!</v>
          </cell>
          <cell r="DQ22" t="e">
            <v>#DIV/0!</v>
          </cell>
          <cell r="DV22" t="e">
            <v>#DIV/0!</v>
          </cell>
          <cell r="DX22" t="e">
            <v>#DIV/0!</v>
          </cell>
        </row>
        <row r="23">
          <cell r="U23" t="e">
            <v>#DIV/0!</v>
          </cell>
          <cell r="W23" t="e">
            <v>#DIV/0!</v>
          </cell>
          <cell r="AB23" t="e">
            <v>#DIV/0!</v>
          </cell>
          <cell r="AD23" t="e">
            <v>#DIV/0!</v>
          </cell>
          <cell r="AI23" t="e">
            <v>#DIV/0!</v>
          </cell>
          <cell r="AK23" t="e">
            <v>#DIV/0!</v>
          </cell>
          <cell r="AP23" t="e">
            <v>#DIV/0!</v>
          </cell>
          <cell r="AR23" t="e">
            <v>#DIV/0!</v>
          </cell>
          <cell r="AW23" t="e">
            <v>#DIV/0!</v>
          </cell>
          <cell r="AY23" t="e">
            <v>#DIV/0!</v>
          </cell>
          <cell r="BD23" t="e">
            <v>#DIV/0!</v>
          </cell>
          <cell r="BF23" t="e">
            <v>#DIV/0!</v>
          </cell>
          <cell r="BK23" t="e">
            <v>#DIV/0!</v>
          </cell>
          <cell r="BM23" t="e">
            <v>#DIV/0!</v>
          </cell>
          <cell r="BR23" t="e">
            <v>#DIV/0!</v>
          </cell>
          <cell r="BT23" t="e">
            <v>#DIV/0!</v>
          </cell>
          <cell r="BY23" t="e">
            <v>#DIV/0!</v>
          </cell>
          <cell r="CA23" t="e">
            <v>#DIV/0!</v>
          </cell>
          <cell r="CF23" t="e">
            <v>#DIV/0!</v>
          </cell>
          <cell r="CH23" t="e">
            <v>#DIV/0!</v>
          </cell>
          <cell r="CM23" t="e">
            <v>#DIV/0!</v>
          </cell>
          <cell r="CO23" t="e">
            <v>#DIV/0!</v>
          </cell>
          <cell r="CT23" t="e">
            <v>#DIV/0!</v>
          </cell>
          <cell r="CV23" t="e">
            <v>#DIV/0!</v>
          </cell>
          <cell r="DA23" t="e">
            <v>#DIV/0!</v>
          </cell>
          <cell r="DC23" t="e">
            <v>#DIV/0!</v>
          </cell>
          <cell r="DH23" t="e">
            <v>#DIV/0!</v>
          </cell>
          <cell r="DJ23" t="e">
            <v>#DIV/0!</v>
          </cell>
          <cell r="DO23" t="e">
            <v>#DIV/0!</v>
          </cell>
          <cell r="DQ23" t="e">
            <v>#DIV/0!</v>
          </cell>
          <cell r="DV23" t="e">
            <v>#DIV/0!</v>
          </cell>
          <cell r="DX23" t="e">
            <v>#DIV/0!</v>
          </cell>
        </row>
        <row r="24">
          <cell r="U24" t="e">
            <v>#DIV/0!</v>
          </cell>
          <cell r="W24" t="e">
            <v>#DIV/0!</v>
          </cell>
          <cell r="AB24" t="e">
            <v>#DIV/0!</v>
          </cell>
          <cell r="AD24" t="e">
            <v>#DIV/0!</v>
          </cell>
          <cell r="AI24" t="e">
            <v>#DIV/0!</v>
          </cell>
          <cell r="AK24" t="e">
            <v>#DIV/0!</v>
          </cell>
          <cell r="AP24" t="e">
            <v>#DIV/0!</v>
          </cell>
          <cell r="AR24" t="e">
            <v>#DIV/0!</v>
          </cell>
          <cell r="AW24" t="e">
            <v>#DIV/0!</v>
          </cell>
          <cell r="AY24" t="e">
            <v>#DIV/0!</v>
          </cell>
          <cell r="BD24" t="e">
            <v>#DIV/0!</v>
          </cell>
          <cell r="BF24" t="e">
            <v>#DIV/0!</v>
          </cell>
          <cell r="BK24" t="e">
            <v>#DIV/0!</v>
          </cell>
          <cell r="BM24" t="e">
            <v>#DIV/0!</v>
          </cell>
          <cell r="BR24" t="e">
            <v>#DIV/0!</v>
          </cell>
          <cell r="BT24" t="e">
            <v>#DIV/0!</v>
          </cell>
          <cell r="BY24" t="e">
            <v>#DIV/0!</v>
          </cell>
          <cell r="CA24" t="e">
            <v>#DIV/0!</v>
          </cell>
          <cell r="CF24" t="e">
            <v>#DIV/0!</v>
          </cell>
          <cell r="CH24" t="e">
            <v>#DIV/0!</v>
          </cell>
          <cell r="CM24" t="e">
            <v>#DIV/0!</v>
          </cell>
          <cell r="CO24" t="e">
            <v>#DIV/0!</v>
          </cell>
          <cell r="CT24" t="e">
            <v>#DIV/0!</v>
          </cell>
          <cell r="CV24" t="e">
            <v>#DIV/0!</v>
          </cell>
          <cell r="DA24" t="e">
            <v>#DIV/0!</v>
          </cell>
          <cell r="DC24" t="e">
            <v>#DIV/0!</v>
          </cell>
          <cell r="DH24" t="e">
            <v>#DIV/0!</v>
          </cell>
          <cell r="DJ24" t="e">
            <v>#DIV/0!</v>
          </cell>
          <cell r="DO24" t="e">
            <v>#DIV/0!</v>
          </cell>
          <cell r="DQ24" t="e">
            <v>#DIV/0!</v>
          </cell>
          <cell r="DV24" t="e">
            <v>#DIV/0!</v>
          </cell>
          <cell r="DX24" t="e">
            <v>#DIV/0!</v>
          </cell>
        </row>
        <row r="25">
          <cell r="A25" t="str">
            <v>D+S AG Gesamt</v>
          </cell>
          <cell r="S25">
            <v>0</v>
          </cell>
          <cell r="T25">
            <v>0</v>
          </cell>
          <cell r="U25" t="e">
            <v>#DIV/0!</v>
          </cell>
          <cell r="V25">
            <v>0</v>
          </cell>
          <cell r="W25" t="e">
            <v>#DIV/0!</v>
          </cell>
          <cell r="X25">
            <v>0</v>
          </cell>
          <cell r="Z25">
            <v>0</v>
          </cell>
          <cell r="AA25">
            <v>0</v>
          </cell>
          <cell r="AB25" t="e">
            <v>#DIV/0!</v>
          </cell>
          <cell r="AC25">
            <v>0</v>
          </cell>
          <cell r="AD25" t="e">
            <v>#DIV/0!</v>
          </cell>
          <cell r="AG25">
            <v>0</v>
          </cell>
          <cell r="AH25">
            <v>0</v>
          </cell>
          <cell r="AI25" t="e">
            <v>#DIV/0!</v>
          </cell>
          <cell r="AJ25">
            <v>0</v>
          </cell>
          <cell r="AK25" t="e">
            <v>#DIV/0!</v>
          </cell>
          <cell r="AN25">
            <v>0</v>
          </cell>
          <cell r="AO25">
            <v>0</v>
          </cell>
          <cell r="AP25" t="e">
            <v>#DIV/0!</v>
          </cell>
          <cell r="AQ25">
            <v>0</v>
          </cell>
          <cell r="AR25" t="e">
            <v>#DIV/0!</v>
          </cell>
          <cell r="AU25">
            <v>0</v>
          </cell>
          <cell r="AV25">
            <v>0</v>
          </cell>
          <cell r="AW25" t="e">
            <v>#DIV/0!</v>
          </cell>
          <cell r="AX25">
            <v>0</v>
          </cell>
          <cell r="AY25" t="e">
            <v>#DIV/0!</v>
          </cell>
          <cell r="BB25">
            <v>0</v>
          </cell>
          <cell r="BC25">
            <v>0</v>
          </cell>
          <cell r="BD25" t="e">
            <v>#DIV/0!</v>
          </cell>
          <cell r="BE25">
            <v>0</v>
          </cell>
          <cell r="BF25" t="e">
            <v>#DIV/0!</v>
          </cell>
          <cell r="BI25">
            <v>0</v>
          </cell>
          <cell r="BJ25">
            <v>0</v>
          </cell>
          <cell r="BK25" t="e">
            <v>#DIV/0!</v>
          </cell>
          <cell r="BL25">
            <v>0</v>
          </cell>
          <cell r="BM25" t="e">
            <v>#DIV/0!</v>
          </cell>
          <cell r="BP25">
            <v>0</v>
          </cell>
          <cell r="BQ25">
            <v>0</v>
          </cell>
          <cell r="BR25" t="e">
            <v>#DIV/0!</v>
          </cell>
          <cell r="BS25">
            <v>0</v>
          </cell>
          <cell r="BT25" t="e">
            <v>#DIV/0!</v>
          </cell>
          <cell r="BW25">
            <v>0</v>
          </cell>
          <cell r="BX25">
            <v>0</v>
          </cell>
          <cell r="BY25" t="e">
            <v>#DIV/0!</v>
          </cell>
          <cell r="BZ25">
            <v>0</v>
          </cell>
          <cell r="CA25" t="e">
            <v>#DIV/0!</v>
          </cell>
          <cell r="CD25">
            <v>0</v>
          </cell>
          <cell r="CE25">
            <v>0</v>
          </cell>
          <cell r="CF25" t="e">
            <v>#DIV/0!</v>
          </cell>
          <cell r="CG25">
            <v>0</v>
          </cell>
          <cell r="CH25" t="e">
            <v>#DIV/0!</v>
          </cell>
          <cell r="CK25">
            <v>0</v>
          </cell>
          <cell r="CL25">
            <v>0</v>
          </cell>
          <cell r="CM25" t="e">
            <v>#DIV/0!</v>
          </cell>
          <cell r="CN25">
            <v>0</v>
          </cell>
          <cell r="CO25" t="e">
            <v>#DIV/0!</v>
          </cell>
          <cell r="CR25">
            <v>0</v>
          </cell>
          <cell r="CS25">
            <v>0</v>
          </cell>
          <cell r="CT25" t="e">
            <v>#DIV/0!</v>
          </cell>
          <cell r="CU25">
            <v>0</v>
          </cell>
          <cell r="CV25" t="e">
            <v>#DIV/0!</v>
          </cell>
          <cell r="CY25">
            <v>0</v>
          </cell>
          <cell r="CZ25">
            <v>0</v>
          </cell>
          <cell r="DA25" t="e">
            <v>#DIV/0!</v>
          </cell>
          <cell r="DB25">
            <v>0</v>
          </cell>
          <cell r="DC25" t="e">
            <v>#DIV/0!</v>
          </cell>
          <cell r="DF25">
            <v>0</v>
          </cell>
          <cell r="DG25">
            <v>0</v>
          </cell>
          <cell r="DH25" t="e">
            <v>#DIV/0!</v>
          </cell>
          <cell r="DI25">
            <v>0</v>
          </cell>
          <cell r="DJ25" t="e">
            <v>#DIV/0!</v>
          </cell>
          <cell r="DM25">
            <v>0</v>
          </cell>
          <cell r="DN25">
            <v>0</v>
          </cell>
          <cell r="DO25" t="e">
            <v>#DIV/0!</v>
          </cell>
          <cell r="DP25">
            <v>0</v>
          </cell>
          <cell r="DQ25" t="e">
            <v>#DIV/0!</v>
          </cell>
          <cell r="DT25">
            <v>0</v>
          </cell>
          <cell r="DU25">
            <v>0</v>
          </cell>
          <cell r="DV25" t="e">
            <v>#DIV/0!</v>
          </cell>
          <cell r="DW25">
            <v>0</v>
          </cell>
          <cell r="DX25" t="e">
            <v>#DIV/0!</v>
          </cell>
        </row>
        <row r="26">
          <cell r="A26" t="str">
            <v>dtms Gesamt</v>
          </cell>
          <cell r="S26">
            <v>0</v>
          </cell>
          <cell r="T26">
            <v>0</v>
          </cell>
          <cell r="U26" t="e">
            <v>#DIV/0!</v>
          </cell>
          <cell r="V26">
            <v>0</v>
          </cell>
          <cell r="W26" t="e">
            <v>#DIV/0!</v>
          </cell>
          <cell r="Z26">
            <v>0</v>
          </cell>
          <cell r="AA26">
            <v>0</v>
          </cell>
          <cell r="AB26" t="e">
            <v>#DIV/0!</v>
          </cell>
          <cell r="AC26">
            <v>0</v>
          </cell>
          <cell r="AD26" t="e">
            <v>#DIV/0!</v>
          </cell>
          <cell r="AG26">
            <v>0</v>
          </cell>
          <cell r="AH26">
            <v>0</v>
          </cell>
          <cell r="AI26" t="e">
            <v>#DIV/0!</v>
          </cell>
          <cell r="AJ26">
            <v>0</v>
          </cell>
          <cell r="AK26" t="e">
            <v>#DIV/0!</v>
          </cell>
          <cell r="AN26">
            <v>0</v>
          </cell>
          <cell r="AO26">
            <v>0</v>
          </cell>
          <cell r="AP26" t="e">
            <v>#DIV/0!</v>
          </cell>
          <cell r="AQ26">
            <v>0</v>
          </cell>
          <cell r="AR26" t="e">
            <v>#DIV/0!</v>
          </cell>
          <cell r="AU26">
            <v>0</v>
          </cell>
          <cell r="AV26">
            <v>0</v>
          </cell>
          <cell r="AW26" t="e">
            <v>#DIV/0!</v>
          </cell>
          <cell r="AX26">
            <v>0</v>
          </cell>
          <cell r="AY26" t="e">
            <v>#DIV/0!</v>
          </cell>
          <cell r="BB26">
            <v>0</v>
          </cell>
          <cell r="BC26">
            <v>0</v>
          </cell>
          <cell r="BD26" t="e">
            <v>#DIV/0!</v>
          </cell>
          <cell r="BE26">
            <v>0</v>
          </cell>
          <cell r="BF26" t="e">
            <v>#DIV/0!</v>
          </cell>
          <cell r="BI26">
            <v>0</v>
          </cell>
          <cell r="BJ26">
            <v>0</v>
          </cell>
          <cell r="BK26" t="e">
            <v>#DIV/0!</v>
          </cell>
          <cell r="BL26">
            <v>0</v>
          </cell>
          <cell r="BM26" t="e">
            <v>#DIV/0!</v>
          </cell>
          <cell r="BP26">
            <v>0</v>
          </cell>
          <cell r="BQ26">
            <v>0</v>
          </cell>
          <cell r="BR26" t="e">
            <v>#DIV/0!</v>
          </cell>
          <cell r="BS26">
            <v>0</v>
          </cell>
          <cell r="BT26" t="e">
            <v>#DIV/0!</v>
          </cell>
          <cell r="BW26">
            <v>0</v>
          </cell>
          <cell r="BX26">
            <v>0</v>
          </cell>
          <cell r="BY26" t="e">
            <v>#DIV/0!</v>
          </cell>
          <cell r="BZ26">
            <v>0</v>
          </cell>
          <cell r="CA26" t="e">
            <v>#DIV/0!</v>
          </cell>
          <cell r="CD26">
            <v>0</v>
          </cell>
          <cell r="CE26">
            <v>0</v>
          </cell>
          <cell r="CF26" t="e">
            <v>#DIV/0!</v>
          </cell>
          <cell r="CG26">
            <v>0</v>
          </cell>
          <cell r="CH26" t="e">
            <v>#DIV/0!</v>
          </cell>
          <cell r="CK26">
            <v>0</v>
          </cell>
          <cell r="CL26">
            <v>0</v>
          </cell>
          <cell r="CM26" t="e">
            <v>#DIV/0!</v>
          </cell>
          <cell r="CN26">
            <v>0</v>
          </cell>
          <cell r="CO26" t="e">
            <v>#DIV/0!</v>
          </cell>
          <cell r="CR26">
            <v>0</v>
          </cell>
          <cell r="CS26">
            <v>0</v>
          </cell>
          <cell r="CT26" t="e">
            <v>#DIV/0!</v>
          </cell>
          <cell r="CU26">
            <v>0</v>
          </cell>
          <cell r="CV26" t="e">
            <v>#DIV/0!</v>
          </cell>
          <cell r="CW26">
            <v>0</v>
          </cell>
          <cell r="CY26">
            <v>0</v>
          </cell>
          <cell r="CZ26">
            <v>0</v>
          </cell>
          <cell r="DA26" t="e">
            <v>#DIV/0!</v>
          </cell>
          <cell r="DB26">
            <v>0</v>
          </cell>
          <cell r="DC26" t="e">
            <v>#DIV/0!</v>
          </cell>
          <cell r="DF26">
            <v>0</v>
          </cell>
          <cell r="DG26">
            <v>0</v>
          </cell>
          <cell r="DH26" t="e">
            <v>#DIV/0!</v>
          </cell>
          <cell r="DI26">
            <v>0</v>
          </cell>
          <cell r="DJ26" t="e">
            <v>#DIV/0!</v>
          </cell>
          <cell r="DM26">
            <v>0</v>
          </cell>
          <cell r="DN26">
            <v>0</v>
          </cell>
          <cell r="DO26" t="e">
            <v>#DIV/0!</v>
          </cell>
          <cell r="DP26">
            <v>0</v>
          </cell>
          <cell r="DQ26" t="e">
            <v>#DIV/0!</v>
          </cell>
          <cell r="DT26">
            <v>0</v>
          </cell>
          <cell r="DU26">
            <v>0</v>
          </cell>
          <cell r="DV26" t="e">
            <v>#DIV/0!</v>
          </cell>
          <cell r="DW26">
            <v>0</v>
          </cell>
          <cell r="DX26" t="e">
            <v>#DIV/0!</v>
          </cell>
        </row>
        <row r="27">
          <cell r="A27" t="str">
            <v>cc Management</v>
          </cell>
          <cell r="S27">
            <v>0</v>
          </cell>
          <cell r="T27">
            <v>0</v>
          </cell>
          <cell r="U27" t="e">
            <v>#DIV/0!</v>
          </cell>
          <cell r="V27">
            <v>0</v>
          </cell>
          <cell r="W27" t="e">
            <v>#DIV/0!</v>
          </cell>
          <cell r="X27">
            <v>0</v>
          </cell>
          <cell r="Z27">
            <v>0</v>
          </cell>
          <cell r="AA27">
            <v>0</v>
          </cell>
          <cell r="AB27" t="e">
            <v>#DIV/0!</v>
          </cell>
          <cell r="AC27">
            <v>0</v>
          </cell>
          <cell r="AD27" t="e">
            <v>#DIV/0!</v>
          </cell>
          <cell r="AG27">
            <v>0</v>
          </cell>
          <cell r="AH27">
            <v>0</v>
          </cell>
          <cell r="AI27" t="e">
            <v>#DIV/0!</v>
          </cell>
          <cell r="AJ27">
            <v>0</v>
          </cell>
          <cell r="AK27" t="e">
            <v>#DIV/0!</v>
          </cell>
          <cell r="AO27">
            <v>0</v>
          </cell>
          <cell r="AP27" t="e">
            <v>#DIV/0!</v>
          </cell>
          <cell r="AQ27">
            <v>0</v>
          </cell>
          <cell r="AR27" t="e">
            <v>#DIV/0!</v>
          </cell>
          <cell r="AU27">
            <v>0</v>
          </cell>
          <cell r="AV27">
            <v>0</v>
          </cell>
          <cell r="AW27" t="e">
            <v>#DIV/0!</v>
          </cell>
          <cell r="AX27">
            <v>0</v>
          </cell>
          <cell r="AY27" t="e">
            <v>#DIV/0!</v>
          </cell>
          <cell r="BB27">
            <v>0</v>
          </cell>
          <cell r="BC27">
            <v>0</v>
          </cell>
          <cell r="BD27" t="e">
            <v>#DIV/0!</v>
          </cell>
          <cell r="BE27">
            <v>0</v>
          </cell>
          <cell r="BF27" t="e">
            <v>#DIV/0!</v>
          </cell>
          <cell r="BI27">
            <v>0</v>
          </cell>
          <cell r="BJ27">
            <v>0</v>
          </cell>
          <cell r="BK27" t="e">
            <v>#DIV/0!</v>
          </cell>
          <cell r="BL27">
            <v>0</v>
          </cell>
          <cell r="BM27" t="e">
            <v>#DIV/0!</v>
          </cell>
          <cell r="BP27">
            <v>0</v>
          </cell>
          <cell r="BQ27">
            <v>0</v>
          </cell>
          <cell r="BR27" t="e">
            <v>#DIV/0!</v>
          </cell>
          <cell r="BS27">
            <v>0</v>
          </cell>
          <cell r="BT27" t="e">
            <v>#DIV/0!</v>
          </cell>
          <cell r="BW27">
            <v>0</v>
          </cell>
          <cell r="BX27">
            <v>0</v>
          </cell>
          <cell r="BY27" t="e">
            <v>#DIV/0!</v>
          </cell>
          <cell r="BZ27">
            <v>0</v>
          </cell>
          <cell r="CA27" t="e">
            <v>#DIV/0!</v>
          </cell>
          <cell r="CD27">
            <v>0</v>
          </cell>
          <cell r="CE27">
            <v>0</v>
          </cell>
          <cell r="CF27" t="e">
            <v>#DIV/0!</v>
          </cell>
          <cell r="CG27">
            <v>0</v>
          </cell>
          <cell r="CH27" t="e">
            <v>#DIV/0!</v>
          </cell>
          <cell r="CK27">
            <v>0</v>
          </cell>
          <cell r="CL27">
            <v>0</v>
          </cell>
          <cell r="CM27" t="e">
            <v>#DIV/0!</v>
          </cell>
          <cell r="CN27">
            <v>0</v>
          </cell>
          <cell r="CO27" t="e">
            <v>#DIV/0!</v>
          </cell>
          <cell r="CR27">
            <v>0</v>
          </cell>
          <cell r="CS27">
            <v>0</v>
          </cell>
          <cell r="CT27" t="e">
            <v>#DIV/0!</v>
          </cell>
          <cell r="CU27">
            <v>0</v>
          </cell>
          <cell r="CV27" t="e">
            <v>#DIV/0!</v>
          </cell>
          <cell r="CY27">
            <v>0</v>
          </cell>
          <cell r="CZ27">
            <v>0</v>
          </cell>
          <cell r="DA27" t="e">
            <v>#DIV/0!</v>
          </cell>
          <cell r="DB27">
            <v>0</v>
          </cell>
          <cell r="DC27" t="e">
            <v>#DIV/0!</v>
          </cell>
          <cell r="DF27">
            <v>0</v>
          </cell>
          <cell r="DG27">
            <v>0</v>
          </cell>
          <cell r="DH27" t="e">
            <v>#DIV/0!</v>
          </cell>
          <cell r="DI27">
            <v>0</v>
          </cell>
          <cell r="DJ27" t="e">
            <v>#DIV/0!</v>
          </cell>
          <cell r="DM27">
            <v>0</v>
          </cell>
          <cell r="DN27">
            <v>0</v>
          </cell>
          <cell r="DO27" t="e">
            <v>#DIV/0!</v>
          </cell>
          <cell r="DP27">
            <v>0</v>
          </cell>
          <cell r="DQ27" t="e">
            <v>#DIV/0!</v>
          </cell>
          <cell r="DT27">
            <v>0</v>
          </cell>
          <cell r="DU27">
            <v>0</v>
          </cell>
          <cell r="DV27" t="e">
            <v>#DIV/0!</v>
          </cell>
          <cell r="DW27">
            <v>0</v>
          </cell>
          <cell r="DX27" t="e">
            <v>#DIV/0!</v>
          </cell>
        </row>
        <row r="28">
          <cell r="U28" t="e">
            <v>#DIV/0!</v>
          </cell>
          <cell r="W28" t="e">
            <v>#DIV/0!</v>
          </cell>
          <cell r="AB28" t="e">
            <v>#DIV/0!</v>
          </cell>
          <cell r="AD28" t="e">
            <v>#DIV/0!</v>
          </cell>
          <cell r="AI28" t="e">
            <v>#DIV/0!</v>
          </cell>
          <cell r="AK28" t="e">
            <v>#DIV/0!</v>
          </cell>
          <cell r="AP28" t="e">
            <v>#DIV/0!</v>
          </cell>
          <cell r="AR28" t="e">
            <v>#DIV/0!</v>
          </cell>
          <cell r="AW28" t="e">
            <v>#DIV/0!</v>
          </cell>
          <cell r="AY28" t="e">
            <v>#DIV/0!</v>
          </cell>
          <cell r="BD28" t="e">
            <v>#DIV/0!</v>
          </cell>
          <cell r="BF28" t="e">
            <v>#DIV/0!</v>
          </cell>
          <cell r="BK28" t="e">
            <v>#DIV/0!</v>
          </cell>
          <cell r="BM28" t="e">
            <v>#DIV/0!</v>
          </cell>
          <cell r="BR28" t="e">
            <v>#DIV/0!</v>
          </cell>
          <cell r="BT28" t="e">
            <v>#DIV/0!</v>
          </cell>
          <cell r="BY28" t="e">
            <v>#DIV/0!</v>
          </cell>
          <cell r="CA28" t="e">
            <v>#DIV/0!</v>
          </cell>
          <cell r="CF28" t="e">
            <v>#DIV/0!</v>
          </cell>
          <cell r="CH28" t="e">
            <v>#DIV/0!</v>
          </cell>
          <cell r="CM28" t="e">
            <v>#DIV/0!</v>
          </cell>
          <cell r="CO28" t="e">
            <v>#DIV/0!</v>
          </cell>
          <cell r="CT28" t="e">
            <v>#DIV/0!</v>
          </cell>
          <cell r="CV28" t="e">
            <v>#DIV/0!</v>
          </cell>
          <cell r="DA28" t="e">
            <v>#DIV/0!</v>
          </cell>
          <cell r="DC28" t="e">
            <v>#DIV/0!</v>
          </cell>
          <cell r="DH28" t="e">
            <v>#DIV/0!</v>
          </cell>
          <cell r="DJ28" t="e">
            <v>#DIV/0!</v>
          </cell>
          <cell r="DO28" t="e">
            <v>#DIV/0!</v>
          </cell>
          <cell r="DQ28" t="e">
            <v>#DIV/0!</v>
          </cell>
          <cell r="DV28" t="e">
            <v>#DIV/0!</v>
          </cell>
          <cell r="DX28" t="e">
            <v>#DIV/0!</v>
          </cell>
        </row>
        <row r="29">
          <cell r="U29" t="e">
            <v>#DIV/0!</v>
          </cell>
          <cell r="W29" t="e">
            <v>#DIV/0!</v>
          </cell>
          <cell r="AB29" t="e">
            <v>#DIV/0!</v>
          </cell>
          <cell r="AD29" t="e">
            <v>#DIV/0!</v>
          </cell>
          <cell r="AI29" t="e">
            <v>#DIV/0!</v>
          </cell>
          <cell r="AK29" t="e">
            <v>#DIV/0!</v>
          </cell>
          <cell r="AP29" t="e">
            <v>#DIV/0!</v>
          </cell>
          <cell r="AR29" t="e">
            <v>#DIV/0!</v>
          </cell>
          <cell r="AW29" t="e">
            <v>#DIV/0!</v>
          </cell>
          <cell r="AY29" t="e">
            <v>#DIV/0!</v>
          </cell>
          <cell r="BD29" t="e">
            <v>#DIV/0!</v>
          </cell>
          <cell r="BF29" t="e">
            <v>#DIV/0!</v>
          </cell>
          <cell r="BK29" t="e">
            <v>#DIV/0!</v>
          </cell>
          <cell r="BM29" t="e">
            <v>#DIV/0!</v>
          </cell>
          <cell r="BR29" t="e">
            <v>#DIV/0!</v>
          </cell>
          <cell r="BT29" t="e">
            <v>#DIV/0!</v>
          </cell>
          <cell r="BY29" t="e">
            <v>#DIV/0!</v>
          </cell>
          <cell r="CA29" t="e">
            <v>#DIV/0!</v>
          </cell>
          <cell r="CF29" t="e">
            <v>#DIV/0!</v>
          </cell>
          <cell r="CH29" t="e">
            <v>#DIV/0!</v>
          </cell>
          <cell r="CM29" t="e">
            <v>#DIV/0!</v>
          </cell>
          <cell r="CO29" t="e">
            <v>#DIV/0!</v>
          </cell>
          <cell r="CT29" t="e">
            <v>#DIV/0!</v>
          </cell>
          <cell r="CV29" t="e">
            <v>#DIV/0!</v>
          </cell>
          <cell r="DA29" t="e">
            <v>#DIV/0!</v>
          </cell>
          <cell r="DC29" t="e">
            <v>#DIV/0!</v>
          </cell>
          <cell r="DH29" t="e">
            <v>#DIV/0!</v>
          </cell>
          <cell r="DJ29" t="e">
            <v>#DIV/0!</v>
          </cell>
          <cell r="DO29" t="e">
            <v>#DIV/0!</v>
          </cell>
          <cell r="DQ29" t="e">
            <v>#DIV/0!</v>
          </cell>
          <cell r="DV29" t="e">
            <v>#DIV/0!</v>
          </cell>
          <cell r="DX29" t="e">
            <v>#DIV/0!</v>
          </cell>
        </row>
        <row r="30">
          <cell r="A30" t="str">
            <v>Gesellschaft</v>
          </cell>
          <cell r="C30" t="str">
            <v>per 30.06.2009</v>
          </cell>
          <cell r="H30" t="str">
            <v>per 31.07.2009</v>
          </cell>
          <cell r="M30" t="str">
            <v>per 31.08.2009</v>
          </cell>
          <cell r="R30" t="str">
            <v>per 30.09.2009</v>
          </cell>
          <cell r="U30" t="e">
            <v>#DIV/0!</v>
          </cell>
          <cell r="W30" t="e">
            <v>#DIV/0!</v>
          </cell>
          <cell r="Y30" t="str">
            <v>per 31.10.2009</v>
          </cell>
          <cell r="AB30" t="e">
            <v>#DIV/0!</v>
          </cell>
          <cell r="AD30" t="e">
            <v>#DIV/0!</v>
          </cell>
          <cell r="AF30" t="str">
            <v>per 30.11.2009</v>
          </cell>
          <cell r="AI30" t="e">
            <v>#DIV/0!</v>
          </cell>
          <cell r="AK30" t="e">
            <v>#DIV/0!</v>
          </cell>
          <cell r="AM30" t="str">
            <v>per 31.12.2009</v>
          </cell>
          <cell r="AP30" t="e">
            <v>#DIV/0!</v>
          </cell>
          <cell r="AR30" t="e">
            <v>#DIV/0!</v>
          </cell>
          <cell r="AT30" t="str">
            <v>per 31.01.2010</v>
          </cell>
          <cell r="AW30" t="e">
            <v>#DIV/0!</v>
          </cell>
          <cell r="AY30" t="e">
            <v>#DIV/0!</v>
          </cell>
          <cell r="BA30" t="str">
            <v>per 28.02.2010</v>
          </cell>
          <cell r="BD30" t="e">
            <v>#DIV/0!</v>
          </cell>
          <cell r="BF30" t="e">
            <v>#DIV/0!</v>
          </cell>
          <cell r="BH30" t="str">
            <v>per 31.03.2010</v>
          </cell>
          <cell r="BK30" t="e">
            <v>#DIV/0!</v>
          </cell>
          <cell r="BM30" t="e">
            <v>#DIV/0!</v>
          </cell>
          <cell r="BO30" t="str">
            <v>per 30.04.2010</v>
          </cell>
          <cell r="BR30" t="e">
            <v>#DIV/0!</v>
          </cell>
          <cell r="BT30" t="e">
            <v>#DIV/0!</v>
          </cell>
          <cell r="BV30" t="str">
            <v>per 31.05.2010</v>
          </cell>
          <cell r="BY30" t="e">
            <v>#DIV/0!</v>
          </cell>
          <cell r="CA30" t="e">
            <v>#DIV/0!</v>
          </cell>
          <cell r="CC30" t="str">
            <v>per 30.06.2010</v>
          </cell>
          <cell r="CF30" t="e">
            <v>#DIV/0!</v>
          </cell>
          <cell r="CH30" t="e">
            <v>#DIV/0!</v>
          </cell>
          <cell r="CJ30" t="str">
            <v>per 31.07.2010</v>
          </cell>
          <cell r="CM30" t="e">
            <v>#DIV/0!</v>
          </cell>
          <cell r="CO30" t="e">
            <v>#DIV/0!</v>
          </cell>
          <cell r="CQ30" t="str">
            <v>per 31.08.2010</v>
          </cell>
          <cell r="CT30" t="e">
            <v>#DIV/0!</v>
          </cell>
          <cell r="CV30" t="e">
            <v>#DIV/0!</v>
          </cell>
          <cell r="CX30" t="str">
            <v>per 30.09.2010</v>
          </cell>
          <cell r="DA30" t="e">
            <v>#DIV/0!</v>
          </cell>
          <cell r="DC30" t="e">
            <v>#DIV/0!</v>
          </cell>
          <cell r="DE30" t="str">
            <v>per 31.10.2010</v>
          </cell>
          <cell r="DH30" t="e">
            <v>#DIV/0!</v>
          </cell>
          <cell r="DJ30" t="e">
            <v>#DIV/0!</v>
          </cell>
          <cell r="DL30" t="str">
            <v>per 30.11.2010</v>
          </cell>
          <cell r="DO30" t="e">
            <v>#DIV/0!</v>
          </cell>
          <cell r="DQ30" t="e">
            <v>#DIV/0!</v>
          </cell>
          <cell r="DS30" t="str">
            <v>per 31.12.2010</v>
          </cell>
          <cell r="DV30" t="e">
            <v>#DIV/0!</v>
          </cell>
          <cell r="DX30" t="e">
            <v>#DIV/0!</v>
          </cell>
        </row>
        <row r="31">
          <cell r="C31" t="str">
            <v>Bezeichnung</v>
          </cell>
          <cell r="D31" t="str">
            <v>Verbindlichkeiten</v>
          </cell>
          <cell r="E31" t="str">
            <v>Materialkosten</v>
          </cell>
          <cell r="F31" t="str">
            <v>DPO</v>
          </cell>
          <cell r="H31" t="str">
            <v>Bezeichnung</v>
          </cell>
          <cell r="I31" t="str">
            <v>Verbindlichkeiten</v>
          </cell>
          <cell r="J31" t="str">
            <v>Materialkosten</v>
          </cell>
          <cell r="K31" t="str">
            <v>DPO</v>
          </cell>
          <cell r="M31" t="str">
            <v>Bezeichnung</v>
          </cell>
          <cell r="N31" t="str">
            <v>Verbindlichkeiten</v>
          </cell>
          <cell r="O31" t="str">
            <v>Materialkosten</v>
          </cell>
          <cell r="P31" t="str">
            <v>DPO</v>
          </cell>
          <cell r="R31" t="str">
            <v>Bezeichnung</v>
          </cell>
          <cell r="S31" t="str">
            <v>Verbindlichkeiten</v>
          </cell>
          <cell r="T31" t="str">
            <v>Materialkosten</v>
          </cell>
          <cell r="U31" t="e">
            <v>#DIV/0!</v>
          </cell>
          <cell r="V31" t="str">
            <v>Betrag überfällig</v>
          </cell>
          <cell r="W31" t="e">
            <v>#DIV/0!</v>
          </cell>
          <cell r="Y31" t="str">
            <v>Bezeichnung</v>
          </cell>
          <cell r="Z31" t="str">
            <v>Verbindlichkeiten</v>
          </cell>
          <cell r="AA31" t="str">
            <v>Materialkosten</v>
          </cell>
          <cell r="AB31" t="e">
            <v>#DIV/0!</v>
          </cell>
          <cell r="AC31" t="str">
            <v>Betrag überfällig</v>
          </cell>
          <cell r="AD31" t="e">
            <v>#DIV/0!</v>
          </cell>
          <cell r="AF31" t="str">
            <v>Bezeichnung</v>
          </cell>
          <cell r="AG31" t="str">
            <v>Verbindlichkeiten</v>
          </cell>
          <cell r="AH31" t="str">
            <v>Materialkosten</v>
          </cell>
          <cell r="AI31" t="e">
            <v>#DIV/0!</v>
          </cell>
          <cell r="AJ31" t="str">
            <v>Betrag überfällig</v>
          </cell>
          <cell r="AK31" t="e">
            <v>#DIV/0!</v>
          </cell>
          <cell r="AM31" t="str">
            <v>Bezeichnung</v>
          </cell>
          <cell r="AN31" t="str">
            <v>Verbindlichkeiten</v>
          </cell>
          <cell r="AO31" t="str">
            <v>Materialkosten</v>
          </cell>
          <cell r="AP31" t="e">
            <v>#DIV/0!</v>
          </cell>
          <cell r="AQ31" t="str">
            <v>Betrag überfällig</v>
          </cell>
          <cell r="AR31" t="e">
            <v>#DIV/0!</v>
          </cell>
          <cell r="AT31" t="str">
            <v>Bezeichnung</v>
          </cell>
          <cell r="AU31" t="str">
            <v>Verbindlichkeiten</v>
          </cell>
          <cell r="AV31" t="str">
            <v>Materialkosten</v>
          </cell>
          <cell r="AW31" t="e">
            <v>#DIV/0!</v>
          </cell>
          <cell r="AX31" t="str">
            <v>Betrag überfällig</v>
          </cell>
          <cell r="AY31" t="e">
            <v>#DIV/0!</v>
          </cell>
          <cell r="BA31" t="str">
            <v>Bezeichnung</v>
          </cell>
          <cell r="BB31" t="str">
            <v>Verbindlichkeiten</v>
          </cell>
          <cell r="BC31" t="str">
            <v>Materialkosten</v>
          </cell>
          <cell r="BD31" t="e">
            <v>#DIV/0!</v>
          </cell>
          <cell r="BE31" t="str">
            <v>Betrag überfällig</v>
          </cell>
          <cell r="BF31" t="e">
            <v>#DIV/0!</v>
          </cell>
          <cell r="BH31" t="str">
            <v>Bezeichnung</v>
          </cell>
          <cell r="BI31" t="str">
            <v>Verbindlichkeiten</v>
          </cell>
          <cell r="BJ31" t="str">
            <v>Materialkosten</v>
          </cell>
          <cell r="BK31" t="e">
            <v>#DIV/0!</v>
          </cell>
          <cell r="BL31" t="str">
            <v>Betrag überfällig</v>
          </cell>
          <cell r="BM31" t="e">
            <v>#DIV/0!</v>
          </cell>
          <cell r="BO31" t="str">
            <v>Bezeichnung</v>
          </cell>
          <cell r="BP31" t="str">
            <v>Verbindlichkeiten</v>
          </cell>
          <cell r="BQ31" t="str">
            <v>Materialkosten</v>
          </cell>
          <cell r="BR31" t="e">
            <v>#DIV/0!</v>
          </cell>
          <cell r="BS31" t="str">
            <v>Betrag überfällig</v>
          </cell>
          <cell r="BT31" t="e">
            <v>#DIV/0!</v>
          </cell>
          <cell r="BV31" t="str">
            <v>Bezeichnung</v>
          </cell>
          <cell r="BW31" t="str">
            <v>Verbindlichkeiten</v>
          </cell>
          <cell r="BX31" t="str">
            <v>Materialkosten</v>
          </cell>
          <cell r="BY31" t="e">
            <v>#DIV/0!</v>
          </cell>
          <cell r="BZ31" t="str">
            <v>Betrag überfällig</v>
          </cell>
          <cell r="CA31" t="e">
            <v>#DIV/0!</v>
          </cell>
          <cell r="CC31" t="str">
            <v>Bezeichnung</v>
          </cell>
          <cell r="CD31" t="str">
            <v>Verbindlichkeiten</v>
          </cell>
          <cell r="CE31" t="str">
            <v>Materialkosten</v>
          </cell>
          <cell r="CF31" t="e">
            <v>#DIV/0!</v>
          </cell>
          <cell r="CG31" t="str">
            <v>Betrag überfällig</v>
          </cell>
          <cell r="CH31" t="e">
            <v>#DIV/0!</v>
          </cell>
          <cell r="CJ31" t="str">
            <v>Bezeichnung</v>
          </cell>
          <cell r="CK31" t="str">
            <v>Verbindlichkeiten</v>
          </cell>
          <cell r="CL31" t="str">
            <v>Materialkosten</v>
          </cell>
          <cell r="CM31" t="e">
            <v>#DIV/0!</v>
          </cell>
          <cell r="CN31" t="str">
            <v>Betrag überfällig</v>
          </cell>
          <cell r="CO31" t="e">
            <v>#DIV/0!</v>
          </cell>
          <cell r="CQ31" t="str">
            <v>Bezeichnung</v>
          </cell>
          <cell r="CR31" t="str">
            <v>Verbindlichkeiten</v>
          </cell>
          <cell r="CS31" t="str">
            <v>Materialkosten</v>
          </cell>
          <cell r="CT31" t="e">
            <v>#DIV/0!</v>
          </cell>
          <cell r="CU31" t="str">
            <v>Betrag überfällig</v>
          </cell>
          <cell r="CV31" t="e">
            <v>#DIV/0!</v>
          </cell>
          <cell r="CX31" t="str">
            <v>Bezeichnung</v>
          </cell>
          <cell r="CY31" t="str">
            <v>Verbindlichkeiten</v>
          </cell>
          <cell r="CZ31" t="str">
            <v>Materialkosten</v>
          </cell>
          <cell r="DA31" t="e">
            <v>#DIV/0!</v>
          </cell>
          <cell r="DB31" t="str">
            <v>Betrag überfällig</v>
          </cell>
          <cell r="DC31" t="e">
            <v>#DIV/0!</v>
          </cell>
          <cell r="DE31" t="str">
            <v>Bezeichnung</v>
          </cell>
          <cell r="DF31" t="str">
            <v>Verbindlichkeiten</v>
          </cell>
          <cell r="DG31" t="str">
            <v>Materialkosten</v>
          </cell>
          <cell r="DH31" t="e">
            <v>#DIV/0!</v>
          </cell>
          <cell r="DI31" t="str">
            <v>Betrag überfällig</v>
          </cell>
          <cell r="DJ31" t="e">
            <v>#DIV/0!</v>
          </cell>
          <cell r="DL31" t="str">
            <v>Bezeichnung</v>
          </cell>
          <cell r="DM31" t="str">
            <v>Verbindlichkeiten</v>
          </cell>
          <cell r="DN31" t="str">
            <v>Materialkosten</v>
          </cell>
          <cell r="DO31" t="e">
            <v>#DIV/0!</v>
          </cell>
          <cell r="DP31" t="str">
            <v>Betrag überfällig</v>
          </cell>
          <cell r="DQ31" t="e">
            <v>#DIV/0!</v>
          </cell>
          <cell r="DS31" t="str">
            <v>Bezeichnung</v>
          </cell>
          <cell r="DT31" t="str">
            <v>Verbindlichkeiten</v>
          </cell>
          <cell r="DU31" t="str">
            <v>Materialkosten</v>
          </cell>
          <cell r="DV31" t="e">
            <v>#DIV/0!</v>
          </cell>
          <cell r="DW31" t="str">
            <v>Betrag überfällig</v>
          </cell>
          <cell r="DX31" t="e">
            <v>#DIV/0!</v>
          </cell>
        </row>
        <row r="32">
          <cell r="U32" t="e">
            <v>#DIV/0!</v>
          </cell>
          <cell r="W32" t="e">
            <v>#DIV/0!</v>
          </cell>
          <cell r="AB32" t="e">
            <v>#DIV/0!</v>
          </cell>
          <cell r="AD32" t="e">
            <v>#DIV/0!</v>
          </cell>
          <cell r="AI32" t="e">
            <v>#DIV/0!</v>
          </cell>
          <cell r="AK32" t="e">
            <v>#DIV/0!</v>
          </cell>
          <cell r="AP32" t="e">
            <v>#DIV/0!</v>
          </cell>
          <cell r="AR32" t="e">
            <v>#DIV/0!</v>
          </cell>
          <cell r="AW32" t="e">
            <v>#DIV/0!</v>
          </cell>
          <cell r="AY32" t="e">
            <v>#DIV/0!</v>
          </cell>
          <cell r="BD32" t="e">
            <v>#DIV/0!</v>
          </cell>
          <cell r="BF32" t="e">
            <v>#DIV/0!</v>
          </cell>
          <cell r="BK32" t="e">
            <v>#DIV/0!</v>
          </cell>
          <cell r="BM32" t="e">
            <v>#DIV/0!</v>
          </cell>
          <cell r="BR32" t="e">
            <v>#DIV/0!</v>
          </cell>
          <cell r="BT32" t="e">
            <v>#DIV/0!</v>
          </cell>
          <cell r="BY32" t="e">
            <v>#DIV/0!</v>
          </cell>
          <cell r="CA32" t="e">
            <v>#DIV/0!</v>
          </cell>
          <cell r="CF32" t="e">
            <v>#DIV/0!</v>
          </cell>
          <cell r="CH32" t="e">
            <v>#DIV/0!</v>
          </cell>
          <cell r="CM32" t="e">
            <v>#DIV/0!</v>
          </cell>
          <cell r="CO32" t="e">
            <v>#DIV/0!</v>
          </cell>
          <cell r="CT32" t="e">
            <v>#DIV/0!</v>
          </cell>
          <cell r="CV32" t="e">
            <v>#DIV/0!</v>
          </cell>
          <cell r="DA32" t="e">
            <v>#DIV/0!</v>
          </cell>
          <cell r="DC32" t="e">
            <v>#DIV/0!</v>
          </cell>
          <cell r="DH32" t="e">
            <v>#DIV/0!</v>
          </cell>
          <cell r="DJ32" t="e">
            <v>#DIV/0!</v>
          </cell>
          <cell r="DO32" t="e">
            <v>#DIV/0!</v>
          </cell>
          <cell r="DQ32" t="e">
            <v>#DIV/0!</v>
          </cell>
          <cell r="DV32" t="e">
            <v>#DIV/0!</v>
          </cell>
          <cell r="DX32" t="e">
            <v>#DIV/0!</v>
          </cell>
        </row>
        <row r="33">
          <cell r="A33" t="str">
            <v>dtms</v>
          </cell>
          <cell r="U33" t="e">
            <v>#DIV/0!</v>
          </cell>
          <cell r="W33" t="e">
            <v>#DIV/0!</v>
          </cell>
          <cell r="AB33" t="e">
            <v>#DIV/0!</v>
          </cell>
          <cell r="AD33" t="e">
            <v>#DIV/0!</v>
          </cell>
          <cell r="AI33" t="e">
            <v>#DIV/0!</v>
          </cell>
          <cell r="AK33" t="e">
            <v>#DIV/0!</v>
          </cell>
          <cell r="AP33" t="e">
            <v>#DIV/0!</v>
          </cell>
          <cell r="AR33" t="e">
            <v>#DIV/0!</v>
          </cell>
          <cell r="AW33" t="e">
            <v>#DIV/0!</v>
          </cell>
          <cell r="AY33" t="e">
            <v>#DIV/0!</v>
          </cell>
          <cell r="BD33" t="e">
            <v>#DIV/0!</v>
          </cell>
          <cell r="BF33" t="e">
            <v>#DIV/0!</v>
          </cell>
          <cell r="BK33" t="e">
            <v>#DIV/0!</v>
          </cell>
          <cell r="BM33" t="e">
            <v>#DIV/0!</v>
          </cell>
          <cell r="BR33" t="e">
            <v>#DIV/0!</v>
          </cell>
          <cell r="BT33" t="e">
            <v>#DIV/0!</v>
          </cell>
          <cell r="BY33" t="e">
            <v>#DIV/0!</v>
          </cell>
          <cell r="CA33" t="e">
            <v>#DIV/0!</v>
          </cell>
          <cell r="CF33" t="e">
            <v>#DIV/0!</v>
          </cell>
          <cell r="CH33" t="e">
            <v>#DIV/0!</v>
          </cell>
          <cell r="CM33" t="e">
            <v>#DIV/0!</v>
          </cell>
          <cell r="CO33" t="e">
            <v>#DIV/0!</v>
          </cell>
          <cell r="CT33" t="e">
            <v>#DIV/0!</v>
          </cell>
          <cell r="CV33" t="e">
            <v>#DIV/0!</v>
          </cell>
          <cell r="DA33" t="e">
            <v>#DIV/0!</v>
          </cell>
          <cell r="DC33" t="e">
            <v>#DIV/0!</v>
          </cell>
          <cell r="DH33" t="e">
            <v>#DIV/0!</v>
          </cell>
          <cell r="DJ33" t="e">
            <v>#DIV/0!</v>
          </cell>
          <cell r="DO33" t="e">
            <v>#DIV/0!</v>
          </cell>
          <cell r="DQ33" t="e">
            <v>#DIV/0!</v>
          </cell>
          <cell r="DV33" t="e">
            <v>#DIV/0!</v>
          </cell>
          <cell r="DX33" t="e">
            <v>#DIV/0!</v>
          </cell>
        </row>
        <row r="34">
          <cell r="U34" t="e">
            <v>#DIV/0!</v>
          </cell>
          <cell r="W34" t="e">
            <v>#DIV/0!</v>
          </cell>
          <cell r="AB34" t="e">
            <v>#DIV/0!</v>
          </cell>
          <cell r="AD34" t="e">
            <v>#DIV/0!</v>
          </cell>
          <cell r="AI34" t="e">
            <v>#DIV/0!</v>
          </cell>
          <cell r="AK34" t="e">
            <v>#DIV/0!</v>
          </cell>
          <cell r="AP34" t="e">
            <v>#DIV/0!</v>
          </cell>
          <cell r="AR34" t="e">
            <v>#DIV/0!</v>
          </cell>
          <cell r="AW34" t="e">
            <v>#DIV/0!</v>
          </cell>
          <cell r="AY34" t="e">
            <v>#DIV/0!</v>
          </cell>
          <cell r="BD34" t="e">
            <v>#DIV/0!</v>
          </cell>
          <cell r="BF34" t="e">
            <v>#DIV/0!</v>
          </cell>
          <cell r="BK34" t="e">
            <v>#DIV/0!</v>
          </cell>
          <cell r="BM34" t="e">
            <v>#DIV/0!</v>
          </cell>
          <cell r="BR34" t="e">
            <v>#DIV/0!</v>
          </cell>
          <cell r="BT34" t="e">
            <v>#DIV/0!</v>
          </cell>
          <cell r="BY34" t="e">
            <v>#DIV/0!</v>
          </cell>
          <cell r="CA34" t="e">
            <v>#DIV/0!</v>
          </cell>
          <cell r="CF34" t="e">
            <v>#DIV/0!</v>
          </cell>
          <cell r="CH34" t="e">
            <v>#DIV/0!</v>
          </cell>
          <cell r="CM34" t="e">
            <v>#DIV/0!</v>
          </cell>
          <cell r="CO34" t="e">
            <v>#DIV/0!</v>
          </cell>
          <cell r="CT34" t="e">
            <v>#DIV/0!</v>
          </cell>
          <cell r="CV34" t="e">
            <v>#DIV/0!</v>
          </cell>
          <cell r="DA34" t="e">
            <v>#DIV/0!</v>
          </cell>
          <cell r="DC34" t="e">
            <v>#DIV/0!</v>
          </cell>
          <cell r="DH34" t="e">
            <v>#DIV/0!</v>
          </cell>
          <cell r="DJ34" t="e">
            <v>#DIV/0!</v>
          </cell>
          <cell r="DO34" t="e">
            <v>#DIV/0!</v>
          </cell>
          <cell r="DQ34" t="e">
            <v>#DIV/0!</v>
          </cell>
          <cell r="DV34" t="e">
            <v>#DIV/0!</v>
          </cell>
          <cell r="DX34" t="e">
            <v>#DIV/0!</v>
          </cell>
        </row>
        <row r="35">
          <cell r="A35" t="str">
            <v>dtms</v>
          </cell>
          <cell r="U35" t="e">
            <v>#DIV/0!</v>
          </cell>
          <cell r="W35" t="e">
            <v>#DIV/0!</v>
          </cell>
          <cell r="AB35" t="e">
            <v>#DIV/0!</v>
          </cell>
          <cell r="AD35" t="e">
            <v>#DIV/0!</v>
          </cell>
          <cell r="AI35" t="e">
            <v>#DIV/0!</v>
          </cell>
          <cell r="AK35" t="e">
            <v>#DIV/0!</v>
          </cell>
          <cell r="AP35" t="e">
            <v>#DIV/0!</v>
          </cell>
          <cell r="AR35" t="e">
            <v>#DIV/0!</v>
          </cell>
          <cell r="AW35" t="e">
            <v>#DIV/0!</v>
          </cell>
          <cell r="AY35" t="e">
            <v>#DIV/0!</v>
          </cell>
          <cell r="BD35" t="e">
            <v>#DIV/0!</v>
          </cell>
          <cell r="BF35" t="e">
            <v>#DIV/0!</v>
          </cell>
          <cell r="BK35" t="e">
            <v>#DIV/0!</v>
          </cell>
          <cell r="BM35" t="e">
            <v>#DIV/0!</v>
          </cell>
          <cell r="BR35" t="e">
            <v>#DIV/0!</v>
          </cell>
          <cell r="BT35" t="e">
            <v>#DIV/0!</v>
          </cell>
          <cell r="BY35" t="e">
            <v>#DIV/0!</v>
          </cell>
          <cell r="CA35" t="e">
            <v>#DIV/0!</v>
          </cell>
          <cell r="CF35" t="e">
            <v>#DIV/0!</v>
          </cell>
          <cell r="CH35" t="e">
            <v>#DIV/0!</v>
          </cell>
          <cell r="CM35" t="e">
            <v>#DIV/0!</v>
          </cell>
          <cell r="CO35" t="e">
            <v>#DIV/0!</v>
          </cell>
          <cell r="CT35" t="e">
            <v>#DIV/0!</v>
          </cell>
          <cell r="CV35" t="e">
            <v>#DIV/0!</v>
          </cell>
          <cell r="DA35" t="e">
            <v>#DIV/0!</v>
          </cell>
          <cell r="DC35" t="e">
            <v>#DIV/0!</v>
          </cell>
          <cell r="DH35" t="e">
            <v>#DIV/0!</v>
          </cell>
          <cell r="DJ35" t="e">
            <v>#DIV/0!</v>
          </cell>
          <cell r="DO35" t="e">
            <v>#DIV/0!</v>
          </cell>
          <cell r="DQ35" t="e">
            <v>#DIV/0!</v>
          </cell>
          <cell r="DV35" t="e">
            <v>#DIV/0!</v>
          </cell>
          <cell r="DX35" t="e">
            <v>#DIV/0!</v>
          </cell>
        </row>
        <row r="36">
          <cell r="U36" t="e">
            <v>#DIV/0!</v>
          </cell>
          <cell r="W36" t="e">
            <v>#DIV/0!</v>
          </cell>
          <cell r="AB36" t="e">
            <v>#DIV/0!</v>
          </cell>
          <cell r="AD36" t="e">
            <v>#DIV/0!</v>
          </cell>
          <cell r="AI36" t="e">
            <v>#DIV/0!</v>
          </cell>
          <cell r="AK36" t="e">
            <v>#DIV/0!</v>
          </cell>
          <cell r="AP36" t="e">
            <v>#DIV/0!</v>
          </cell>
          <cell r="AR36" t="e">
            <v>#DIV/0!</v>
          </cell>
          <cell r="AW36" t="e">
            <v>#DIV/0!</v>
          </cell>
          <cell r="AY36" t="e">
            <v>#DIV/0!</v>
          </cell>
          <cell r="BD36" t="e">
            <v>#DIV/0!</v>
          </cell>
          <cell r="BF36" t="e">
            <v>#DIV/0!</v>
          </cell>
          <cell r="BK36" t="e">
            <v>#DIV/0!</v>
          </cell>
          <cell r="BM36" t="e">
            <v>#DIV/0!</v>
          </cell>
          <cell r="BR36" t="e">
            <v>#DIV/0!</v>
          </cell>
          <cell r="BT36" t="e">
            <v>#DIV/0!</v>
          </cell>
          <cell r="BY36" t="e">
            <v>#DIV/0!</v>
          </cell>
          <cell r="CA36" t="e">
            <v>#DIV/0!</v>
          </cell>
          <cell r="CF36" t="e">
            <v>#DIV/0!</v>
          </cell>
          <cell r="CH36" t="e">
            <v>#DIV/0!</v>
          </cell>
          <cell r="CM36" t="e">
            <v>#DIV/0!</v>
          </cell>
          <cell r="CO36" t="e">
            <v>#DIV/0!</v>
          </cell>
          <cell r="CT36" t="e">
            <v>#DIV/0!</v>
          </cell>
          <cell r="CV36" t="e">
            <v>#DIV/0!</v>
          </cell>
          <cell r="DA36" t="e">
            <v>#DIV/0!</v>
          </cell>
          <cell r="DC36" t="e">
            <v>#DIV/0!</v>
          </cell>
          <cell r="DH36" t="e">
            <v>#DIV/0!</v>
          </cell>
          <cell r="DJ36" t="e">
            <v>#DIV/0!</v>
          </cell>
          <cell r="DO36" t="e">
            <v>#DIV/0!</v>
          </cell>
          <cell r="DQ36" t="e">
            <v>#DIV/0!</v>
          </cell>
          <cell r="DV36" t="e">
            <v>#DIV/0!</v>
          </cell>
          <cell r="DX36" t="e">
            <v>#DIV/0!</v>
          </cell>
        </row>
        <row r="37">
          <cell r="U37" t="e">
            <v>#DIV/0!</v>
          </cell>
          <cell r="W37" t="e">
            <v>#DIV/0!</v>
          </cell>
          <cell r="AB37" t="e">
            <v>#DIV/0!</v>
          </cell>
          <cell r="AD37" t="e">
            <v>#DIV/0!</v>
          </cell>
          <cell r="AI37" t="e">
            <v>#DIV/0!</v>
          </cell>
          <cell r="AK37" t="e">
            <v>#DIV/0!</v>
          </cell>
          <cell r="AP37" t="e">
            <v>#DIV/0!</v>
          </cell>
          <cell r="AR37" t="e">
            <v>#DIV/0!</v>
          </cell>
          <cell r="AW37" t="e">
            <v>#DIV/0!</v>
          </cell>
          <cell r="AY37" t="e">
            <v>#DIV/0!</v>
          </cell>
          <cell r="BD37" t="e">
            <v>#DIV/0!</v>
          </cell>
          <cell r="BF37" t="e">
            <v>#DIV/0!</v>
          </cell>
          <cell r="BK37" t="e">
            <v>#DIV/0!</v>
          </cell>
          <cell r="BM37" t="e">
            <v>#DIV/0!</v>
          </cell>
          <cell r="BR37" t="e">
            <v>#DIV/0!</v>
          </cell>
          <cell r="BT37" t="e">
            <v>#DIV/0!</v>
          </cell>
          <cell r="BY37" t="e">
            <v>#DIV/0!</v>
          </cell>
          <cell r="CA37" t="e">
            <v>#DIV/0!</v>
          </cell>
          <cell r="CF37" t="e">
            <v>#DIV/0!</v>
          </cell>
          <cell r="CH37" t="e">
            <v>#DIV/0!</v>
          </cell>
          <cell r="CM37" t="e">
            <v>#DIV/0!</v>
          </cell>
          <cell r="CO37" t="e">
            <v>#DIV/0!</v>
          </cell>
          <cell r="CT37" t="e">
            <v>#DIV/0!</v>
          </cell>
          <cell r="CV37" t="e">
            <v>#DIV/0!</v>
          </cell>
          <cell r="DA37" t="e">
            <v>#DIV/0!</v>
          </cell>
          <cell r="DC37" t="e">
            <v>#DIV/0!</v>
          </cell>
          <cell r="DH37" t="e">
            <v>#DIV/0!</v>
          </cell>
          <cell r="DJ37" t="e">
            <v>#DIV/0!</v>
          </cell>
          <cell r="DO37" t="e">
            <v>#DIV/0!</v>
          </cell>
          <cell r="DQ37" t="e">
            <v>#DIV/0!</v>
          </cell>
          <cell r="DV37" t="e">
            <v>#DIV/0!</v>
          </cell>
          <cell r="DX37" t="e">
            <v>#DIV/0!</v>
          </cell>
        </row>
        <row r="38">
          <cell r="U38" t="e">
            <v>#DIV/0!</v>
          </cell>
          <cell r="W38" t="e">
            <v>#DIV/0!</v>
          </cell>
          <cell r="AB38" t="e">
            <v>#DIV/0!</v>
          </cell>
          <cell r="AD38" t="e">
            <v>#DIV/0!</v>
          </cell>
          <cell r="AI38" t="e">
            <v>#DIV/0!</v>
          </cell>
          <cell r="AK38" t="e">
            <v>#DIV/0!</v>
          </cell>
          <cell r="AP38" t="e">
            <v>#DIV/0!</v>
          </cell>
          <cell r="AR38" t="e">
            <v>#DIV/0!</v>
          </cell>
          <cell r="AW38" t="e">
            <v>#DIV/0!</v>
          </cell>
          <cell r="AY38" t="e">
            <v>#DIV/0!</v>
          </cell>
          <cell r="BD38" t="e">
            <v>#DIV/0!</v>
          </cell>
          <cell r="BF38" t="e">
            <v>#DIV/0!</v>
          </cell>
          <cell r="BK38" t="e">
            <v>#DIV/0!</v>
          </cell>
          <cell r="BM38" t="e">
            <v>#DIV/0!</v>
          </cell>
          <cell r="BR38" t="e">
            <v>#DIV/0!</v>
          </cell>
          <cell r="BT38" t="e">
            <v>#DIV/0!</v>
          </cell>
          <cell r="BY38" t="e">
            <v>#DIV/0!</v>
          </cell>
          <cell r="CA38" t="e">
            <v>#DIV/0!</v>
          </cell>
          <cell r="CF38" t="e">
            <v>#DIV/0!</v>
          </cell>
          <cell r="CH38" t="e">
            <v>#DIV/0!</v>
          </cell>
          <cell r="CM38" t="e">
            <v>#DIV/0!</v>
          </cell>
          <cell r="CO38" t="e">
            <v>#DIV/0!</v>
          </cell>
          <cell r="CT38" t="e">
            <v>#DIV/0!</v>
          </cell>
          <cell r="CV38" t="e">
            <v>#DIV/0!</v>
          </cell>
          <cell r="DA38" t="e">
            <v>#DIV/0!</v>
          </cell>
          <cell r="DC38" t="e">
            <v>#DIV/0!</v>
          </cell>
          <cell r="DH38" t="e">
            <v>#DIV/0!</v>
          </cell>
          <cell r="DJ38" t="e">
            <v>#DIV/0!</v>
          </cell>
          <cell r="DO38" t="e">
            <v>#DIV/0!</v>
          </cell>
          <cell r="DQ38" t="e">
            <v>#DIV/0!</v>
          </cell>
          <cell r="DV38" t="e">
            <v>#DIV/0!</v>
          </cell>
          <cell r="DX38" t="e">
            <v>#DIV/0!</v>
          </cell>
        </row>
        <row r="39">
          <cell r="U39" t="e">
            <v>#DIV/0!</v>
          </cell>
          <cell r="W39" t="e">
            <v>#DIV/0!</v>
          </cell>
          <cell r="AB39" t="e">
            <v>#DIV/0!</v>
          </cell>
          <cell r="AD39" t="e">
            <v>#DIV/0!</v>
          </cell>
          <cell r="AI39" t="e">
            <v>#DIV/0!</v>
          </cell>
          <cell r="AK39" t="e">
            <v>#DIV/0!</v>
          </cell>
          <cell r="AP39" t="e">
            <v>#DIV/0!</v>
          </cell>
          <cell r="AR39" t="e">
            <v>#DIV/0!</v>
          </cell>
          <cell r="AW39" t="e">
            <v>#DIV/0!</v>
          </cell>
          <cell r="AY39" t="e">
            <v>#DIV/0!</v>
          </cell>
          <cell r="BD39" t="e">
            <v>#DIV/0!</v>
          </cell>
          <cell r="BF39" t="e">
            <v>#DIV/0!</v>
          </cell>
          <cell r="BK39" t="e">
            <v>#DIV/0!</v>
          </cell>
          <cell r="BM39" t="e">
            <v>#DIV/0!</v>
          </cell>
          <cell r="BR39" t="e">
            <v>#DIV/0!</v>
          </cell>
          <cell r="BT39" t="e">
            <v>#DIV/0!</v>
          </cell>
          <cell r="BY39" t="e">
            <v>#DIV/0!</v>
          </cell>
          <cell r="CA39" t="e">
            <v>#DIV/0!</v>
          </cell>
          <cell r="CF39" t="e">
            <v>#DIV/0!</v>
          </cell>
          <cell r="CH39" t="e">
            <v>#DIV/0!</v>
          </cell>
          <cell r="CM39" t="e">
            <v>#DIV/0!</v>
          </cell>
          <cell r="CO39" t="e">
            <v>#DIV/0!</v>
          </cell>
          <cell r="CT39" t="e">
            <v>#DIV/0!</v>
          </cell>
          <cell r="CV39" t="e">
            <v>#DIV/0!</v>
          </cell>
          <cell r="DA39" t="e">
            <v>#DIV/0!</v>
          </cell>
          <cell r="DC39" t="e">
            <v>#DIV/0!</v>
          </cell>
          <cell r="DH39" t="e">
            <v>#DIV/0!</v>
          </cell>
          <cell r="DJ39" t="e">
            <v>#DIV/0!</v>
          </cell>
          <cell r="DO39" t="e">
            <v>#DIV/0!</v>
          </cell>
          <cell r="DQ39" t="e">
            <v>#DIV/0!</v>
          </cell>
          <cell r="DV39" t="e">
            <v>#DIV/0!</v>
          </cell>
          <cell r="DX39" t="e">
            <v>#DIV/0!</v>
          </cell>
        </row>
        <row r="40">
          <cell r="U40" t="e">
            <v>#DIV/0!</v>
          </cell>
          <cell r="W40" t="e">
            <v>#DIV/0!</v>
          </cell>
          <cell r="AB40" t="e">
            <v>#DIV/0!</v>
          </cell>
          <cell r="AD40" t="e">
            <v>#DIV/0!</v>
          </cell>
          <cell r="AI40" t="e">
            <v>#DIV/0!</v>
          </cell>
          <cell r="AK40" t="e">
            <v>#DIV/0!</v>
          </cell>
          <cell r="AP40" t="e">
            <v>#DIV/0!</v>
          </cell>
          <cell r="AR40" t="e">
            <v>#DIV/0!</v>
          </cell>
          <cell r="AW40" t="e">
            <v>#DIV/0!</v>
          </cell>
          <cell r="AY40" t="e">
            <v>#DIV/0!</v>
          </cell>
          <cell r="BD40" t="e">
            <v>#DIV/0!</v>
          </cell>
          <cell r="BF40" t="e">
            <v>#DIV/0!</v>
          </cell>
          <cell r="BK40" t="e">
            <v>#DIV/0!</v>
          </cell>
          <cell r="BM40" t="e">
            <v>#DIV/0!</v>
          </cell>
          <cell r="BR40" t="e">
            <v>#DIV/0!</v>
          </cell>
          <cell r="BT40" t="e">
            <v>#DIV/0!</v>
          </cell>
          <cell r="BY40" t="e">
            <v>#DIV/0!</v>
          </cell>
          <cell r="CA40" t="e">
            <v>#DIV/0!</v>
          </cell>
          <cell r="CF40" t="e">
            <v>#DIV/0!</v>
          </cell>
          <cell r="CH40" t="e">
            <v>#DIV/0!</v>
          </cell>
          <cell r="CM40" t="e">
            <v>#DIV/0!</v>
          </cell>
          <cell r="CO40" t="e">
            <v>#DIV/0!</v>
          </cell>
          <cell r="CT40" t="e">
            <v>#DIV/0!</v>
          </cell>
          <cell r="CV40" t="e">
            <v>#DIV/0!</v>
          </cell>
          <cell r="DA40" t="e">
            <v>#DIV/0!</v>
          </cell>
          <cell r="DC40" t="e">
            <v>#DIV/0!</v>
          </cell>
          <cell r="DH40" t="e">
            <v>#DIV/0!</v>
          </cell>
          <cell r="DJ40" t="e">
            <v>#DIV/0!</v>
          </cell>
          <cell r="DO40" t="e">
            <v>#DIV/0!</v>
          </cell>
          <cell r="DQ40" t="e">
            <v>#DIV/0!</v>
          </cell>
          <cell r="DV40" t="e">
            <v>#DIV/0!</v>
          </cell>
          <cell r="DX40" t="e">
            <v>#DIV/0!</v>
          </cell>
        </row>
        <row r="41">
          <cell r="U41" t="e">
            <v>#DIV/0!</v>
          </cell>
          <cell r="W41" t="e">
            <v>#DIV/0!</v>
          </cell>
          <cell r="AB41" t="e">
            <v>#DIV/0!</v>
          </cell>
          <cell r="AD41" t="e">
            <v>#DIV/0!</v>
          </cell>
          <cell r="AI41" t="e">
            <v>#DIV/0!</v>
          </cell>
          <cell r="AK41" t="e">
            <v>#DIV/0!</v>
          </cell>
          <cell r="AP41" t="e">
            <v>#DIV/0!</v>
          </cell>
          <cell r="AR41" t="e">
            <v>#DIV/0!</v>
          </cell>
          <cell r="AW41" t="e">
            <v>#DIV/0!</v>
          </cell>
          <cell r="AY41" t="e">
            <v>#DIV/0!</v>
          </cell>
          <cell r="BD41" t="e">
            <v>#DIV/0!</v>
          </cell>
          <cell r="BF41" t="e">
            <v>#DIV/0!</v>
          </cell>
          <cell r="BK41" t="e">
            <v>#DIV/0!</v>
          </cell>
          <cell r="BM41" t="e">
            <v>#DIV/0!</v>
          </cell>
          <cell r="BR41" t="e">
            <v>#DIV/0!</v>
          </cell>
          <cell r="BT41" t="e">
            <v>#DIV/0!</v>
          </cell>
          <cell r="BY41" t="e">
            <v>#DIV/0!</v>
          </cell>
          <cell r="CA41" t="e">
            <v>#DIV/0!</v>
          </cell>
          <cell r="CF41" t="e">
            <v>#DIV/0!</v>
          </cell>
          <cell r="CH41" t="e">
            <v>#DIV/0!</v>
          </cell>
          <cell r="CM41" t="e">
            <v>#DIV/0!</v>
          </cell>
          <cell r="CO41" t="e">
            <v>#DIV/0!</v>
          </cell>
          <cell r="CT41" t="e">
            <v>#DIV/0!</v>
          </cell>
          <cell r="CV41" t="e">
            <v>#DIV/0!</v>
          </cell>
          <cell r="DA41" t="e">
            <v>#DIV/0!</v>
          </cell>
          <cell r="DC41" t="e">
            <v>#DIV/0!</v>
          </cell>
          <cell r="DH41" t="e">
            <v>#DIV/0!</v>
          </cell>
          <cell r="DJ41" t="e">
            <v>#DIV/0!</v>
          </cell>
          <cell r="DO41" t="e">
            <v>#DIV/0!</v>
          </cell>
          <cell r="DQ41" t="e">
            <v>#DIV/0!</v>
          </cell>
          <cell r="DV41" t="e">
            <v>#DIV/0!</v>
          </cell>
          <cell r="DX41" t="e">
            <v>#DIV/0!</v>
          </cell>
        </row>
        <row r="42">
          <cell r="A42" t="str">
            <v>dtms Gesamt</v>
          </cell>
          <cell r="S42">
            <v>0</v>
          </cell>
          <cell r="T42">
            <v>0</v>
          </cell>
          <cell r="U42" t="e">
            <v>#DIV/0!</v>
          </cell>
          <cell r="V42">
            <v>0</v>
          </cell>
          <cell r="W42" t="e">
            <v>#DIV/0!</v>
          </cell>
          <cell r="Z42">
            <v>0</v>
          </cell>
          <cell r="AA42">
            <v>0</v>
          </cell>
          <cell r="AB42" t="e">
            <v>#DIV/0!</v>
          </cell>
          <cell r="AC42">
            <v>0</v>
          </cell>
          <cell r="AD42" t="e">
            <v>#DIV/0!</v>
          </cell>
          <cell r="AG42">
            <v>0</v>
          </cell>
          <cell r="AH42">
            <v>0</v>
          </cell>
          <cell r="AI42" t="e">
            <v>#DIV/0!</v>
          </cell>
          <cell r="AJ42">
            <v>0</v>
          </cell>
          <cell r="AK42" t="e">
            <v>#DIV/0!</v>
          </cell>
          <cell r="AN42">
            <v>0</v>
          </cell>
          <cell r="AO42">
            <v>0</v>
          </cell>
          <cell r="AP42" t="e">
            <v>#DIV/0!</v>
          </cell>
          <cell r="AQ42">
            <v>0</v>
          </cell>
          <cell r="AR42" t="e">
            <v>#DIV/0!</v>
          </cell>
          <cell r="AU42">
            <v>0</v>
          </cell>
          <cell r="AV42">
            <v>0</v>
          </cell>
          <cell r="AW42" t="e">
            <v>#DIV/0!</v>
          </cell>
          <cell r="AX42">
            <v>0</v>
          </cell>
          <cell r="AY42" t="e">
            <v>#DIV/0!</v>
          </cell>
          <cell r="BB42">
            <v>0</v>
          </cell>
          <cell r="BC42">
            <v>0</v>
          </cell>
          <cell r="BD42" t="e">
            <v>#DIV/0!</v>
          </cell>
          <cell r="BE42">
            <v>0</v>
          </cell>
          <cell r="BF42" t="e">
            <v>#DIV/0!</v>
          </cell>
          <cell r="BI42">
            <v>0</v>
          </cell>
          <cell r="BJ42">
            <v>0</v>
          </cell>
          <cell r="BK42" t="e">
            <v>#DIV/0!</v>
          </cell>
          <cell r="BL42">
            <v>0</v>
          </cell>
          <cell r="BM42" t="e">
            <v>#DIV/0!</v>
          </cell>
          <cell r="BP42">
            <v>0</v>
          </cell>
          <cell r="BQ42">
            <v>0</v>
          </cell>
          <cell r="BR42" t="e">
            <v>#DIV/0!</v>
          </cell>
          <cell r="BS42">
            <v>0</v>
          </cell>
          <cell r="BT42" t="e">
            <v>#DIV/0!</v>
          </cell>
          <cell r="BW42">
            <v>0</v>
          </cell>
          <cell r="BX42">
            <v>0</v>
          </cell>
          <cell r="BY42" t="e">
            <v>#DIV/0!</v>
          </cell>
          <cell r="BZ42">
            <v>0</v>
          </cell>
          <cell r="CA42" t="e">
            <v>#DIV/0!</v>
          </cell>
          <cell r="CD42">
            <v>0</v>
          </cell>
          <cell r="CE42">
            <v>0</v>
          </cell>
          <cell r="CF42" t="e">
            <v>#DIV/0!</v>
          </cell>
          <cell r="CG42">
            <v>0</v>
          </cell>
          <cell r="CH42" t="e">
            <v>#DIV/0!</v>
          </cell>
          <cell r="CK42">
            <v>0</v>
          </cell>
          <cell r="CL42">
            <v>0</v>
          </cell>
          <cell r="CM42" t="e">
            <v>#DIV/0!</v>
          </cell>
          <cell r="CN42">
            <v>0</v>
          </cell>
          <cell r="CO42" t="e">
            <v>#DIV/0!</v>
          </cell>
          <cell r="CR42">
            <v>0</v>
          </cell>
          <cell r="CS42">
            <v>0</v>
          </cell>
          <cell r="CT42" t="e">
            <v>#DIV/0!</v>
          </cell>
          <cell r="CU42">
            <v>0</v>
          </cell>
          <cell r="CV42" t="e">
            <v>#DIV/0!</v>
          </cell>
          <cell r="CW42">
            <v>0</v>
          </cell>
          <cell r="CY42">
            <v>0</v>
          </cell>
          <cell r="CZ42">
            <v>0</v>
          </cell>
          <cell r="DA42" t="e">
            <v>#DIV/0!</v>
          </cell>
          <cell r="DB42">
            <v>0</v>
          </cell>
          <cell r="DC42" t="e">
            <v>#DIV/0!</v>
          </cell>
          <cell r="DF42">
            <v>0</v>
          </cell>
          <cell r="DG42">
            <v>0</v>
          </cell>
          <cell r="DH42" t="e">
            <v>#DIV/0!</v>
          </cell>
          <cell r="DI42">
            <v>0</v>
          </cell>
          <cell r="DJ42" t="e">
            <v>#DIV/0!</v>
          </cell>
          <cell r="DM42">
            <v>0</v>
          </cell>
          <cell r="DN42">
            <v>0</v>
          </cell>
          <cell r="DO42" t="e">
            <v>#DIV/0!</v>
          </cell>
          <cell r="DP42">
            <v>0</v>
          </cell>
          <cell r="DQ42" t="e">
            <v>#DIV/0!</v>
          </cell>
          <cell r="DT42">
            <v>0</v>
          </cell>
          <cell r="DU42">
            <v>0</v>
          </cell>
          <cell r="DV42" t="e">
            <v>#DIV/0!</v>
          </cell>
          <cell r="DW42">
            <v>0</v>
          </cell>
          <cell r="DX42" t="e">
            <v>#DIV/0!</v>
          </cell>
        </row>
        <row r="43">
          <cell r="A43" t="str">
            <v>cc Management Gesamt</v>
          </cell>
          <cell r="S43">
            <v>0</v>
          </cell>
          <cell r="T43">
            <v>0</v>
          </cell>
          <cell r="U43" t="e">
            <v>#DIV/0!</v>
          </cell>
          <cell r="V43">
            <v>0</v>
          </cell>
          <cell r="W43" t="e">
            <v>#DIV/0!</v>
          </cell>
          <cell r="X43">
            <v>0</v>
          </cell>
          <cell r="Z43">
            <v>0</v>
          </cell>
          <cell r="AA43">
            <v>0</v>
          </cell>
          <cell r="AB43" t="e">
            <v>#DIV/0!</v>
          </cell>
          <cell r="AC43">
            <v>0</v>
          </cell>
          <cell r="AD43" t="e">
            <v>#DIV/0!</v>
          </cell>
          <cell r="AG43">
            <v>0</v>
          </cell>
          <cell r="AH43">
            <v>0</v>
          </cell>
          <cell r="AI43" t="e">
            <v>#DIV/0!</v>
          </cell>
          <cell r="AJ43">
            <v>0</v>
          </cell>
          <cell r="AK43" t="e">
            <v>#DIV/0!</v>
          </cell>
          <cell r="AN43">
            <v>0</v>
          </cell>
          <cell r="AO43">
            <v>0</v>
          </cell>
          <cell r="AP43" t="e">
            <v>#DIV/0!</v>
          </cell>
          <cell r="AQ43">
            <v>0</v>
          </cell>
          <cell r="AR43" t="e">
            <v>#DIV/0!</v>
          </cell>
          <cell r="AU43">
            <v>0</v>
          </cell>
          <cell r="AV43">
            <v>0</v>
          </cell>
          <cell r="AW43" t="e">
            <v>#DIV/0!</v>
          </cell>
          <cell r="AX43">
            <v>0</v>
          </cell>
          <cell r="AY43" t="e">
            <v>#DIV/0!</v>
          </cell>
          <cell r="BB43">
            <v>0</v>
          </cell>
          <cell r="BC43">
            <v>0</v>
          </cell>
          <cell r="BD43" t="e">
            <v>#DIV/0!</v>
          </cell>
          <cell r="BE43">
            <v>0</v>
          </cell>
          <cell r="BF43" t="e">
            <v>#DIV/0!</v>
          </cell>
          <cell r="BI43">
            <v>0</v>
          </cell>
          <cell r="BJ43">
            <v>0</v>
          </cell>
          <cell r="BK43" t="e">
            <v>#DIV/0!</v>
          </cell>
          <cell r="BL43">
            <v>0</v>
          </cell>
          <cell r="BM43" t="e">
            <v>#DIV/0!</v>
          </cell>
          <cell r="BP43">
            <v>0</v>
          </cell>
          <cell r="BQ43">
            <v>0</v>
          </cell>
          <cell r="BR43" t="e">
            <v>#DIV/0!</v>
          </cell>
          <cell r="BS43">
            <v>0</v>
          </cell>
          <cell r="BT43" t="e">
            <v>#DIV/0!</v>
          </cell>
          <cell r="BW43">
            <v>0</v>
          </cell>
          <cell r="BX43">
            <v>0</v>
          </cell>
          <cell r="BY43" t="e">
            <v>#DIV/0!</v>
          </cell>
          <cell r="BZ43">
            <v>0</v>
          </cell>
          <cell r="CA43" t="e">
            <v>#DIV/0!</v>
          </cell>
          <cell r="CD43">
            <v>0</v>
          </cell>
          <cell r="CE43">
            <v>0</v>
          </cell>
          <cell r="CF43" t="e">
            <v>#DIV/0!</v>
          </cell>
          <cell r="CG43">
            <v>0</v>
          </cell>
          <cell r="CH43" t="e">
            <v>#DIV/0!</v>
          </cell>
          <cell r="CK43">
            <v>0</v>
          </cell>
          <cell r="CL43">
            <v>0</v>
          </cell>
          <cell r="CM43" t="e">
            <v>#DIV/0!</v>
          </cell>
          <cell r="CN43">
            <v>0</v>
          </cell>
          <cell r="CO43" t="e">
            <v>#DIV/0!</v>
          </cell>
          <cell r="CR43">
            <v>0</v>
          </cell>
          <cell r="CS43">
            <v>0</v>
          </cell>
          <cell r="CT43" t="e">
            <v>#DIV/0!</v>
          </cell>
          <cell r="CU43">
            <v>0</v>
          </cell>
          <cell r="CV43" t="e">
            <v>#DIV/0!</v>
          </cell>
          <cell r="CY43">
            <v>0</v>
          </cell>
          <cell r="CZ43">
            <v>0</v>
          </cell>
          <cell r="DA43" t="e">
            <v>#DIV/0!</v>
          </cell>
          <cell r="DB43">
            <v>0</v>
          </cell>
          <cell r="DC43" t="e">
            <v>#DIV/0!</v>
          </cell>
          <cell r="DF43">
            <v>0</v>
          </cell>
          <cell r="DG43">
            <v>0</v>
          </cell>
          <cell r="DH43" t="e">
            <v>#DIV/0!</v>
          </cell>
          <cell r="DI43">
            <v>0</v>
          </cell>
          <cell r="DJ43" t="e">
            <v>#DIV/0!</v>
          </cell>
          <cell r="DM43">
            <v>0</v>
          </cell>
          <cell r="DN43">
            <v>0</v>
          </cell>
          <cell r="DO43" t="e">
            <v>#DIV/0!</v>
          </cell>
          <cell r="DP43">
            <v>0</v>
          </cell>
          <cell r="DQ43" t="e">
            <v>#DIV/0!</v>
          </cell>
          <cell r="DT43">
            <v>0</v>
          </cell>
          <cell r="DU43">
            <v>0</v>
          </cell>
          <cell r="DV43" t="e">
            <v>#DIV/0!</v>
          </cell>
          <cell r="DW43">
            <v>0</v>
          </cell>
          <cell r="DX43" t="e">
            <v>#DIV/0!</v>
          </cell>
        </row>
        <row r="45">
          <cell r="A45" t="str">
            <v>cc Augsburg</v>
          </cell>
          <cell r="U45" t="e">
            <v>#DIV/0!</v>
          </cell>
          <cell r="W45" t="e">
            <v>#DIV/0!</v>
          </cell>
          <cell r="AB45" t="e">
            <v>#DIV/0!</v>
          </cell>
          <cell r="AD45" t="e">
            <v>#DIV/0!</v>
          </cell>
          <cell r="AI45" t="e">
            <v>#DIV/0!</v>
          </cell>
          <cell r="AK45" t="e">
            <v>#DIV/0!</v>
          </cell>
          <cell r="AP45" t="e">
            <v>#DIV/0!</v>
          </cell>
          <cell r="AR45" t="e">
            <v>#DIV/0!</v>
          </cell>
          <cell r="AW45" t="e">
            <v>#DIV/0!</v>
          </cell>
          <cell r="AY45" t="e">
            <v>#DIV/0!</v>
          </cell>
          <cell r="BD45" t="e">
            <v>#DIV/0!</v>
          </cell>
          <cell r="BF45" t="e">
            <v>#DIV/0!</v>
          </cell>
          <cell r="BK45" t="e">
            <v>#DIV/0!</v>
          </cell>
          <cell r="BM45" t="e">
            <v>#DIV/0!</v>
          </cell>
          <cell r="BR45" t="e">
            <v>#DIV/0!</v>
          </cell>
          <cell r="BT45" t="e">
            <v>#DIV/0!</v>
          </cell>
          <cell r="BY45" t="e">
            <v>#DIV/0!</v>
          </cell>
          <cell r="CA45" t="e">
            <v>#DIV/0!</v>
          </cell>
          <cell r="CF45" t="e">
            <v>#DIV/0!</v>
          </cell>
          <cell r="CH45" t="e">
            <v>#DIV/0!</v>
          </cell>
          <cell r="CM45" t="e">
            <v>#DIV/0!</v>
          </cell>
          <cell r="CO45" t="e">
            <v>#DIV/0!</v>
          </cell>
          <cell r="CT45" t="e">
            <v>#DIV/0!</v>
          </cell>
          <cell r="CV45" t="e">
            <v>#DIV/0!</v>
          </cell>
          <cell r="DA45" t="e">
            <v>#DIV/0!</v>
          </cell>
          <cell r="DC45" t="e">
            <v>#DIV/0!</v>
          </cell>
          <cell r="DH45" t="e">
            <v>#DIV/0!</v>
          </cell>
          <cell r="DJ45" t="e">
            <v>#DIV/0!</v>
          </cell>
          <cell r="DO45" t="e">
            <v>#DIV/0!</v>
          </cell>
          <cell r="DQ45" t="e">
            <v>#DIV/0!</v>
          </cell>
          <cell r="DV45" t="e">
            <v>#DIV/0!</v>
          </cell>
          <cell r="DX45" t="e">
            <v>#DIV/0!</v>
          </cell>
        </row>
        <row r="46">
          <cell r="U46" t="e">
            <v>#DIV/0!</v>
          </cell>
          <cell r="W46" t="e">
            <v>#DIV/0!</v>
          </cell>
          <cell r="AB46" t="e">
            <v>#DIV/0!</v>
          </cell>
          <cell r="AD46" t="e">
            <v>#DIV/0!</v>
          </cell>
          <cell r="AI46" t="e">
            <v>#DIV/0!</v>
          </cell>
          <cell r="AK46" t="e">
            <v>#DIV/0!</v>
          </cell>
          <cell r="AP46" t="e">
            <v>#DIV/0!</v>
          </cell>
          <cell r="AR46" t="e">
            <v>#DIV/0!</v>
          </cell>
          <cell r="AW46" t="e">
            <v>#DIV/0!</v>
          </cell>
          <cell r="AY46" t="e">
            <v>#DIV/0!</v>
          </cell>
          <cell r="BD46" t="e">
            <v>#DIV/0!</v>
          </cell>
          <cell r="BF46" t="e">
            <v>#DIV/0!</v>
          </cell>
          <cell r="BK46" t="e">
            <v>#DIV/0!</v>
          </cell>
          <cell r="BM46" t="e">
            <v>#DIV/0!</v>
          </cell>
          <cell r="BR46" t="e">
            <v>#DIV/0!</v>
          </cell>
          <cell r="BT46" t="e">
            <v>#DIV/0!</v>
          </cell>
          <cell r="BY46" t="e">
            <v>#DIV/0!</v>
          </cell>
          <cell r="CA46" t="e">
            <v>#DIV/0!</v>
          </cell>
          <cell r="CF46" t="e">
            <v>#DIV/0!</v>
          </cell>
          <cell r="CH46" t="e">
            <v>#DIV/0!</v>
          </cell>
          <cell r="CM46" t="e">
            <v>#DIV/0!</v>
          </cell>
          <cell r="CO46" t="e">
            <v>#DIV/0!</v>
          </cell>
          <cell r="CT46" t="e">
            <v>#DIV/0!</v>
          </cell>
          <cell r="CV46" t="e">
            <v>#DIV/0!</v>
          </cell>
          <cell r="DA46" t="e">
            <v>#DIV/0!</v>
          </cell>
          <cell r="DC46" t="e">
            <v>#DIV/0!</v>
          </cell>
          <cell r="DH46" t="e">
            <v>#DIV/0!</v>
          </cell>
          <cell r="DJ46" t="e">
            <v>#DIV/0!</v>
          </cell>
          <cell r="DO46" t="e">
            <v>#DIV/0!</v>
          </cell>
          <cell r="DQ46" t="e">
            <v>#DIV/0!</v>
          </cell>
          <cell r="DV46" t="e">
            <v>#DIV/0!</v>
          </cell>
          <cell r="DX46" t="e">
            <v>#DIV/0!</v>
          </cell>
        </row>
        <row r="47">
          <cell r="U47" t="e">
            <v>#DIV/0!</v>
          </cell>
          <cell r="W47" t="e">
            <v>#DIV/0!</v>
          </cell>
          <cell r="AB47" t="e">
            <v>#DIV/0!</v>
          </cell>
          <cell r="AD47" t="e">
            <v>#DIV/0!</v>
          </cell>
          <cell r="AI47" t="e">
            <v>#DIV/0!</v>
          </cell>
          <cell r="AK47" t="e">
            <v>#DIV/0!</v>
          </cell>
          <cell r="AP47" t="e">
            <v>#DIV/0!</v>
          </cell>
          <cell r="AR47" t="e">
            <v>#DIV/0!</v>
          </cell>
          <cell r="AW47" t="e">
            <v>#DIV/0!</v>
          </cell>
          <cell r="AY47" t="e">
            <v>#DIV/0!</v>
          </cell>
          <cell r="BD47" t="e">
            <v>#DIV/0!</v>
          </cell>
          <cell r="BF47" t="e">
            <v>#DIV/0!</v>
          </cell>
          <cell r="BK47" t="e">
            <v>#DIV/0!</v>
          </cell>
          <cell r="BM47" t="e">
            <v>#DIV/0!</v>
          </cell>
          <cell r="BR47" t="e">
            <v>#DIV/0!</v>
          </cell>
          <cell r="BT47" t="e">
            <v>#DIV/0!</v>
          </cell>
          <cell r="BY47" t="e">
            <v>#DIV/0!</v>
          </cell>
          <cell r="CA47" t="e">
            <v>#DIV/0!</v>
          </cell>
          <cell r="CF47" t="e">
            <v>#DIV/0!</v>
          </cell>
          <cell r="CH47" t="e">
            <v>#DIV/0!</v>
          </cell>
          <cell r="CM47" t="e">
            <v>#DIV/0!</v>
          </cell>
          <cell r="CO47" t="e">
            <v>#DIV/0!</v>
          </cell>
          <cell r="CT47" t="e">
            <v>#DIV/0!</v>
          </cell>
          <cell r="CV47" t="e">
            <v>#DIV/0!</v>
          </cell>
          <cell r="DA47" t="e">
            <v>#DIV/0!</v>
          </cell>
          <cell r="DC47" t="e">
            <v>#DIV/0!</v>
          </cell>
          <cell r="DH47" t="e">
            <v>#DIV/0!</v>
          </cell>
          <cell r="DJ47" t="e">
            <v>#DIV/0!</v>
          </cell>
          <cell r="DO47" t="e">
            <v>#DIV/0!</v>
          </cell>
          <cell r="DQ47" t="e">
            <v>#DIV/0!</v>
          </cell>
          <cell r="DV47" t="e">
            <v>#DIV/0!</v>
          </cell>
          <cell r="DX47" t="e">
            <v>#DIV/0!</v>
          </cell>
        </row>
        <row r="48">
          <cell r="U48" t="e">
            <v>#DIV/0!</v>
          </cell>
          <cell r="W48" t="e">
            <v>#DIV/0!</v>
          </cell>
          <cell r="AB48" t="e">
            <v>#DIV/0!</v>
          </cell>
          <cell r="AD48" t="e">
            <v>#DIV/0!</v>
          </cell>
          <cell r="AI48" t="e">
            <v>#DIV/0!</v>
          </cell>
          <cell r="AK48" t="e">
            <v>#DIV/0!</v>
          </cell>
          <cell r="AP48" t="e">
            <v>#DIV/0!</v>
          </cell>
          <cell r="AR48" t="e">
            <v>#DIV/0!</v>
          </cell>
          <cell r="AW48" t="e">
            <v>#DIV/0!</v>
          </cell>
          <cell r="AY48" t="e">
            <v>#DIV/0!</v>
          </cell>
          <cell r="BD48" t="e">
            <v>#DIV/0!</v>
          </cell>
          <cell r="BF48" t="e">
            <v>#DIV/0!</v>
          </cell>
          <cell r="BK48" t="e">
            <v>#DIV/0!</v>
          </cell>
          <cell r="BM48" t="e">
            <v>#DIV/0!</v>
          </cell>
          <cell r="BR48" t="e">
            <v>#DIV/0!</v>
          </cell>
          <cell r="BT48" t="e">
            <v>#DIV/0!</v>
          </cell>
          <cell r="BY48" t="e">
            <v>#DIV/0!</v>
          </cell>
          <cell r="CA48" t="e">
            <v>#DIV/0!</v>
          </cell>
          <cell r="CF48" t="e">
            <v>#DIV/0!</v>
          </cell>
          <cell r="CH48" t="e">
            <v>#DIV/0!</v>
          </cell>
          <cell r="CM48" t="e">
            <v>#DIV/0!</v>
          </cell>
          <cell r="CO48" t="e">
            <v>#DIV/0!</v>
          </cell>
          <cell r="CT48" t="e">
            <v>#DIV/0!</v>
          </cell>
          <cell r="CV48" t="e">
            <v>#DIV/0!</v>
          </cell>
          <cell r="DA48" t="e">
            <v>#DIV/0!</v>
          </cell>
          <cell r="DC48" t="e">
            <v>#DIV/0!</v>
          </cell>
          <cell r="DH48" t="e">
            <v>#DIV/0!</v>
          </cell>
          <cell r="DJ48" t="e">
            <v>#DIV/0!</v>
          </cell>
          <cell r="DO48" t="e">
            <v>#DIV/0!</v>
          </cell>
          <cell r="DQ48" t="e">
            <v>#DIV/0!</v>
          </cell>
          <cell r="DV48" t="e">
            <v>#DIV/0!</v>
          </cell>
          <cell r="DX48" t="e">
            <v>#DIV/0!</v>
          </cell>
        </row>
        <row r="49">
          <cell r="U49" t="e">
            <v>#DIV/0!</v>
          </cell>
          <cell r="W49" t="e">
            <v>#DIV/0!</v>
          </cell>
          <cell r="AB49" t="e">
            <v>#DIV/0!</v>
          </cell>
          <cell r="AD49" t="e">
            <v>#DIV/0!</v>
          </cell>
          <cell r="AI49" t="e">
            <v>#DIV/0!</v>
          </cell>
          <cell r="AK49" t="e">
            <v>#DIV/0!</v>
          </cell>
          <cell r="AP49" t="e">
            <v>#DIV/0!</v>
          </cell>
          <cell r="AR49" t="e">
            <v>#DIV/0!</v>
          </cell>
          <cell r="AW49" t="e">
            <v>#DIV/0!</v>
          </cell>
          <cell r="AY49" t="e">
            <v>#DIV/0!</v>
          </cell>
          <cell r="BD49" t="e">
            <v>#DIV/0!</v>
          </cell>
          <cell r="BF49" t="e">
            <v>#DIV/0!</v>
          </cell>
          <cell r="BK49" t="e">
            <v>#DIV/0!</v>
          </cell>
          <cell r="BM49" t="e">
            <v>#DIV/0!</v>
          </cell>
          <cell r="BR49" t="e">
            <v>#DIV/0!</v>
          </cell>
          <cell r="BT49" t="e">
            <v>#DIV/0!</v>
          </cell>
          <cell r="BY49" t="e">
            <v>#DIV/0!</v>
          </cell>
          <cell r="CA49" t="e">
            <v>#DIV/0!</v>
          </cell>
          <cell r="CF49" t="e">
            <v>#DIV/0!</v>
          </cell>
          <cell r="CH49" t="e">
            <v>#DIV/0!</v>
          </cell>
          <cell r="CM49" t="e">
            <v>#DIV/0!</v>
          </cell>
          <cell r="CO49" t="e">
            <v>#DIV/0!</v>
          </cell>
          <cell r="CT49" t="e">
            <v>#DIV/0!</v>
          </cell>
          <cell r="CV49" t="e">
            <v>#DIV/0!</v>
          </cell>
          <cell r="DA49" t="e">
            <v>#DIV/0!</v>
          </cell>
          <cell r="DC49" t="e">
            <v>#DIV/0!</v>
          </cell>
          <cell r="DH49" t="e">
            <v>#DIV/0!</v>
          </cell>
          <cell r="DJ49" t="e">
            <v>#DIV/0!</v>
          </cell>
          <cell r="DO49" t="e">
            <v>#DIV/0!</v>
          </cell>
          <cell r="DQ49" t="e">
            <v>#DIV/0!</v>
          </cell>
          <cell r="DV49" t="e">
            <v>#DIV/0!</v>
          </cell>
          <cell r="DX49" t="e">
            <v>#DIV/0!</v>
          </cell>
        </row>
        <row r="50">
          <cell r="U50" t="e">
            <v>#DIV/0!</v>
          </cell>
          <cell r="W50" t="e">
            <v>#DIV/0!</v>
          </cell>
          <cell r="AB50" t="e">
            <v>#DIV/0!</v>
          </cell>
          <cell r="AD50" t="e">
            <v>#DIV/0!</v>
          </cell>
          <cell r="AI50" t="e">
            <v>#DIV/0!</v>
          </cell>
          <cell r="AK50" t="e">
            <v>#DIV/0!</v>
          </cell>
          <cell r="AP50" t="e">
            <v>#DIV/0!</v>
          </cell>
          <cell r="AR50" t="e">
            <v>#DIV/0!</v>
          </cell>
          <cell r="AW50" t="e">
            <v>#DIV/0!</v>
          </cell>
          <cell r="AY50" t="e">
            <v>#DIV/0!</v>
          </cell>
          <cell r="BD50" t="e">
            <v>#DIV/0!</v>
          </cell>
          <cell r="BF50" t="e">
            <v>#DIV/0!</v>
          </cell>
          <cell r="BK50" t="e">
            <v>#DIV/0!</v>
          </cell>
          <cell r="BM50" t="e">
            <v>#DIV/0!</v>
          </cell>
          <cell r="BR50" t="e">
            <v>#DIV/0!</v>
          </cell>
          <cell r="BT50" t="e">
            <v>#DIV/0!</v>
          </cell>
          <cell r="BY50" t="e">
            <v>#DIV/0!</v>
          </cell>
          <cell r="CA50" t="e">
            <v>#DIV/0!</v>
          </cell>
          <cell r="CF50" t="e">
            <v>#DIV/0!</v>
          </cell>
          <cell r="CH50" t="e">
            <v>#DIV/0!</v>
          </cell>
          <cell r="CM50" t="e">
            <v>#DIV/0!</v>
          </cell>
          <cell r="CO50" t="e">
            <v>#DIV/0!</v>
          </cell>
          <cell r="CT50" t="e">
            <v>#DIV/0!</v>
          </cell>
          <cell r="CV50" t="e">
            <v>#DIV/0!</v>
          </cell>
          <cell r="DA50" t="e">
            <v>#DIV/0!</v>
          </cell>
          <cell r="DC50" t="e">
            <v>#DIV/0!</v>
          </cell>
          <cell r="DH50" t="e">
            <v>#DIV/0!</v>
          </cell>
          <cell r="DJ50" t="e">
            <v>#DIV/0!</v>
          </cell>
          <cell r="DO50" t="e">
            <v>#DIV/0!</v>
          </cell>
          <cell r="DQ50" t="e">
            <v>#DIV/0!</v>
          </cell>
          <cell r="DV50" t="e">
            <v>#DIV/0!</v>
          </cell>
          <cell r="DX50" t="e">
            <v>#DIV/0!</v>
          </cell>
        </row>
        <row r="51">
          <cell r="A51" t="str">
            <v>cc Augsburg Gesamt</v>
          </cell>
          <cell r="S51">
            <v>0</v>
          </cell>
          <cell r="T51">
            <v>0</v>
          </cell>
          <cell r="U51" t="e">
            <v>#DIV/0!</v>
          </cell>
          <cell r="V51">
            <v>0</v>
          </cell>
          <cell r="W51" t="e">
            <v>#DIV/0!</v>
          </cell>
          <cell r="X51">
            <v>0</v>
          </cell>
          <cell r="Z51">
            <v>0</v>
          </cell>
          <cell r="AA51">
            <v>0</v>
          </cell>
          <cell r="AB51" t="e">
            <v>#DIV/0!</v>
          </cell>
          <cell r="AC51">
            <v>0</v>
          </cell>
          <cell r="AD51" t="e">
            <v>#DIV/0!</v>
          </cell>
          <cell r="AG51">
            <v>0</v>
          </cell>
          <cell r="AH51">
            <v>0</v>
          </cell>
          <cell r="AI51" t="e">
            <v>#DIV/0!</v>
          </cell>
          <cell r="AJ51">
            <v>0</v>
          </cell>
          <cell r="AK51" t="e">
            <v>#DIV/0!</v>
          </cell>
          <cell r="AN51">
            <v>0</v>
          </cell>
          <cell r="AO51">
            <v>0</v>
          </cell>
          <cell r="AP51" t="e">
            <v>#DIV/0!</v>
          </cell>
          <cell r="AQ51">
            <v>0</v>
          </cell>
          <cell r="AR51" t="e">
            <v>#DIV/0!</v>
          </cell>
          <cell r="AU51">
            <v>0</v>
          </cell>
          <cell r="AV51">
            <v>0</v>
          </cell>
          <cell r="AW51" t="e">
            <v>#DIV/0!</v>
          </cell>
          <cell r="AX51">
            <v>0</v>
          </cell>
          <cell r="AY51" t="e">
            <v>#DIV/0!</v>
          </cell>
          <cell r="BB51">
            <v>0</v>
          </cell>
          <cell r="BC51">
            <v>0</v>
          </cell>
          <cell r="BD51" t="e">
            <v>#DIV/0!</v>
          </cell>
          <cell r="BE51">
            <v>0</v>
          </cell>
          <cell r="BF51" t="e">
            <v>#DIV/0!</v>
          </cell>
          <cell r="BI51">
            <v>0</v>
          </cell>
          <cell r="BJ51">
            <v>0</v>
          </cell>
          <cell r="BK51" t="e">
            <v>#DIV/0!</v>
          </cell>
          <cell r="BL51">
            <v>0</v>
          </cell>
          <cell r="BM51" t="e">
            <v>#DIV/0!</v>
          </cell>
          <cell r="BP51">
            <v>0</v>
          </cell>
          <cell r="BQ51">
            <v>0</v>
          </cell>
          <cell r="BR51" t="e">
            <v>#DIV/0!</v>
          </cell>
          <cell r="BS51">
            <v>0</v>
          </cell>
          <cell r="BT51" t="e">
            <v>#DIV/0!</v>
          </cell>
          <cell r="BW51">
            <v>0</v>
          </cell>
          <cell r="BX51">
            <v>0</v>
          </cell>
          <cell r="BY51" t="e">
            <v>#DIV/0!</v>
          </cell>
          <cell r="BZ51">
            <v>0</v>
          </cell>
          <cell r="CA51" t="e">
            <v>#DIV/0!</v>
          </cell>
          <cell r="CD51">
            <v>0</v>
          </cell>
          <cell r="CE51">
            <v>0</v>
          </cell>
          <cell r="CF51" t="e">
            <v>#DIV/0!</v>
          </cell>
          <cell r="CG51">
            <v>0</v>
          </cell>
          <cell r="CH51" t="e">
            <v>#DIV/0!</v>
          </cell>
          <cell r="CK51">
            <v>0</v>
          </cell>
          <cell r="CL51">
            <v>0</v>
          </cell>
          <cell r="CM51" t="e">
            <v>#DIV/0!</v>
          </cell>
          <cell r="CN51">
            <v>0</v>
          </cell>
          <cell r="CO51" t="e">
            <v>#DIV/0!</v>
          </cell>
          <cell r="CR51">
            <v>0</v>
          </cell>
          <cell r="CS51">
            <v>0</v>
          </cell>
          <cell r="CT51" t="e">
            <v>#DIV/0!</v>
          </cell>
          <cell r="CU51">
            <v>0</v>
          </cell>
          <cell r="CV51" t="e">
            <v>#DIV/0!</v>
          </cell>
          <cell r="CY51">
            <v>0</v>
          </cell>
          <cell r="CZ51">
            <v>0</v>
          </cell>
          <cell r="DA51" t="e">
            <v>#DIV/0!</v>
          </cell>
          <cell r="DB51">
            <v>0</v>
          </cell>
          <cell r="DC51" t="e">
            <v>#DIV/0!</v>
          </cell>
          <cell r="DF51">
            <v>0</v>
          </cell>
          <cell r="DG51">
            <v>0</v>
          </cell>
          <cell r="DH51" t="e">
            <v>#DIV/0!</v>
          </cell>
          <cell r="DI51">
            <v>0</v>
          </cell>
          <cell r="DJ51" t="e">
            <v>#DIV/0!</v>
          </cell>
          <cell r="DM51">
            <v>0</v>
          </cell>
          <cell r="DN51">
            <v>0</v>
          </cell>
          <cell r="DO51" t="e">
            <v>#DIV/0!</v>
          </cell>
          <cell r="DP51">
            <v>0</v>
          </cell>
          <cell r="DQ51" t="e">
            <v>#DIV/0!</v>
          </cell>
          <cell r="DT51">
            <v>0</v>
          </cell>
          <cell r="DU51">
            <v>0</v>
          </cell>
          <cell r="DV51" t="e">
            <v>#DIV/0!</v>
          </cell>
          <cell r="DW51">
            <v>0</v>
          </cell>
          <cell r="DX51" t="e">
            <v>#DIV/0!</v>
          </cell>
        </row>
        <row r="53">
          <cell r="A53" t="str">
            <v>cc Münster</v>
          </cell>
          <cell r="U53" t="e">
            <v>#DIV/0!</v>
          </cell>
          <cell r="W53" t="e">
            <v>#DIV/0!</v>
          </cell>
          <cell r="AB53" t="e">
            <v>#DIV/0!</v>
          </cell>
          <cell r="AD53" t="e">
            <v>#DIV/0!</v>
          </cell>
          <cell r="AI53" t="e">
            <v>#DIV/0!</v>
          </cell>
          <cell r="AK53" t="e">
            <v>#DIV/0!</v>
          </cell>
          <cell r="AP53" t="e">
            <v>#DIV/0!</v>
          </cell>
          <cell r="AR53" t="e">
            <v>#DIV/0!</v>
          </cell>
          <cell r="AW53" t="e">
            <v>#DIV/0!</v>
          </cell>
          <cell r="AY53" t="e">
            <v>#DIV/0!</v>
          </cell>
          <cell r="BD53" t="e">
            <v>#DIV/0!</v>
          </cell>
          <cell r="BF53" t="e">
            <v>#DIV/0!</v>
          </cell>
          <cell r="BK53" t="e">
            <v>#DIV/0!</v>
          </cell>
          <cell r="BM53" t="e">
            <v>#DIV/0!</v>
          </cell>
          <cell r="BR53" t="e">
            <v>#DIV/0!</v>
          </cell>
          <cell r="BT53" t="e">
            <v>#DIV/0!</v>
          </cell>
          <cell r="BY53" t="e">
            <v>#DIV/0!</v>
          </cell>
          <cell r="CA53" t="e">
            <v>#DIV/0!</v>
          </cell>
          <cell r="CF53" t="e">
            <v>#DIV/0!</v>
          </cell>
          <cell r="CH53" t="e">
            <v>#DIV/0!</v>
          </cell>
          <cell r="CM53" t="e">
            <v>#DIV/0!</v>
          </cell>
          <cell r="CO53" t="e">
            <v>#DIV/0!</v>
          </cell>
          <cell r="CT53" t="e">
            <v>#DIV/0!</v>
          </cell>
          <cell r="CV53" t="e">
            <v>#DIV/0!</v>
          </cell>
          <cell r="DA53" t="e">
            <v>#DIV/0!</v>
          </cell>
          <cell r="DC53" t="e">
            <v>#DIV/0!</v>
          </cell>
          <cell r="DH53" t="e">
            <v>#DIV/0!</v>
          </cell>
          <cell r="DJ53" t="e">
            <v>#DIV/0!</v>
          </cell>
          <cell r="DO53" t="e">
            <v>#DIV/0!</v>
          </cell>
          <cell r="DQ53" t="e">
            <v>#DIV/0!</v>
          </cell>
          <cell r="DV53" t="e">
            <v>#DIV/0!</v>
          </cell>
          <cell r="DX53" t="e">
            <v>#DIV/0!</v>
          </cell>
        </row>
        <row r="54">
          <cell r="U54" t="e">
            <v>#DIV/0!</v>
          </cell>
          <cell r="W54" t="e">
            <v>#DIV/0!</v>
          </cell>
          <cell r="AB54" t="e">
            <v>#DIV/0!</v>
          </cell>
          <cell r="AD54" t="e">
            <v>#DIV/0!</v>
          </cell>
          <cell r="AI54" t="e">
            <v>#DIV/0!</v>
          </cell>
          <cell r="AK54" t="e">
            <v>#DIV/0!</v>
          </cell>
          <cell r="AP54" t="e">
            <v>#DIV/0!</v>
          </cell>
          <cell r="AR54" t="e">
            <v>#DIV/0!</v>
          </cell>
          <cell r="AW54" t="e">
            <v>#DIV/0!</v>
          </cell>
          <cell r="AY54" t="e">
            <v>#DIV/0!</v>
          </cell>
          <cell r="BD54" t="e">
            <v>#DIV/0!</v>
          </cell>
          <cell r="BF54" t="e">
            <v>#DIV/0!</v>
          </cell>
          <cell r="BK54" t="e">
            <v>#DIV/0!</v>
          </cell>
          <cell r="BM54" t="e">
            <v>#DIV/0!</v>
          </cell>
          <cell r="BR54" t="e">
            <v>#DIV/0!</v>
          </cell>
          <cell r="BT54" t="e">
            <v>#DIV/0!</v>
          </cell>
          <cell r="BY54" t="e">
            <v>#DIV/0!</v>
          </cell>
          <cell r="CA54" t="e">
            <v>#DIV/0!</v>
          </cell>
          <cell r="CF54" t="e">
            <v>#DIV/0!</v>
          </cell>
          <cell r="CH54" t="e">
            <v>#DIV/0!</v>
          </cell>
          <cell r="CM54" t="e">
            <v>#DIV/0!</v>
          </cell>
          <cell r="CO54" t="e">
            <v>#DIV/0!</v>
          </cell>
          <cell r="CT54" t="e">
            <v>#DIV/0!</v>
          </cell>
          <cell r="CV54" t="e">
            <v>#DIV/0!</v>
          </cell>
          <cell r="DA54" t="e">
            <v>#DIV/0!</v>
          </cell>
          <cell r="DC54" t="e">
            <v>#DIV/0!</v>
          </cell>
          <cell r="DH54" t="e">
            <v>#DIV/0!</v>
          </cell>
          <cell r="DJ54" t="e">
            <v>#DIV/0!</v>
          </cell>
          <cell r="DO54" t="e">
            <v>#DIV/0!</v>
          </cell>
          <cell r="DQ54" t="e">
            <v>#DIV/0!</v>
          </cell>
          <cell r="DV54" t="e">
            <v>#DIV/0!</v>
          </cell>
          <cell r="DX54" t="e">
            <v>#DIV/0!</v>
          </cell>
        </row>
        <row r="55">
          <cell r="U55" t="e">
            <v>#DIV/0!</v>
          </cell>
          <cell r="W55" t="e">
            <v>#DIV/0!</v>
          </cell>
          <cell r="AB55" t="e">
            <v>#DIV/0!</v>
          </cell>
          <cell r="AD55" t="e">
            <v>#DIV/0!</v>
          </cell>
          <cell r="AI55" t="e">
            <v>#DIV/0!</v>
          </cell>
          <cell r="AK55" t="e">
            <v>#DIV/0!</v>
          </cell>
          <cell r="AP55" t="e">
            <v>#DIV/0!</v>
          </cell>
          <cell r="AR55" t="e">
            <v>#DIV/0!</v>
          </cell>
          <cell r="AW55" t="e">
            <v>#DIV/0!</v>
          </cell>
          <cell r="AY55" t="e">
            <v>#DIV/0!</v>
          </cell>
          <cell r="BD55" t="e">
            <v>#DIV/0!</v>
          </cell>
          <cell r="BF55" t="e">
            <v>#DIV/0!</v>
          </cell>
          <cell r="BK55" t="e">
            <v>#DIV/0!</v>
          </cell>
          <cell r="BM55" t="e">
            <v>#DIV/0!</v>
          </cell>
          <cell r="BR55" t="e">
            <v>#DIV/0!</v>
          </cell>
          <cell r="BT55" t="e">
            <v>#DIV/0!</v>
          </cell>
          <cell r="BY55" t="e">
            <v>#DIV/0!</v>
          </cell>
          <cell r="CA55" t="e">
            <v>#DIV/0!</v>
          </cell>
          <cell r="CF55" t="e">
            <v>#DIV/0!</v>
          </cell>
          <cell r="CH55" t="e">
            <v>#DIV/0!</v>
          </cell>
          <cell r="CM55" t="e">
            <v>#DIV/0!</v>
          </cell>
          <cell r="CO55" t="e">
            <v>#DIV/0!</v>
          </cell>
          <cell r="CT55" t="e">
            <v>#DIV/0!</v>
          </cell>
          <cell r="CV55" t="e">
            <v>#DIV/0!</v>
          </cell>
          <cell r="DA55" t="e">
            <v>#DIV/0!</v>
          </cell>
          <cell r="DC55" t="e">
            <v>#DIV/0!</v>
          </cell>
          <cell r="DH55" t="e">
            <v>#DIV/0!</v>
          </cell>
          <cell r="DJ55" t="e">
            <v>#DIV/0!</v>
          </cell>
          <cell r="DO55" t="e">
            <v>#DIV/0!</v>
          </cell>
          <cell r="DQ55" t="e">
            <v>#DIV/0!</v>
          </cell>
          <cell r="DV55" t="e">
            <v>#DIV/0!</v>
          </cell>
          <cell r="DX55" t="e">
            <v>#DIV/0!</v>
          </cell>
        </row>
        <row r="56">
          <cell r="U56" t="e">
            <v>#DIV/0!</v>
          </cell>
          <cell r="W56" t="e">
            <v>#DIV/0!</v>
          </cell>
          <cell r="AB56" t="e">
            <v>#DIV/0!</v>
          </cell>
          <cell r="AD56" t="e">
            <v>#DIV/0!</v>
          </cell>
          <cell r="AI56" t="e">
            <v>#DIV/0!</v>
          </cell>
          <cell r="AK56" t="e">
            <v>#DIV/0!</v>
          </cell>
          <cell r="AP56" t="e">
            <v>#DIV/0!</v>
          </cell>
          <cell r="AR56" t="e">
            <v>#DIV/0!</v>
          </cell>
          <cell r="AW56" t="e">
            <v>#DIV/0!</v>
          </cell>
          <cell r="AY56" t="e">
            <v>#DIV/0!</v>
          </cell>
          <cell r="BD56" t="e">
            <v>#DIV/0!</v>
          </cell>
          <cell r="BF56" t="e">
            <v>#DIV/0!</v>
          </cell>
          <cell r="BK56" t="e">
            <v>#DIV/0!</v>
          </cell>
          <cell r="BM56" t="e">
            <v>#DIV/0!</v>
          </cell>
          <cell r="BR56" t="e">
            <v>#DIV/0!</v>
          </cell>
          <cell r="BT56" t="e">
            <v>#DIV/0!</v>
          </cell>
          <cell r="BY56" t="e">
            <v>#DIV/0!</v>
          </cell>
          <cell r="CA56" t="e">
            <v>#DIV/0!</v>
          </cell>
          <cell r="CF56" t="e">
            <v>#DIV/0!</v>
          </cell>
          <cell r="CH56" t="e">
            <v>#DIV/0!</v>
          </cell>
          <cell r="CM56" t="e">
            <v>#DIV/0!</v>
          </cell>
          <cell r="CO56" t="e">
            <v>#DIV/0!</v>
          </cell>
          <cell r="CT56" t="e">
            <v>#DIV/0!</v>
          </cell>
          <cell r="CV56" t="e">
            <v>#DIV/0!</v>
          </cell>
          <cell r="DA56" t="e">
            <v>#DIV/0!</v>
          </cell>
          <cell r="DC56" t="e">
            <v>#DIV/0!</v>
          </cell>
          <cell r="DH56" t="e">
            <v>#DIV/0!</v>
          </cell>
          <cell r="DJ56" t="e">
            <v>#DIV/0!</v>
          </cell>
          <cell r="DO56" t="e">
            <v>#DIV/0!</v>
          </cell>
          <cell r="DQ56" t="e">
            <v>#DIV/0!</v>
          </cell>
          <cell r="DV56" t="e">
            <v>#DIV/0!</v>
          </cell>
          <cell r="DX56" t="e">
            <v>#DIV/0!</v>
          </cell>
        </row>
        <row r="57">
          <cell r="U57" t="e">
            <v>#DIV/0!</v>
          </cell>
          <cell r="W57" t="e">
            <v>#DIV/0!</v>
          </cell>
          <cell r="AB57" t="e">
            <v>#DIV/0!</v>
          </cell>
          <cell r="AD57" t="e">
            <v>#DIV/0!</v>
          </cell>
          <cell r="AI57" t="e">
            <v>#DIV/0!</v>
          </cell>
          <cell r="AK57" t="e">
            <v>#DIV/0!</v>
          </cell>
          <cell r="AP57" t="e">
            <v>#DIV/0!</v>
          </cell>
          <cell r="AR57" t="e">
            <v>#DIV/0!</v>
          </cell>
          <cell r="AW57" t="e">
            <v>#DIV/0!</v>
          </cell>
          <cell r="AY57" t="e">
            <v>#DIV/0!</v>
          </cell>
          <cell r="BD57" t="e">
            <v>#DIV/0!</v>
          </cell>
          <cell r="BF57" t="e">
            <v>#DIV/0!</v>
          </cell>
          <cell r="BK57" t="e">
            <v>#DIV/0!</v>
          </cell>
          <cell r="BM57" t="e">
            <v>#DIV/0!</v>
          </cell>
          <cell r="BR57" t="e">
            <v>#DIV/0!</v>
          </cell>
          <cell r="BT57" t="e">
            <v>#DIV/0!</v>
          </cell>
          <cell r="BY57" t="e">
            <v>#DIV/0!</v>
          </cell>
          <cell r="CA57" t="e">
            <v>#DIV/0!</v>
          </cell>
          <cell r="CF57" t="e">
            <v>#DIV/0!</v>
          </cell>
          <cell r="CH57" t="e">
            <v>#DIV/0!</v>
          </cell>
          <cell r="CM57" t="e">
            <v>#DIV/0!</v>
          </cell>
          <cell r="CO57" t="e">
            <v>#DIV/0!</v>
          </cell>
          <cell r="CT57" t="e">
            <v>#DIV/0!</v>
          </cell>
          <cell r="CV57" t="e">
            <v>#DIV/0!</v>
          </cell>
          <cell r="DA57" t="e">
            <v>#DIV/0!</v>
          </cell>
          <cell r="DC57" t="e">
            <v>#DIV/0!</v>
          </cell>
          <cell r="DH57" t="e">
            <v>#DIV/0!</v>
          </cell>
          <cell r="DJ57" t="e">
            <v>#DIV/0!</v>
          </cell>
          <cell r="DO57" t="e">
            <v>#DIV/0!</v>
          </cell>
          <cell r="DQ57" t="e">
            <v>#DIV/0!</v>
          </cell>
          <cell r="DV57" t="e">
            <v>#DIV/0!</v>
          </cell>
          <cell r="DX57" t="e">
            <v>#DIV/0!</v>
          </cell>
        </row>
        <row r="58">
          <cell r="U58" t="e">
            <v>#DIV/0!</v>
          </cell>
          <cell r="W58" t="e">
            <v>#DIV/0!</v>
          </cell>
          <cell r="AB58" t="e">
            <v>#DIV/0!</v>
          </cell>
          <cell r="AD58" t="e">
            <v>#DIV/0!</v>
          </cell>
          <cell r="AI58" t="e">
            <v>#DIV/0!</v>
          </cell>
          <cell r="AK58" t="e">
            <v>#DIV/0!</v>
          </cell>
          <cell r="AP58" t="e">
            <v>#DIV/0!</v>
          </cell>
          <cell r="AR58" t="e">
            <v>#DIV/0!</v>
          </cell>
          <cell r="AW58" t="e">
            <v>#DIV/0!</v>
          </cell>
          <cell r="AY58" t="e">
            <v>#DIV/0!</v>
          </cell>
          <cell r="BD58" t="e">
            <v>#DIV/0!</v>
          </cell>
          <cell r="BF58" t="e">
            <v>#DIV/0!</v>
          </cell>
          <cell r="BK58" t="e">
            <v>#DIV/0!</v>
          </cell>
          <cell r="BM58" t="e">
            <v>#DIV/0!</v>
          </cell>
          <cell r="BR58" t="e">
            <v>#DIV/0!</v>
          </cell>
          <cell r="BT58" t="e">
            <v>#DIV/0!</v>
          </cell>
          <cell r="BY58" t="e">
            <v>#DIV/0!</v>
          </cell>
          <cell r="CA58" t="e">
            <v>#DIV/0!</v>
          </cell>
          <cell r="CF58" t="e">
            <v>#DIV/0!</v>
          </cell>
          <cell r="CH58" t="e">
            <v>#DIV/0!</v>
          </cell>
          <cell r="CM58" t="e">
            <v>#DIV/0!</v>
          </cell>
          <cell r="CO58" t="e">
            <v>#DIV/0!</v>
          </cell>
          <cell r="CT58" t="e">
            <v>#DIV/0!</v>
          </cell>
          <cell r="CV58" t="e">
            <v>#DIV/0!</v>
          </cell>
          <cell r="DA58" t="e">
            <v>#DIV/0!</v>
          </cell>
          <cell r="DC58" t="e">
            <v>#DIV/0!</v>
          </cell>
          <cell r="DH58" t="e">
            <v>#DIV/0!</v>
          </cell>
          <cell r="DJ58" t="e">
            <v>#DIV/0!</v>
          </cell>
          <cell r="DO58" t="e">
            <v>#DIV/0!</v>
          </cell>
          <cell r="DQ58" t="e">
            <v>#DIV/0!</v>
          </cell>
          <cell r="DV58" t="e">
            <v>#DIV/0!</v>
          </cell>
          <cell r="DX58" t="e">
            <v>#DIV/0!</v>
          </cell>
        </row>
        <row r="59">
          <cell r="A59" t="str">
            <v>cc Münster Gesamt</v>
          </cell>
          <cell r="S59">
            <v>0</v>
          </cell>
          <cell r="T59">
            <v>0</v>
          </cell>
          <cell r="U59" t="e">
            <v>#DIV/0!</v>
          </cell>
          <cell r="V59">
            <v>0</v>
          </cell>
          <cell r="W59" t="e">
            <v>#DIV/0!</v>
          </cell>
          <cell r="X59">
            <v>0</v>
          </cell>
          <cell r="Z59">
            <v>0</v>
          </cell>
          <cell r="AA59">
            <v>0</v>
          </cell>
          <cell r="AB59" t="e">
            <v>#DIV/0!</v>
          </cell>
          <cell r="AC59">
            <v>0</v>
          </cell>
          <cell r="AD59" t="e">
            <v>#DIV/0!</v>
          </cell>
          <cell r="AG59">
            <v>0</v>
          </cell>
          <cell r="AH59">
            <v>0</v>
          </cell>
          <cell r="AI59" t="e">
            <v>#DIV/0!</v>
          </cell>
          <cell r="AJ59">
            <v>0</v>
          </cell>
          <cell r="AK59" t="e">
            <v>#DIV/0!</v>
          </cell>
          <cell r="AN59">
            <v>0</v>
          </cell>
          <cell r="AO59">
            <v>0</v>
          </cell>
          <cell r="AP59" t="e">
            <v>#DIV/0!</v>
          </cell>
          <cell r="AQ59">
            <v>0</v>
          </cell>
          <cell r="AR59" t="e">
            <v>#DIV/0!</v>
          </cell>
          <cell r="AU59">
            <v>0</v>
          </cell>
          <cell r="AV59">
            <v>0</v>
          </cell>
          <cell r="AW59" t="e">
            <v>#DIV/0!</v>
          </cell>
          <cell r="AX59">
            <v>0</v>
          </cell>
          <cell r="AY59" t="e">
            <v>#DIV/0!</v>
          </cell>
          <cell r="BB59">
            <v>0</v>
          </cell>
          <cell r="BC59">
            <v>0</v>
          </cell>
          <cell r="BD59" t="e">
            <v>#DIV/0!</v>
          </cell>
          <cell r="BE59">
            <v>0</v>
          </cell>
          <cell r="BF59" t="e">
            <v>#DIV/0!</v>
          </cell>
          <cell r="BI59">
            <v>0</v>
          </cell>
          <cell r="BJ59">
            <v>0</v>
          </cell>
          <cell r="BK59" t="e">
            <v>#DIV/0!</v>
          </cell>
          <cell r="BL59">
            <v>0</v>
          </cell>
          <cell r="BM59" t="e">
            <v>#DIV/0!</v>
          </cell>
          <cell r="BP59">
            <v>0</v>
          </cell>
          <cell r="BQ59">
            <v>0</v>
          </cell>
          <cell r="BR59" t="e">
            <v>#DIV/0!</v>
          </cell>
          <cell r="BS59">
            <v>0</v>
          </cell>
          <cell r="BT59" t="e">
            <v>#DIV/0!</v>
          </cell>
          <cell r="BW59">
            <v>0</v>
          </cell>
          <cell r="BX59">
            <v>0</v>
          </cell>
          <cell r="BY59" t="e">
            <v>#DIV/0!</v>
          </cell>
          <cell r="BZ59">
            <v>0</v>
          </cell>
          <cell r="CA59" t="e">
            <v>#DIV/0!</v>
          </cell>
          <cell r="CD59">
            <v>0</v>
          </cell>
          <cell r="CE59">
            <v>0</v>
          </cell>
          <cell r="CF59" t="e">
            <v>#DIV/0!</v>
          </cell>
          <cell r="CG59">
            <v>0</v>
          </cell>
          <cell r="CH59" t="e">
            <v>#DIV/0!</v>
          </cell>
          <cell r="CK59">
            <v>0</v>
          </cell>
          <cell r="CL59">
            <v>0</v>
          </cell>
          <cell r="CM59" t="e">
            <v>#DIV/0!</v>
          </cell>
          <cell r="CN59">
            <v>0</v>
          </cell>
          <cell r="CO59" t="e">
            <v>#DIV/0!</v>
          </cell>
          <cell r="CR59">
            <v>0</v>
          </cell>
          <cell r="CS59">
            <v>0</v>
          </cell>
          <cell r="CT59" t="e">
            <v>#DIV/0!</v>
          </cell>
          <cell r="CU59">
            <v>0</v>
          </cell>
          <cell r="CV59" t="e">
            <v>#DIV/0!</v>
          </cell>
          <cell r="CY59">
            <v>0</v>
          </cell>
          <cell r="CZ59">
            <v>0</v>
          </cell>
          <cell r="DA59" t="e">
            <v>#DIV/0!</v>
          </cell>
          <cell r="DB59">
            <v>0</v>
          </cell>
          <cell r="DC59" t="e">
            <v>#DIV/0!</v>
          </cell>
          <cell r="DF59">
            <v>0</v>
          </cell>
          <cell r="DG59">
            <v>0</v>
          </cell>
          <cell r="DH59" t="e">
            <v>#DIV/0!</v>
          </cell>
          <cell r="DI59">
            <v>0</v>
          </cell>
          <cell r="DJ59" t="e">
            <v>#DIV/0!</v>
          </cell>
          <cell r="DM59">
            <v>0</v>
          </cell>
          <cell r="DN59">
            <v>0</v>
          </cell>
          <cell r="DO59" t="e">
            <v>#DIV/0!</v>
          </cell>
          <cell r="DP59">
            <v>0</v>
          </cell>
          <cell r="DQ59" t="e">
            <v>#DIV/0!</v>
          </cell>
          <cell r="DT59">
            <v>0</v>
          </cell>
          <cell r="DU59">
            <v>0</v>
          </cell>
          <cell r="DV59" t="e">
            <v>#DIV/0!</v>
          </cell>
          <cell r="DW59">
            <v>0</v>
          </cell>
          <cell r="DX59" t="e">
            <v>#DIV/0!</v>
          </cell>
        </row>
        <row r="61">
          <cell r="A61" t="str">
            <v>D+S Solutions</v>
          </cell>
          <cell r="U61" t="e">
            <v>#DIV/0!</v>
          </cell>
          <cell r="W61" t="e">
            <v>#DIV/0!</v>
          </cell>
          <cell r="AB61" t="e">
            <v>#DIV/0!</v>
          </cell>
          <cell r="AD61" t="e">
            <v>#DIV/0!</v>
          </cell>
          <cell r="AI61" t="e">
            <v>#DIV/0!</v>
          </cell>
          <cell r="AK61" t="e">
            <v>#DIV/0!</v>
          </cell>
          <cell r="AP61" t="e">
            <v>#DIV/0!</v>
          </cell>
          <cell r="AR61" t="e">
            <v>#DIV/0!</v>
          </cell>
          <cell r="AW61" t="e">
            <v>#DIV/0!</v>
          </cell>
          <cell r="AY61" t="e">
            <v>#DIV/0!</v>
          </cell>
          <cell r="BD61" t="e">
            <v>#DIV/0!</v>
          </cell>
          <cell r="BF61" t="e">
            <v>#DIV/0!</v>
          </cell>
          <cell r="BK61" t="e">
            <v>#DIV/0!</v>
          </cell>
          <cell r="BM61" t="e">
            <v>#DIV/0!</v>
          </cell>
          <cell r="BR61" t="e">
            <v>#DIV/0!</v>
          </cell>
          <cell r="BT61" t="e">
            <v>#DIV/0!</v>
          </cell>
          <cell r="BY61" t="e">
            <v>#DIV/0!</v>
          </cell>
          <cell r="CA61" t="e">
            <v>#DIV/0!</v>
          </cell>
          <cell r="CF61" t="e">
            <v>#DIV/0!</v>
          </cell>
          <cell r="CH61" t="e">
            <v>#DIV/0!</v>
          </cell>
          <cell r="CM61" t="e">
            <v>#DIV/0!</v>
          </cell>
          <cell r="CO61" t="e">
            <v>#DIV/0!</v>
          </cell>
          <cell r="CT61" t="e">
            <v>#DIV/0!</v>
          </cell>
          <cell r="CV61" t="e">
            <v>#DIV/0!</v>
          </cell>
          <cell r="DA61" t="e">
            <v>#DIV/0!</v>
          </cell>
          <cell r="DC61" t="e">
            <v>#DIV/0!</v>
          </cell>
          <cell r="DH61" t="e">
            <v>#DIV/0!</v>
          </cell>
          <cell r="DJ61" t="e">
            <v>#DIV/0!</v>
          </cell>
          <cell r="DO61" t="e">
            <v>#DIV/0!</v>
          </cell>
          <cell r="DQ61" t="e">
            <v>#DIV/0!</v>
          </cell>
          <cell r="DV61" t="e">
            <v>#DIV/0!</v>
          </cell>
          <cell r="DX61" t="e">
            <v>#DIV/0!</v>
          </cell>
        </row>
        <row r="62">
          <cell r="U62" t="e">
            <v>#DIV/0!</v>
          </cell>
          <cell r="W62" t="e">
            <v>#DIV/0!</v>
          </cell>
          <cell r="AB62" t="e">
            <v>#DIV/0!</v>
          </cell>
          <cell r="AD62" t="e">
            <v>#DIV/0!</v>
          </cell>
          <cell r="AI62" t="e">
            <v>#DIV/0!</v>
          </cell>
          <cell r="AK62" t="e">
            <v>#DIV/0!</v>
          </cell>
          <cell r="AP62" t="e">
            <v>#DIV/0!</v>
          </cell>
          <cell r="AR62" t="e">
            <v>#DIV/0!</v>
          </cell>
          <cell r="AW62" t="e">
            <v>#DIV/0!</v>
          </cell>
          <cell r="AY62" t="e">
            <v>#DIV/0!</v>
          </cell>
          <cell r="BD62" t="e">
            <v>#DIV/0!</v>
          </cell>
          <cell r="BF62" t="e">
            <v>#DIV/0!</v>
          </cell>
          <cell r="BK62" t="e">
            <v>#DIV/0!</v>
          </cell>
          <cell r="BM62" t="e">
            <v>#DIV/0!</v>
          </cell>
          <cell r="BR62" t="e">
            <v>#DIV/0!</v>
          </cell>
          <cell r="BT62" t="e">
            <v>#DIV/0!</v>
          </cell>
          <cell r="BY62" t="e">
            <v>#DIV/0!</v>
          </cell>
          <cell r="CA62" t="e">
            <v>#DIV/0!</v>
          </cell>
          <cell r="CF62" t="e">
            <v>#DIV/0!</v>
          </cell>
          <cell r="CH62" t="e">
            <v>#DIV/0!</v>
          </cell>
          <cell r="CM62" t="e">
            <v>#DIV/0!</v>
          </cell>
          <cell r="CO62" t="e">
            <v>#DIV/0!</v>
          </cell>
          <cell r="CT62" t="e">
            <v>#DIV/0!</v>
          </cell>
          <cell r="CV62" t="e">
            <v>#DIV/0!</v>
          </cell>
          <cell r="DA62" t="e">
            <v>#DIV/0!</v>
          </cell>
          <cell r="DC62" t="e">
            <v>#DIV/0!</v>
          </cell>
          <cell r="DH62" t="e">
            <v>#DIV/0!</v>
          </cell>
          <cell r="DJ62" t="e">
            <v>#DIV/0!</v>
          </cell>
          <cell r="DO62" t="e">
            <v>#DIV/0!</v>
          </cell>
          <cell r="DQ62" t="e">
            <v>#DIV/0!</v>
          </cell>
          <cell r="DV62" t="e">
            <v>#DIV/0!</v>
          </cell>
          <cell r="DX62" t="e">
            <v>#DIV/0!</v>
          </cell>
        </row>
        <row r="63">
          <cell r="U63" t="e">
            <v>#DIV/0!</v>
          </cell>
          <cell r="W63" t="e">
            <v>#DIV/0!</v>
          </cell>
          <cell r="AB63" t="e">
            <v>#DIV/0!</v>
          </cell>
          <cell r="AD63" t="e">
            <v>#DIV/0!</v>
          </cell>
          <cell r="AI63" t="e">
            <v>#DIV/0!</v>
          </cell>
          <cell r="AK63" t="e">
            <v>#DIV/0!</v>
          </cell>
          <cell r="AP63" t="e">
            <v>#DIV/0!</v>
          </cell>
          <cell r="AR63" t="e">
            <v>#DIV/0!</v>
          </cell>
          <cell r="AW63" t="e">
            <v>#DIV/0!</v>
          </cell>
          <cell r="AY63" t="e">
            <v>#DIV/0!</v>
          </cell>
          <cell r="BD63" t="e">
            <v>#DIV/0!</v>
          </cell>
          <cell r="BF63" t="e">
            <v>#DIV/0!</v>
          </cell>
          <cell r="BK63" t="e">
            <v>#DIV/0!</v>
          </cell>
          <cell r="BM63" t="e">
            <v>#DIV/0!</v>
          </cell>
          <cell r="BR63" t="e">
            <v>#DIV/0!</v>
          </cell>
          <cell r="BT63" t="e">
            <v>#DIV/0!</v>
          </cell>
          <cell r="BY63" t="e">
            <v>#DIV/0!</v>
          </cell>
          <cell r="CA63" t="e">
            <v>#DIV/0!</v>
          </cell>
          <cell r="CF63" t="e">
            <v>#DIV/0!</v>
          </cell>
          <cell r="CH63" t="e">
            <v>#DIV/0!</v>
          </cell>
          <cell r="CM63" t="e">
            <v>#DIV/0!</v>
          </cell>
          <cell r="CO63" t="e">
            <v>#DIV/0!</v>
          </cell>
          <cell r="CT63" t="e">
            <v>#DIV/0!</v>
          </cell>
          <cell r="CV63" t="e">
            <v>#DIV/0!</v>
          </cell>
          <cell r="DA63" t="e">
            <v>#DIV/0!</v>
          </cell>
          <cell r="DC63" t="e">
            <v>#DIV/0!</v>
          </cell>
          <cell r="DH63" t="e">
            <v>#DIV/0!</v>
          </cell>
          <cell r="DJ63" t="e">
            <v>#DIV/0!</v>
          </cell>
          <cell r="DO63" t="e">
            <v>#DIV/0!</v>
          </cell>
          <cell r="DQ63" t="e">
            <v>#DIV/0!</v>
          </cell>
          <cell r="DV63" t="e">
            <v>#DIV/0!</v>
          </cell>
          <cell r="DX63" t="e">
            <v>#DIV/0!</v>
          </cell>
        </row>
        <row r="64">
          <cell r="U64" t="e">
            <v>#DIV/0!</v>
          </cell>
          <cell r="W64" t="e">
            <v>#DIV/0!</v>
          </cell>
          <cell r="AB64" t="e">
            <v>#DIV/0!</v>
          </cell>
          <cell r="AD64" t="e">
            <v>#DIV/0!</v>
          </cell>
          <cell r="AI64" t="e">
            <v>#DIV/0!</v>
          </cell>
          <cell r="AK64" t="e">
            <v>#DIV/0!</v>
          </cell>
          <cell r="AP64" t="e">
            <v>#DIV/0!</v>
          </cell>
          <cell r="AR64" t="e">
            <v>#DIV/0!</v>
          </cell>
          <cell r="AW64" t="e">
            <v>#DIV/0!</v>
          </cell>
          <cell r="AY64" t="e">
            <v>#DIV/0!</v>
          </cell>
          <cell r="BD64" t="e">
            <v>#DIV/0!</v>
          </cell>
          <cell r="BF64" t="e">
            <v>#DIV/0!</v>
          </cell>
          <cell r="BK64" t="e">
            <v>#DIV/0!</v>
          </cell>
          <cell r="BM64" t="e">
            <v>#DIV/0!</v>
          </cell>
          <cell r="BR64" t="e">
            <v>#DIV/0!</v>
          </cell>
          <cell r="BT64" t="e">
            <v>#DIV/0!</v>
          </cell>
          <cell r="BY64" t="e">
            <v>#DIV/0!</v>
          </cell>
          <cell r="CA64" t="e">
            <v>#DIV/0!</v>
          </cell>
          <cell r="CF64" t="e">
            <v>#DIV/0!</v>
          </cell>
          <cell r="CH64" t="e">
            <v>#DIV/0!</v>
          </cell>
          <cell r="CM64" t="e">
            <v>#DIV/0!</v>
          </cell>
          <cell r="CO64" t="e">
            <v>#DIV/0!</v>
          </cell>
          <cell r="CT64" t="e">
            <v>#DIV/0!</v>
          </cell>
          <cell r="CV64" t="e">
            <v>#DIV/0!</v>
          </cell>
          <cell r="DA64" t="e">
            <v>#DIV/0!</v>
          </cell>
          <cell r="DC64" t="e">
            <v>#DIV/0!</v>
          </cell>
          <cell r="DH64" t="e">
            <v>#DIV/0!</v>
          </cell>
          <cell r="DJ64" t="e">
            <v>#DIV/0!</v>
          </cell>
          <cell r="DO64" t="e">
            <v>#DIV/0!</v>
          </cell>
          <cell r="DQ64" t="e">
            <v>#DIV/0!</v>
          </cell>
          <cell r="DV64" t="e">
            <v>#DIV/0!</v>
          </cell>
          <cell r="DX64" t="e">
            <v>#DIV/0!</v>
          </cell>
        </row>
        <row r="65">
          <cell r="U65" t="e">
            <v>#DIV/0!</v>
          </cell>
          <cell r="W65" t="e">
            <v>#DIV/0!</v>
          </cell>
          <cell r="AB65" t="e">
            <v>#DIV/0!</v>
          </cell>
          <cell r="AD65" t="e">
            <v>#DIV/0!</v>
          </cell>
          <cell r="AI65" t="e">
            <v>#DIV/0!</v>
          </cell>
          <cell r="AK65" t="e">
            <v>#DIV/0!</v>
          </cell>
          <cell r="AP65" t="e">
            <v>#DIV/0!</v>
          </cell>
          <cell r="AR65" t="e">
            <v>#DIV/0!</v>
          </cell>
          <cell r="AW65" t="e">
            <v>#DIV/0!</v>
          </cell>
          <cell r="AY65" t="e">
            <v>#DIV/0!</v>
          </cell>
          <cell r="BD65" t="e">
            <v>#DIV/0!</v>
          </cell>
          <cell r="BF65" t="e">
            <v>#DIV/0!</v>
          </cell>
          <cell r="BK65" t="e">
            <v>#DIV/0!</v>
          </cell>
          <cell r="BM65" t="e">
            <v>#DIV/0!</v>
          </cell>
          <cell r="BR65" t="e">
            <v>#DIV/0!</v>
          </cell>
          <cell r="BT65" t="e">
            <v>#DIV/0!</v>
          </cell>
          <cell r="BY65" t="e">
            <v>#DIV/0!</v>
          </cell>
          <cell r="CA65" t="e">
            <v>#DIV/0!</v>
          </cell>
          <cell r="CF65" t="e">
            <v>#DIV/0!</v>
          </cell>
          <cell r="CH65" t="e">
            <v>#DIV/0!</v>
          </cell>
          <cell r="CM65" t="e">
            <v>#DIV/0!</v>
          </cell>
          <cell r="CO65" t="e">
            <v>#DIV/0!</v>
          </cell>
          <cell r="CT65" t="e">
            <v>#DIV/0!</v>
          </cell>
          <cell r="CV65" t="e">
            <v>#DIV/0!</v>
          </cell>
          <cell r="DA65" t="e">
            <v>#DIV/0!</v>
          </cell>
          <cell r="DC65" t="e">
            <v>#DIV/0!</v>
          </cell>
          <cell r="DH65" t="e">
            <v>#DIV/0!</v>
          </cell>
          <cell r="DJ65" t="e">
            <v>#DIV/0!</v>
          </cell>
          <cell r="DO65" t="e">
            <v>#DIV/0!</v>
          </cell>
          <cell r="DQ65" t="e">
            <v>#DIV/0!</v>
          </cell>
          <cell r="DV65" t="e">
            <v>#DIV/0!</v>
          </cell>
          <cell r="DX65" t="e">
            <v>#DIV/0!</v>
          </cell>
        </row>
        <row r="66">
          <cell r="U66" t="e">
            <v>#DIV/0!</v>
          </cell>
          <cell r="W66" t="e">
            <v>#DIV/0!</v>
          </cell>
          <cell r="AB66" t="e">
            <v>#DIV/0!</v>
          </cell>
          <cell r="AD66" t="e">
            <v>#DIV/0!</v>
          </cell>
          <cell r="AI66" t="e">
            <v>#DIV/0!</v>
          </cell>
          <cell r="AK66" t="e">
            <v>#DIV/0!</v>
          </cell>
          <cell r="AP66" t="e">
            <v>#DIV/0!</v>
          </cell>
          <cell r="AR66" t="e">
            <v>#DIV/0!</v>
          </cell>
          <cell r="AW66" t="e">
            <v>#DIV/0!</v>
          </cell>
          <cell r="AY66" t="e">
            <v>#DIV/0!</v>
          </cell>
          <cell r="BD66" t="e">
            <v>#DIV/0!</v>
          </cell>
          <cell r="BF66" t="e">
            <v>#DIV/0!</v>
          </cell>
          <cell r="BK66" t="e">
            <v>#DIV/0!</v>
          </cell>
          <cell r="BM66" t="e">
            <v>#DIV/0!</v>
          </cell>
          <cell r="BR66" t="e">
            <v>#DIV/0!</v>
          </cell>
          <cell r="BT66" t="e">
            <v>#DIV/0!</v>
          </cell>
          <cell r="BY66" t="e">
            <v>#DIV/0!</v>
          </cell>
          <cell r="CA66" t="e">
            <v>#DIV/0!</v>
          </cell>
          <cell r="CF66" t="e">
            <v>#DIV/0!</v>
          </cell>
          <cell r="CH66" t="e">
            <v>#DIV/0!</v>
          </cell>
          <cell r="CM66" t="e">
            <v>#DIV/0!</v>
          </cell>
          <cell r="CO66" t="e">
            <v>#DIV/0!</v>
          </cell>
          <cell r="CT66" t="e">
            <v>#DIV/0!</v>
          </cell>
          <cell r="CV66" t="e">
            <v>#DIV/0!</v>
          </cell>
          <cell r="DA66" t="e">
            <v>#DIV/0!</v>
          </cell>
          <cell r="DC66" t="e">
            <v>#DIV/0!</v>
          </cell>
          <cell r="DH66" t="e">
            <v>#DIV/0!</v>
          </cell>
          <cell r="DJ66" t="e">
            <v>#DIV/0!</v>
          </cell>
          <cell r="DO66" t="e">
            <v>#DIV/0!</v>
          </cell>
          <cell r="DQ66" t="e">
            <v>#DIV/0!</v>
          </cell>
          <cell r="DV66" t="e">
            <v>#DIV/0!</v>
          </cell>
          <cell r="DX66" t="e">
            <v>#DIV/0!</v>
          </cell>
        </row>
        <row r="67">
          <cell r="A67" t="str">
            <v>D+S Solutions Gesamt</v>
          </cell>
          <cell r="S67">
            <v>0</v>
          </cell>
          <cell r="T67">
            <v>0</v>
          </cell>
          <cell r="U67" t="e">
            <v>#DIV/0!</v>
          </cell>
          <cell r="V67">
            <v>0</v>
          </cell>
          <cell r="W67" t="e">
            <v>#DIV/0!</v>
          </cell>
          <cell r="X67">
            <v>0</v>
          </cell>
          <cell r="Z67">
            <v>0</v>
          </cell>
          <cell r="AA67">
            <v>0</v>
          </cell>
          <cell r="AB67" t="e">
            <v>#DIV/0!</v>
          </cell>
          <cell r="AC67">
            <v>0</v>
          </cell>
          <cell r="AD67" t="e">
            <v>#DIV/0!</v>
          </cell>
          <cell r="AG67">
            <v>0</v>
          </cell>
          <cell r="AH67">
            <v>0</v>
          </cell>
          <cell r="AI67" t="e">
            <v>#DIV/0!</v>
          </cell>
          <cell r="AJ67">
            <v>0</v>
          </cell>
          <cell r="AK67" t="e">
            <v>#DIV/0!</v>
          </cell>
          <cell r="AN67">
            <v>0</v>
          </cell>
          <cell r="AO67">
            <v>0</v>
          </cell>
          <cell r="AP67" t="e">
            <v>#DIV/0!</v>
          </cell>
          <cell r="AQ67">
            <v>0</v>
          </cell>
          <cell r="AR67" t="e">
            <v>#DIV/0!</v>
          </cell>
          <cell r="AU67">
            <v>0</v>
          </cell>
          <cell r="AV67">
            <v>0</v>
          </cell>
          <cell r="AW67" t="e">
            <v>#DIV/0!</v>
          </cell>
          <cell r="AX67">
            <v>0</v>
          </cell>
          <cell r="AY67" t="e">
            <v>#DIV/0!</v>
          </cell>
          <cell r="BB67">
            <v>0</v>
          </cell>
          <cell r="BC67">
            <v>0</v>
          </cell>
          <cell r="BD67" t="e">
            <v>#DIV/0!</v>
          </cell>
          <cell r="BE67">
            <v>0</v>
          </cell>
          <cell r="BF67" t="e">
            <v>#DIV/0!</v>
          </cell>
          <cell r="BI67">
            <v>0</v>
          </cell>
          <cell r="BJ67">
            <v>0</v>
          </cell>
          <cell r="BK67" t="e">
            <v>#DIV/0!</v>
          </cell>
          <cell r="BL67">
            <v>0</v>
          </cell>
          <cell r="BM67" t="e">
            <v>#DIV/0!</v>
          </cell>
          <cell r="BP67">
            <v>0</v>
          </cell>
          <cell r="BQ67">
            <v>0</v>
          </cell>
          <cell r="BR67" t="e">
            <v>#DIV/0!</v>
          </cell>
          <cell r="BS67">
            <v>0</v>
          </cell>
          <cell r="BT67" t="e">
            <v>#DIV/0!</v>
          </cell>
          <cell r="BW67">
            <v>0</v>
          </cell>
          <cell r="BX67">
            <v>0</v>
          </cell>
          <cell r="BY67" t="e">
            <v>#DIV/0!</v>
          </cell>
          <cell r="BZ67">
            <v>0</v>
          </cell>
          <cell r="CA67" t="e">
            <v>#DIV/0!</v>
          </cell>
          <cell r="CD67">
            <v>0</v>
          </cell>
          <cell r="CE67">
            <v>0</v>
          </cell>
          <cell r="CF67" t="e">
            <v>#DIV/0!</v>
          </cell>
          <cell r="CG67">
            <v>0</v>
          </cell>
          <cell r="CH67" t="e">
            <v>#DIV/0!</v>
          </cell>
          <cell r="CK67">
            <v>0</v>
          </cell>
          <cell r="CL67">
            <v>0</v>
          </cell>
          <cell r="CM67" t="e">
            <v>#DIV/0!</v>
          </cell>
          <cell r="CN67">
            <v>0</v>
          </cell>
          <cell r="CO67" t="e">
            <v>#DIV/0!</v>
          </cell>
          <cell r="CR67">
            <v>0</v>
          </cell>
          <cell r="CS67">
            <v>0</v>
          </cell>
          <cell r="CT67" t="e">
            <v>#DIV/0!</v>
          </cell>
          <cell r="CU67">
            <v>0</v>
          </cell>
          <cell r="CV67" t="e">
            <v>#DIV/0!</v>
          </cell>
          <cell r="CY67">
            <v>0</v>
          </cell>
          <cell r="CZ67">
            <v>0</v>
          </cell>
          <cell r="DA67" t="e">
            <v>#DIV/0!</v>
          </cell>
          <cell r="DB67">
            <v>0</v>
          </cell>
          <cell r="DC67" t="e">
            <v>#DIV/0!</v>
          </cell>
          <cell r="DF67">
            <v>0</v>
          </cell>
          <cell r="DG67">
            <v>0</v>
          </cell>
          <cell r="DH67" t="e">
            <v>#DIV/0!</v>
          </cell>
          <cell r="DI67">
            <v>0</v>
          </cell>
          <cell r="DJ67" t="e">
            <v>#DIV/0!</v>
          </cell>
          <cell r="DM67">
            <v>0</v>
          </cell>
          <cell r="DN67">
            <v>0</v>
          </cell>
          <cell r="DO67" t="e">
            <v>#DIV/0!</v>
          </cell>
          <cell r="DP67">
            <v>0</v>
          </cell>
          <cell r="DQ67" t="e">
            <v>#DIV/0!</v>
          </cell>
          <cell r="DT67">
            <v>0</v>
          </cell>
          <cell r="DU67">
            <v>0</v>
          </cell>
          <cell r="DV67" t="e">
            <v>#DIV/0!</v>
          </cell>
          <cell r="DW67">
            <v>0</v>
          </cell>
          <cell r="DX67" t="e">
            <v>#DIV/0!</v>
          </cell>
        </row>
        <row r="69">
          <cell r="A69" t="str">
            <v>Teldas</v>
          </cell>
          <cell r="U69" t="e">
            <v>#DIV/0!</v>
          </cell>
          <cell r="W69" t="e">
            <v>#DIV/0!</v>
          </cell>
          <cell r="AB69" t="e">
            <v>#DIV/0!</v>
          </cell>
          <cell r="AD69" t="e">
            <v>#DIV/0!</v>
          </cell>
          <cell r="AI69" t="e">
            <v>#DIV/0!</v>
          </cell>
          <cell r="AK69" t="e">
            <v>#DIV/0!</v>
          </cell>
          <cell r="AP69" t="e">
            <v>#DIV/0!</v>
          </cell>
          <cell r="AR69" t="e">
            <v>#DIV/0!</v>
          </cell>
          <cell r="AW69" t="e">
            <v>#DIV/0!</v>
          </cell>
          <cell r="AY69" t="e">
            <v>#DIV/0!</v>
          </cell>
          <cell r="BD69" t="e">
            <v>#DIV/0!</v>
          </cell>
          <cell r="BF69" t="e">
            <v>#DIV/0!</v>
          </cell>
          <cell r="BK69" t="e">
            <v>#DIV/0!</v>
          </cell>
          <cell r="BM69" t="e">
            <v>#DIV/0!</v>
          </cell>
          <cell r="BR69" t="e">
            <v>#DIV/0!</v>
          </cell>
          <cell r="BT69" t="e">
            <v>#DIV/0!</v>
          </cell>
          <cell r="BY69" t="e">
            <v>#DIV/0!</v>
          </cell>
          <cell r="CA69" t="e">
            <v>#DIV/0!</v>
          </cell>
          <cell r="CF69" t="e">
            <v>#DIV/0!</v>
          </cell>
          <cell r="CH69" t="e">
            <v>#DIV/0!</v>
          </cell>
          <cell r="CM69" t="e">
            <v>#DIV/0!</v>
          </cell>
          <cell r="CO69" t="e">
            <v>#DIV/0!</v>
          </cell>
          <cell r="CT69" t="e">
            <v>#DIV/0!</v>
          </cell>
          <cell r="CV69" t="e">
            <v>#DIV/0!</v>
          </cell>
          <cell r="DA69" t="e">
            <v>#DIV/0!</v>
          </cell>
          <cell r="DC69" t="e">
            <v>#DIV/0!</v>
          </cell>
          <cell r="DH69" t="e">
            <v>#DIV/0!</v>
          </cell>
          <cell r="DJ69" t="e">
            <v>#DIV/0!</v>
          </cell>
          <cell r="DO69" t="e">
            <v>#DIV/0!</v>
          </cell>
          <cell r="DQ69" t="e">
            <v>#DIV/0!</v>
          </cell>
          <cell r="DV69" t="e">
            <v>#DIV/0!</v>
          </cell>
          <cell r="DX69" t="e">
            <v>#DIV/0!</v>
          </cell>
        </row>
        <row r="70">
          <cell r="U70" t="e">
            <v>#DIV/0!</v>
          </cell>
          <cell r="W70" t="e">
            <v>#DIV/0!</v>
          </cell>
          <cell r="AB70" t="e">
            <v>#DIV/0!</v>
          </cell>
          <cell r="AD70" t="e">
            <v>#DIV/0!</v>
          </cell>
          <cell r="AI70" t="e">
            <v>#DIV/0!</v>
          </cell>
          <cell r="AK70" t="e">
            <v>#DIV/0!</v>
          </cell>
          <cell r="AP70" t="e">
            <v>#DIV/0!</v>
          </cell>
          <cell r="AR70" t="e">
            <v>#DIV/0!</v>
          </cell>
          <cell r="AW70" t="e">
            <v>#DIV/0!</v>
          </cell>
          <cell r="AY70" t="e">
            <v>#DIV/0!</v>
          </cell>
          <cell r="BD70" t="e">
            <v>#DIV/0!</v>
          </cell>
          <cell r="BF70" t="e">
            <v>#DIV/0!</v>
          </cell>
          <cell r="BK70" t="e">
            <v>#DIV/0!</v>
          </cell>
          <cell r="BM70" t="e">
            <v>#DIV/0!</v>
          </cell>
          <cell r="BR70" t="e">
            <v>#DIV/0!</v>
          </cell>
          <cell r="BT70" t="e">
            <v>#DIV/0!</v>
          </cell>
          <cell r="BY70" t="e">
            <v>#DIV/0!</v>
          </cell>
          <cell r="CA70" t="e">
            <v>#DIV/0!</v>
          </cell>
          <cell r="CF70" t="e">
            <v>#DIV/0!</v>
          </cell>
          <cell r="CH70" t="e">
            <v>#DIV/0!</v>
          </cell>
          <cell r="CM70" t="e">
            <v>#DIV/0!</v>
          </cell>
          <cell r="CO70" t="e">
            <v>#DIV/0!</v>
          </cell>
          <cell r="CT70" t="e">
            <v>#DIV/0!</v>
          </cell>
          <cell r="CV70" t="e">
            <v>#DIV/0!</v>
          </cell>
          <cell r="DA70" t="e">
            <v>#DIV/0!</v>
          </cell>
          <cell r="DC70" t="e">
            <v>#DIV/0!</v>
          </cell>
          <cell r="DH70" t="e">
            <v>#DIV/0!</v>
          </cell>
          <cell r="DJ70" t="e">
            <v>#DIV/0!</v>
          </cell>
          <cell r="DO70" t="e">
            <v>#DIV/0!</v>
          </cell>
          <cell r="DQ70" t="e">
            <v>#DIV/0!</v>
          </cell>
          <cell r="DV70" t="e">
            <v>#DIV/0!</v>
          </cell>
          <cell r="DX70" t="e">
            <v>#DIV/0!</v>
          </cell>
        </row>
        <row r="71">
          <cell r="A71" t="str">
            <v>Teldas Gesamt</v>
          </cell>
          <cell r="S71">
            <v>0</v>
          </cell>
          <cell r="T71">
            <v>0</v>
          </cell>
          <cell r="U71" t="e">
            <v>#DIV/0!</v>
          </cell>
          <cell r="V71">
            <v>0</v>
          </cell>
          <cell r="W71" t="e">
            <v>#DIV/0!</v>
          </cell>
          <cell r="X71">
            <v>0</v>
          </cell>
          <cell r="Z71">
            <v>0</v>
          </cell>
          <cell r="AA71">
            <v>0</v>
          </cell>
          <cell r="AB71" t="e">
            <v>#DIV/0!</v>
          </cell>
          <cell r="AC71">
            <v>0</v>
          </cell>
          <cell r="AD71" t="e">
            <v>#DIV/0!</v>
          </cell>
          <cell r="AG71">
            <v>0</v>
          </cell>
          <cell r="AH71">
            <v>0</v>
          </cell>
          <cell r="AI71" t="e">
            <v>#DIV/0!</v>
          </cell>
          <cell r="AJ71">
            <v>0</v>
          </cell>
          <cell r="AK71" t="e">
            <v>#DIV/0!</v>
          </cell>
          <cell r="AN71">
            <v>0</v>
          </cell>
          <cell r="AO71">
            <v>0</v>
          </cell>
          <cell r="AP71" t="e">
            <v>#DIV/0!</v>
          </cell>
          <cell r="AQ71">
            <v>0</v>
          </cell>
          <cell r="AR71" t="e">
            <v>#DIV/0!</v>
          </cell>
          <cell r="AU71">
            <v>0</v>
          </cell>
          <cell r="AV71">
            <v>0</v>
          </cell>
          <cell r="AW71" t="e">
            <v>#DIV/0!</v>
          </cell>
          <cell r="AX71">
            <v>0</v>
          </cell>
          <cell r="AY71" t="e">
            <v>#DIV/0!</v>
          </cell>
          <cell r="BB71">
            <v>0</v>
          </cell>
          <cell r="BC71">
            <v>0</v>
          </cell>
          <cell r="BD71" t="e">
            <v>#DIV/0!</v>
          </cell>
          <cell r="BE71">
            <v>0</v>
          </cell>
          <cell r="BF71" t="e">
            <v>#DIV/0!</v>
          </cell>
          <cell r="BI71">
            <v>0</v>
          </cell>
          <cell r="BJ71">
            <v>0</v>
          </cell>
          <cell r="BK71" t="e">
            <v>#DIV/0!</v>
          </cell>
          <cell r="BL71">
            <v>0</v>
          </cell>
          <cell r="BM71" t="e">
            <v>#DIV/0!</v>
          </cell>
          <cell r="BP71">
            <v>0</v>
          </cell>
          <cell r="BQ71">
            <v>0</v>
          </cell>
          <cell r="BR71" t="e">
            <v>#DIV/0!</v>
          </cell>
          <cell r="BS71">
            <v>0</v>
          </cell>
          <cell r="BT71" t="e">
            <v>#DIV/0!</v>
          </cell>
          <cell r="BW71">
            <v>0</v>
          </cell>
          <cell r="BX71">
            <v>0</v>
          </cell>
          <cell r="BY71" t="e">
            <v>#DIV/0!</v>
          </cell>
          <cell r="BZ71">
            <v>0</v>
          </cell>
          <cell r="CA71" t="e">
            <v>#DIV/0!</v>
          </cell>
          <cell r="CD71">
            <v>0</v>
          </cell>
          <cell r="CE71">
            <v>0</v>
          </cell>
          <cell r="CF71" t="e">
            <v>#DIV/0!</v>
          </cell>
          <cell r="CG71">
            <v>0</v>
          </cell>
          <cell r="CH71" t="e">
            <v>#DIV/0!</v>
          </cell>
          <cell r="CK71">
            <v>0</v>
          </cell>
          <cell r="CL71">
            <v>0</v>
          </cell>
          <cell r="CM71" t="e">
            <v>#DIV/0!</v>
          </cell>
          <cell r="CN71">
            <v>0</v>
          </cell>
          <cell r="CO71" t="e">
            <v>#DIV/0!</v>
          </cell>
          <cell r="CR71">
            <v>0</v>
          </cell>
          <cell r="CS71">
            <v>0</v>
          </cell>
          <cell r="CT71" t="e">
            <v>#DIV/0!</v>
          </cell>
          <cell r="CU71">
            <v>0</v>
          </cell>
          <cell r="CV71" t="e">
            <v>#DIV/0!</v>
          </cell>
          <cell r="CY71">
            <v>0</v>
          </cell>
          <cell r="CZ71">
            <v>0</v>
          </cell>
          <cell r="DA71" t="e">
            <v>#DIV/0!</v>
          </cell>
          <cell r="DB71">
            <v>0</v>
          </cell>
          <cell r="DC71" t="e">
            <v>#DIV/0!</v>
          </cell>
          <cell r="DF71">
            <v>0</v>
          </cell>
          <cell r="DG71">
            <v>0</v>
          </cell>
          <cell r="DH71" t="e">
            <v>#DIV/0!</v>
          </cell>
          <cell r="DI71">
            <v>0</v>
          </cell>
          <cell r="DJ71" t="e">
            <v>#DIV/0!</v>
          </cell>
          <cell r="DM71">
            <v>0</v>
          </cell>
          <cell r="DN71">
            <v>0</v>
          </cell>
          <cell r="DO71" t="e">
            <v>#DIV/0!</v>
          </cell>
          <cell r="DP71">
            <v>0</v>
          </cell>
          <cell r="DQ71" t="e">
            <v>#DIV/0!</v>
          </cell>
          <cell r="DT71">
            <v>0</v>
          </cell>
          <cell r="DU71">
            <v>0</v>
          </cell>
          <cell r="DV71" t="e">
            <v>#DIV/0!</v>
          </cell>
          <cell r="DW71">
            <v>0</v>
          </cell>
          <cell r="DX71" t="e">
            <v>#DIV/0!</v>
          </cell>
        </row>
        <row r="73">
          <cell r="A73" t="str">
            <v>D+S CC Gesamt</v>
          </cell>
          <cell r="S73">
            <v>0</v>
          </cell>
          <cell r="T73">
            <v>0</v>
          </cell>
          <cell r="U73" t="e">
            <v>#DIV/0!</v>
          </cell>
          <cell r="V73">
            <v>0</v>
          </cell>
          <cell r="W73" t="e">
            <v>#DIV/0!</v>
          </cell>
          <cell r="X73">
            <v>0</v>
          </cell>
          <cell r="Z73">
            <v>0</v>
          </cell>
          <cell r="AA73">
            <v>0</v>
          </cell>
          <cell r="AB73" t="e">
            <v>#DIV/0!</v>
          </cell>
          <cell r="AC73">
            <v>0</v>
          </cell>
          <cell r="AD73" t="e">
            <v>#DIV/0!</v>
          </cell>
          <cell r="AG73">
            <v>0</v>
          </cell>
          <cell r="AH73">
            <v>0</v>
          </cell>
          <cell r="AI73" t="e">
            <v>#DIV/0!</v>
          </cell>
          <cell r="AJ73">
            <v>0</v>
          </cell>
          <cell r="AK73" t="e">
            <v>#DIV/0!</v>
          </cell>
          <cell r="AN73">
            <v>0</v>
          </cell>
          <cell r="AO73">
            <v>0</v>
          </cell>
          <cell r="AP73" t="e">
            <v>#DIV/0!</v>
          </cell>
          <cell r="AQ73">
            <v>0</v>
          </cell>
          <cell r="AR73" t="e">
            <v>#DIV/0!</v>
          </cell>
          <cell r="AU73">
            <v>0</v>
          </cell>
          <cell r="AV73">
            <v>0</v>
          </cell>
          <cell r="AW73" t="e">
            <v>#DIV/0!</v>
          </cell>
          <cell r="AX73">
            <v>0</v>
          </cell>
          <cell r="AY73" t="e">
            <v>#DIV/0!</v>
          </cell>
          <cell r="BB73">
            <v>0</v>
          </cell>
          <cell r="BC73">
            <v>0</v>
          </cell>
          <cell r="BD73" t="e">
            <v>#DIV/0!</v>
          </cell>
          <cell r="BE73">
            <v>0</v>
          </cell>
          <cell r="BF73" t="e">
            <v>#DIV/0!</v>
          </cell>
          <cell r="BI73">
            <v>0</v>
          </cell>
          <cell r="BJ73">
            <v>0</v>
          </cell>
          <cell r="BK73" t="e">
            <v>#DIV/0!</v>
          </cell>
          <cell r="BL73">
            <v>0</v>
          </cell>
          <cell r="BM73" t="e">
            <v>#DIV/0!</v>
          </cell>
          <cell r="BP73">
            <v>0</v>
          </cell>
          <cell r="BQ73">
            <v>0</v>
          </cell>
          <cell r="BR73" t="e">
            <v>#DIV/0!</v>
          </cell>
          <cell r="BS73">
            <v>0</v>
          </cell>
          <cell r="BT73" t="e">
            <v>#DIV/0!</v>
          </cell>
          <cell r="BW73">
            <v>0</v>
          </cell>
          <cell r="BX73">
            <v>0</v>
          </cell>
          <cell r="BY73" t="e">
            <v>#DIV/0!</v>
          </cell>
          <cell r="BZ73">
            <v>0</v>
          </cell>
          <cell r="CA73" t="e">
            <v>#DIV/0!</v>
          </cell>
          <cell r="CD73">
            <v>0</v>
          </cell>
          <cell r="CE73">
            <v>0</v>
          </cell>
          <cell r="CF73" t="e">
            <v>#DIV/0!</v>
          </cell>
          <cell r="CG73">
            <v>0</v>
          </cell>
          <cell r="CH73" t="e">
            <v>#DIV/0!</v>
          </cell>
          <cell r="CK73">
            <v>0</v>
          </cell>
          <cell r="CL73">
            <v>0</v>
          </cell>
          <cell r="CM73" t="e">
            <v>#DIV/0!</v>
          </cell>
          <cell r="CN73">
            <v>0</v>
          </cell>
          <cell r="CO73" t="e">
            <v>#DIV/0!</v>
          </cell>
          <cell r="CR73">
            <v>0</v>
          </cell>
          <cell r="CS73">
            <v>0</v>
          </cell>
          <cell r="CT73" t="e">
            <v>#DIV/0!</v>
          </cell>
          <cell r="CU73">
            <v>0</v>
          </cell>
          <cell r="CV73" t="e">
            <v>#DIV/0!</v>
          </cell>
          <cell r="CY73">
            <v>0</v>
          </cell>
          <cell r="CZ73">
            <v>0</v>
          </cell>
          <cell r="DA73" t="e">
            <v>#DIV/0!</v>
          </cell>
          <cell r="DB73">
            <v>0</v>
          </cell>
          <cell r="DC73" t="e">
            <v>#DIV/0!</v>
          </cell>
          <cell r="DF73">
            <v>0</v>
          </cell>
          <cell r="DG73">
            <v>0</v>
          </cell>
          <cell r="DH73" t="e">
            <v>#DIV/0!</v>
          </cell>
          <cell r="DI73">
            <v>0</v>
          </cell>
          <cell r="DJ73" t="e">
            <v>#DIV/0!</v>
          </cell>
          <cell r="DM73">
            <v>0</v>
          </cell>
          <cell r="DN73">
            <v>0</v>
          </cell>
          <cell r="DO73" t="e">
            <v>#DIV/0!</v>
          </cell>
          <cell r="DP73">
            <v>0</v>
          </cell>
          <cell r="DQ73" t="e">
            <v>#DIV/0!</v>
          </cell>
          <cell r="DT73">
            <v>0</v>
          </cell>
          <cell r="DU73">
            <v>0</v>
          </cell>
          <cell r="DV73" t="e">
            <v>#DIV/0!</v>
          </cell>
          <cell r="DW73">
            <v>0</v>
          </cell>
          <cell r="DX73" t="e">
            <v>#DIV/0!</v>
          </cell>
        </row>
        <row r="76">
          <cell r="A76" t="str">
            <v>Gesellschaft</v>
          </cell>
          <cell r="C76" t="str">
            <v>per 30.06.2009</v>
          </cell>
          <cell r="H76" t="str">
            <v>per 31.07.2009</v>
          </cell>
          <cell r="M76" t="str">
            <v>per 31.08.2009</v>
          </cell>
          <cell r="R76" t="str">
            <v>per 30.09.2009</v>
          </cell>
          <cell r="Y76" t="str">
            <v>per 31.10.2009</v>
          </cell>
          <cell r="AF76" t="str">
            <v>per 30.11.2009</v>
          </cell>
          <cell r="AM76" t="str">
            <v>per 31.12.2009</v>
          </cell>
          <cell r="AT76" t="str">
            <v>per 31.01.2010</v>
          </cell>
          <cell r="BA76" t="str">
            <v>per 28.02.2010</v>
          </cell>
          <cell r="BH76" t="str">
            <v>per 31.03.2010</v>
          </cell>
          <cell r="BO76" t="str">
            <v>per 30.04.2010</v>
          </cell>
          <cell r="BV76" t="str">
            <v>per 31.05.2010</v>
          </cell>
          <cell r="CC76" t="str">
            <v>per 30.06.2010</v>
          </cell>
          <cell r="CJ76" t="str">
            <v>per 31.07.2010</v>
          </cell>
          <cell r="CQ76" t="str">
            <v>per 31.08.2010</v>
          </cell>
          <cell r="CX76" t="str">
            <v>per 30.09.2010</v>
          </cell>
          <cell r="DE76" t="str">
            <v>per 31.10.2010</v>
          </cell>
          <cell r="DL76" t="str">
            <v>per 30.11.2010</v>
          </cell>
          <cell r="DS76" t="str">
            <v>per 31.12.2010</v>
          </cell>
        </row>
        <row r="77">
          <cell r="C77" t="str">
            <v>Bezeichnung</v>
          </cell>
          <cell r="D77" t="str">
            <v>Verbindlichkeiten</v>
          </cell>
          <cell r="E77" t="str">
            <v>Materialkosten</v>
          </cell>
          <cell r="F77" t="str">
            <v>DPO</v>
          </cell>
          <cell r="H77" t="str">
            <v>Bezeichnung</v>
          </cell>
          <cell r="I77" t="str">
            <v>Verbindlichkeiten</v>
          </cell>
          <cell r="J77" t="str">
            <v>Materialkosten</v>
          </cell>
          <cell r="K77" t="str">
            <v>DPO</v>
          </cell>
          <cell r="M77" t="str">
            <v>Bezeichnung</v>
          </cell>
          <cell r="N77" t="str">
            <v>Verbindlichkeiten</v>
          </cell>
          <cell r="O77" t="str">
            <v>Materialkosten</v>
          </cell>
          <cell r="P77" t="str">
            <v>DPO</v>
          </cell>
          <cell r="R77" t="str">
            <v>Bezeichnung</v>
          </cell>
          <cell r="S77" t="str">
            <v>Verbindlichkeiten</v>
          </cell>
          <cell r="T77" t="str">
            <v>Materialkosten</v>
          </cell>
          <cell r="U77" t="str">
            <v>DPO</v>
          </cell>
          <cell r="V77" t="str">
            <v>Betrag überfällig</v>
          </cell>
          <cell r="W77" t="str">
            <v>% überfällig</v>
          </cell>
          <cell r="Y77" t="str">
            <v>Bezeichnung</v>
          </cell>
          <cell r="Z77" t="str">
            <v>Verbindlichkeiten</v>
          </cell>
          <cell r="AA77" t="str">
            <v>Materialkosten</v>
          </cell>
          <cell r="AB77" t="str">
            <v>DPO</v>
          </cell>
          <cell r="AC77" t="str">
            <v>Betrag überfällig</v>
          </cell>
          <cell r="AD77" t="str">
            <v>% überfällig</v>
          </cell>
          <cell r="AF77" t="str">
            <v>Bezeichnung</v>
          </cell>
          <cell r="AG77" t="str">
            <v>Verbindlichkeiten</v>
          </cell>
          <cell r="AH77" t="str">
            <v>Materialkosten</v>
          </cell>
          <cell r="AI77" t="str">
            <v>DPO</v>
          </cell>
          <cell r="AJ77" t="str">
            <v>Betrag überfällig</v>
          </cell>
          <cell r="AK77" t="str">
            <v>% überfällig</v>
          </cell>
          <cell r="AM77" t="str">
            <v>Bezeichnung</v>
          </cell>
          <cell r="AN77" t="str">
            <v>Verbindlichkeiten</v>
          </cell>
          <cell r="AO77" t="str">
            <v>Materialkosten</v>
          </cell>
          <cell r="AP77" t="str">
            <v>DPO</v>
          </cell>
          <cell r="AQ77" t="str">
            <v>Betrag überfällig</v>
          </cell>
          <cell r="AR77" t="str">
            <v>% überfällig</v>
          </cell>
          <cell r="AT77" t="str">
            <v>Bezeichnung</v>
          </cell>
          <cell r="AU77" t="str">
            <v>Verbindlichkeiten</v>
          </cell>
          <cell r="AV77" t="str">
            <v>Materialkosten</v>
          </cell>
          <cell r="AW77" t="str">
            <v>DPO</v>
          </cell>
          <cell r="AX77" t="str">
            <v>Betrag überfällig</v>
          </cell>
          <cell r="AY77" t="str">
            <v>% überfällig</v>
          </cell>
          <cell r="BA77" t="str">
            <v>Bezeichnung</v>
          </cell>
          <cell r="BB77" t="str">
            <v>Verbindlichkeiten</v>
          </cell>
          <cell r="BC77" t="str">
            <v>Materialkosten</v>
          </cell>
          <cell r="BD77" t="str">
            <v>DPO</v>
          </cell>
          <cell r="BE77" t="str">
            <v>Betrag überfällig</v>
          </cell>
          <cell r="BF77" t="str">
            <v>% überfällig</v>
          </cell>
          <cell r="BH77" t="str">
            <v>Bezeichnung</v>
          </cell>
          <cell r="BI77" t="str">
            <v>Verbindlichkeiten</v>
          </cell>
          <cell r="BJ77" t="str">
            <v>Materialkosten</v>
          </cell>
          <cell r="BK77" t="str">
            <v>DPO</v>
          </cell>
          <cell r="BL77" t="str">
            <v>Betrag überfällig</v>
          </cell>
          <cell r="BM77" t="str">
            <v>% überfällig</v>
          </cell>
          <cell r="BO77" t="str">
            <v>Bezeichnung</v>
          </cell>
          <cell r="BP77" t="str">
            <v>Verbindlichkeiten</v>
          </cell>
          <cell r="BQ77" t="str">
            <v>Materialkosten</v>
          </cell>
          <cell r="BR77" t="str">
            <v>DPO</v>
          </cell>
          <cell r="BS77" t="str">
            <v>Betrag überfällig</v>
          </cell>
          <cell r="BT77" t="str">
            <v>% überfällig</v>
          </cell>
          <cell r="BV77" t="str">
            <v>Bezeichnung</v>
          </cell>
          <cell r="BW77" t="str">
            <v>Verbindlichkeiten</v>
          </cell>
          <cell r="BX77" t="str">
            <v>Materialkosten</v>
          </cell>
          <cell r="BY77" t="str">
            <v>DPO</v>
          </cell>
          <cell r="BZ77" t="str">
            <v>Betrag überfällig</v>
          </cell>
          <cell r="CA77" t="str">
            <v>% überfällig</v>
          </cell>
          <cell r="CC77" t="str">
            <v>Bezeichnung</v>
          </cell>
          <cell r="CD77" t="str">
            <v>Verbindlichkeiten</v>
          </cell>
          <cell r="CE77" t="str">
            <v>Materialkosten</v>
          </cell>
          <cell r="CF77" t="str">
            <v>DPO</v>
          </cell>
          <cell r="CG77" t="str">
            <v>Betrag überfällig</v>
          </cell>
          <cell r="CH77" t="str">
            <v>% überfällig</v>
          </cell>
          <cell r="CJ77" t="str">
            <v>Bezeichnung</v>
          </cell>
          <cell r="CK77" t="str">
            <v>Verbindlichkeiten</v>
          </cell>
          <cell r="CL77" t="str">
            <v>Materialkosten</v>
          </cell>
          <cell r="CM77" t="str">
            <v>DPO</v>
          </cell>
          <cell r="CN77" t="str">
            <v>Betrag überfällig</v>
          </cell>
          <cell r="CO77" t="str">
            <v>% überfällig</v>
          </cell>
          <cell r="CQ77" t="str">
            <v>Bezeichnung</v>
          </cell>
          <cell r="CR77" t="str">
            <v>Verbindlichkeiten</v>
          </cell>
          <cell r="CS77" t="str">
            <v>Materialkosten</v>
          </cell>
          <cell r="CT77" t="str">
            <v>DPO</v>
          </cell>
          <cell r="CU77" t="str">
            <v>Betrag überfällig</v>
          </cell>
          <cell r="CV77" t="str">
            <v>% überfällig</v>
          </cell>
          <cell r="CX77" t="str">
            <v>Bezeichnung</v>
          </cell>
          <cell r="CY77" t="str">
            <v>Verbindlichkeiten</v>
          </cell>
          <cell r="CZ77" t="str">
            <v>Materialkosten</v>
          </cell>
          <cell r="DA77" t="str">
            <v>DPO</v>
          </cell>
          <cell r="DB77" t="str">
            <v>Betrag überfällig</v>
          </cell>
          <cell r="DC77" t="str">
            <v>% überfällig</v>
          </cell>
          <cell r="DE77" t="str">
            <v>Bezeichnung</v>
          </cell>
          <cell r="DF77" t="str">
            <v>Verbindlichkeiten</v>
          </cell>
          <cell r="DG77" t="str">
            <v>Materialkosten</v>
          </cell>
          <cell r="DH77" t="str">
            <v>DPO</v>
          </cell>
          <cell r="DI77" t="str">
            <v>Betrag überfällig</v>
          </cell>
          <cell r="DJ77" t="str">
            <v>% überfällig</v>
          </cell>
          <cell r="DL77" t="str">
            <v>Bezeichnung</v>
          </cell>
          <cell r="DM77" t="str">
            <v>Verbindlichkeiten</v>
          </cell>
          <cell r="DN77" t="str">
            <v>Materialkosten</v>
          </cell>
          <cell r="DO77" t="str">
            <v>DPO</v>
          </cell>
          <cell r="DP77" t="str">
            <v>Betrag überfällig</v>
          </cell>
          <cell r="DQ77" t="str">
            <v>% überfällig</v>
          </cell>
          <cell r="DS77" t="str">
            <v>Bezeichnung</v>
          </cell>
          <cell r="DT77" t="str">
            <v>Verbindlichkeiten</v>
          </cell>
          <cell r="DU77" t="str">
            <v>Materialkosten</v>
          </cell>
          <cell r="DV77" t="str">
            <v>DPO</v>
          </cell>
          <cell r="DW77" t="str">
            <v>Betrag überfällig</v>
          </cell>
          <cell r="DX77" t="str">
            <v>% überfällig</v>
          </cell>
        </row>
        <row r="79">
          <cell r="A79" t="str">
            <v>D+S CC</v>
          </cell>
        </row>
        <row r="81">
          <cell r="A81" t="str">
            <v>cc Management + cc Locations</v>
          </cell>
          <cell r="U81" t="e">
            <v>#DIV/0!</v>
          </cell>
          <cell r="W81" t="e">
            <v>#DIV/0!</v>
          </cell>
          <cell r="AB81" t="e">
            <v>#DIV/0!</v>
          </cell>
          <cell r="AD81" t="e">
            <v>#DIV/0!</v>
          </cell>
          <cell r="AI81" t="e">
            <v>#DIV/0!</v>
          </cell>
          <cell r="AK81" t="e">
            <v>#DIV/0!</v>
          </cell>
          <cell r="AP81" t="e">
            <v>#DIV/0!</v>
          </cell>
          <cell r="AR81" t="e">
            <v>#DIV/0!</v>
          </cell>
          <cell r="AW81" t="e">
            <v>#DIV/0!</v>
          </cell>
          <cell r="AY81" t="e">
            <v>#DIV/0!</v>
          </cell>
          <cell r="BD81" t="e">
            <v>#DIV/0!</v>
          </cell>
          <cell r="BF81" t="e">
            <v>#DIV/0!</v>
          </cell>
          <cell r="BK81" t="e">
            <v>#DIV/0!</v>
          </cell>
          <cell r="BM81" t="e">
            <v>#DIV/0!</v>
          </cell>
          <cell r="BR81" t="e">
            <v>#DIV/0!</v>
          </cell>
          <cell r="BT81" t="e">
            <v>#DIV/0!</v>
          </cell>
          <cell r="BY81" t="e">
            <v>#DIV/0!</v>
          </cell>
          <cell r="CA81" t="e">
            <v>#DIV/0!</v>
          </cell>
          <cell r="CF81" t="e">
            <v>#DIV/0!</v>
          </cell>
          <cell r="CH81" t="e">
            <v>#DIV/0!</v>
          </cell>
          <cell r="CM81" t="e">
            <v>#DIV/0!</v>
          </cell>
          <cell r="CO81" t="e">
            <v>#DIV/0!</v>
          </cell>
          <cell r="CT81" t="e">
            <v>#DIV/0!</v>
          </cell>
          <cell r="CV81" t="e">
            <v>#DIV/0!</v>
          </cell>
          <cell r="DA81" t="e">
            <v>#DIV/0!</v>
          </cell>
          <cell r="DC81" t="e">
            <v>#DIV/0!</v>
          </cell>
          <cell r="DH81" t="e">
            <v>#DIV/0!</v>
          </cell>
          <cell r="DJ81" t="e">
            <v>#DIV/0!</v>
          </cell>
          <cell r="DO81" t="e">
            <v>#DIV/0!</v>
          </cell>
          <cell r="DQ81" t="e">
            <v>#DIV/0!</v>
          </cell>
          <cell r="DV81" t="e">
            <v>#DIV/0!</v>
          </cell>
          <cell r="DX81" t="e">
            <v>#DIV/0!</v>
          </cell>
        </row>
        <row r="82">
          <cell r="U82" t="e">
            <v>#DIV/0!</v>
          </cell>
          <cell r="W82" t="e">
            <v>#DIV/0!</v>
          </cell>
          <cell r="AB82" t="e">
            <v>#DIV/0!</v>
          </cell>
          <cell r="AD82" t="e">
            <v>#DIV/0!</v>
          </cell>
          <cell r="AI82" t="e">
            <v>#DIV/0!</v>
          </cell>
          <cell r="AK82" t="e">
            <v>#DIV/0!</v>
          </cell>
          <cell r="AP82" t="e">
            <v>#DIV/0!</v>
          </cell>
          <cell r="AR82" t="e">
            <v>#DIV/0!</v>
          </cell>
          <cell r="AW82" t="e">
            <v>#DIV/0!</v>
          </cell>
          <cell r="AY82" t="e">
            <v>#DIV/0!</v>
          </cell>
          <cell r="BD82" t="e">
            <v>#DIV/0!</v>
          </cell>
          <cell r="BF82" t="e">
            <v>#DIV/0!</v>
          </cell>
          <cell r="BK82" t="e">
            <v>#DIV/0!</v>
          </cell>
          <cell r="BM82" t="e">
            <v>#DIV/0!</v>
          </cell>
          <cell r="BR82" t="e">
            <v>#DIV/0!</v>
          </cell>
          <cell r="BT82" t="e">
            <v>#DIV/0!</v>
          </cell>
          <cell r="BY82" t="e">
            <v>#DIV/0!</v>
          </cell>
          <cell r="CA82" t="e">
            <v>#DIV/0!</v>
          </cell>
          <cell r="CF82" t="e">
            <v>#DIV/0!</v>
          </cell>
          <cell r="CH82" t="e">
            <v>#DIV/0!</v>
          </cell>
          <cell r="CM82" t="e">
            <v>#DIV/0!</v>
          </cell>
          <cell r="CO82" t="e">
            <v>#DIV/0!</v>
          </cell>
          <cell r="CT82" t="e">
            <v>#DIV/0!</v>
          </cell>
          <cell r="CV82" t="e">
            <v>#DIV/0!</v>
          </cell>
          <cell r="DA82" t="e">
            <v>#DIV/0!</v>
          </cell>
          <cell r="DC82" t="e">
            <v>#DIV/0!</v>
          </cell>
          <cell r="DH82" t="e">
            <v>#DIV/0!</v>
          </cell>
          <cell r="DJ82" t="e">
            <v>#DIV/0!</v>
          </cell>
          <cell r="DO82" t="e">
            <v>#DIV/0!</v>
          </cell>
          <cell r="DQ82" t="e">
            <v>#DIV/0!</v>
          </cell>
          <cell r="DV82" t="e">
            <v>#DIV/0!</v>
          </cell>
          <cell r="DX82" t="e">
            <v>#DIV/0!</v>
          </cell>
        </row>
        <row r="83">
          <cell r="U83" t="e">
            <v>#DIV/0!</v>
          </cell>
          <cell r="W83" t="e">
            <v>#DIV/0!</v>
          </cell>
          <cell r="AB83" t="e">
            <v>#DIV/0!</v>
          </cell>
          <cell r="AD83" t="e">
            <v>#DIV/0!</v>
          </cell>
          <cell r="AI83" t="e">
            <v>#DIV/0!</v>
          </cell>
          <cell r="AK83" t="e">
            <v>#DIV/0!</v>
          </cell>
          <cell r="AP83" t="e">
            <v>#DIV/0!</v>
          </cell>
          <cell r="AR83" t="e">
            <v>#DIV/0!</v>
          </cell>
          <cell r="AW83" t="e">
            <v>#DIV/0!</v>
          </cell>
          <cell r="AY83" t="e">
            <v>#DIV/0!</v>
          </cell>
          <cell r="BD83" t="e">
            <v>#DIV/0!</v>
          </cell>
          <cell r="BF83" t="e">
            <v>#DIV/0!</v>
          </cell>
          <cell r="BK83" t="e">
            <v>#DIV/0!</v>
          </cell>
          <cell r="BM83" t="e">
            <v>#DIV/0!</v>
          </cell>
          <cell r="BR83" t="e">
            <v>#DIV/0!</v>
          </cell>
          <cell r="BT83" t="e">
            <v>#DIV/0!</v>
          </cell>
          <cell r="BY83" t="e">
            <v>#DIV/0!</v>
          </cell>
          <cell r="CA83" t="e">
            <v>#DIV/0!</v>
          </cell>
          <cell r="CF83" t="e">
            <v>#DIV/0!</v>
          </cell>
          <cell r="CH83" t="e">
            <v>#DIV/0!</v>
          </cell>
          <cell r="CM83" t="e">
            <v>#DIV/0!</v>
          </cell>
          <cell r="CO83" t="e">
            <v>#DIV/0!</v>
          </cell>
          <cell r="CT83" t="e">
            <v>#DIV/0!</v>
          </cell>
          <cell r="CV83" t="e">
            <v>#DIV/0!</v>
          </cell>
          <cell r="DA83" t="e">
            <v>#DIV/0!</v>
          </cell>
          <cell r="DC83" t="e">
            <v>#DIV/0!</v>
          </cell>
          <cell r="DH83" t="e">
            <v>#DIV/0!</v>
          </cell>
          <cell r="DJ83" t="e">
            <v>#DIV/0!</v>
          </cell>
          <cell r="DO83" t="e">
            <v>#DIV/0!</v>
          </cell>
          <cell r="DQ83" t="e">
            <v>#DIV/0!</v>
          </cell>
          <cell r="DV83" t="e">
            <v>#DIV/0!</v>
          </cell>
          <cell r="DX83" t="e">
            <v>#DIV/0!</v>
          </cell>
        </row>
        <row r="84">
          <cell r="U84" t="e">
            <v>#DIV/0!</v>
          </cell>
          <cell r="W84" t="e">
            <v>#DIV/0!</v>
          </cell>
          <cell r="AB84" t="e">
            <v>#DIV/0!</v>
          </cell>
          <cell r="AD84" t="e">
            <v>#DIV/0!</v>
          </cell>
          <cell r="AI84" t="e">
            <v>#DIV/0!</v>
          </cell>
          <cell r="AK84" t="e">
            <v>#DIV/0!</v>
          </cell>
          <cell r="AP84" t="e">
            <v>#DIV/0!</v>
          </cell>
          <cell r="AR84" t="e">
            <v>#DIV/0!</v>
          </cell>
          <cell r="AW84" t="e">
            <v>#DIV/0!</v>
          </cell>
          <cell r="AY84" t="e">
            <v>#DIV/0!</v>
          </cell>
          <cell r="BD84" t="e">
            <v>#DIV/0!</v>
          </cell>
          <cell r="BF84" t="e">
            <v>#DIV/0!</v>
          </cell>
          <cell r="BK84" t="e">
            <v>#DIV/0!</v>
          </cell>
          <cell r="BM84" t="e">
            <v>#DIV/0!</v>
          </cell>
          <cell r="BR84" t="e">
            <v>#DIV/0!</v>
          </cell>
          <cell r="BT84" t="e">
            <v>#DIV/0!</v>
          </cell>
          <cell r="BY84" t="e">
            <v>#DIV/0!</v>
          </cell>
          <cell r="CA84" t="e">
            <v>#DIV/0!</v>
          </cell>
          <cell r="CF84" t="e">
            <v>#DIV/0!</v>
          </cell>
          <cell r="CH84" t="e">
            <v>#DIV/0!</v>
          </cell>
          <cell r="CM84" t="e">
            <v>#DIV/0!</v>
          </cell>
          <cell r="CO84" t="e">
            <v>#DIV/0!</v>
          </cell>
          <cell r="CT84" t="e">
            <v>#DIV/0!</v>
          </cell>
          <cell r="CV84" t="e">
            <v>#DIV/0!</v>
          </cell>
          <cell r="DA84" t="e">
            <v>#DIV/0!</v>
          </cell>
          <cell r="DC84" t="e">
            <v>#DIV/0!</v>
          </cell>
          <cell r="DH84" t="e">
            <v>#DIV/0!</v>
          </cell>
          <cell r="DJ84" t="e">
            <v>#DIV/0!</v>
          </cell>
          <cell r="DO84" t="e">
            <v>#DIV/0!</v>
          </cell>
          <cell r="DQ84" t="e">
            <v>#DIV/0!</v>
          </cell>
          <cell r="DV84" t="e">
            <v>#DIV/0!</v>
          </cell>
          <cell r="DX84" t="e">
            <v>#DIV/0!</v>
          </cell>
        </row>
        <row r="85">
          <cell r="U85" t="e">
            <v>#DIV/0!</v>
          </cell>
          <cell r="W85" t="e">
            <v>#DIV/0!</v>
          </cell>
          <cell r="AB85" t="e">
            <v>#DIV/0!</v>
          </cell>
          <cell r="AD85" t="e">
            <v>#DIV/0!</v>
          </cell>
          <cell r="AI85" t="e">
            <v>#DIV/0!</v>
          </cell>
          <cell r="AK85" t="e">
            <v>#DIV/0!</v>
          </cell>
          <cell r="AP85" t="e">
            <v>#DIV/0!</v>
          </cell>
          <cell r="AR85" t="e">
            <v>#DIV/0!</v>
          </cell>
          <cell r="AW85" t="e">
            <v>#DIV/0!</v>
          </cell>
          <cell r="AY85" t="e">
            <v>#DIV/0!</v>
          </cell>
          <cell r="BD85" t="e">
            <v>#DIV/0!</v>
          </cell>
          <cell r="BF85" t="e">
            <v>#DIV/0!</v>
          </cell>
          <cell r="BK85" t="e">
            <v>#DIV/0!</v>
          </cell>
          <cell r="BM85" t="e">
            <v>#DIV/0!</v>
          </cell>
          <cell r="BR85" t="e">
            <v>#DIV/0!</v>
          </cell>
          <cell r="BT85" t="e">
            <v>#DIV/0!</v>
          </cell>
          <cell r="BY85" t="e">
            <v>#DIV/0!</v>
          </cell>
          <cell r="CA85" t="e">
            <v>#DIV/0!</v>
          </cell>
          <cell r="CF85" t="e">
            <v>#DIV/0!</v>
          </cell>
          <cell r="CH85" t="e">
            <v>#DIV/0!</v>
          </cell>
          <cell r="CM85" t="e">
            <v>#DIV/0!</v>
          </cell>
          <cell r="CO85" t="e">
            <v>#DIV/0!</v>
          </cell>
          <cell r="CT85" t="e">
            <v>#DIV/0!</v>
          </cell>
          <cell r="CV85" t="e">
            <v>#DIV/0!</v>
          </cell>
          <cell r="DA85" t="e">
            <v>#DIV/0!</v>
          </cell>
          <cell r="DC85" t="e">
            <v>#DIV/0!</v>
          </cell>
          <cell r="DH85" t="e">
            <v>#DIV/0!</v>
          </cell>
          <cell r="DJ85" t="e">
            <v>#DIV/0!</v>
          </cell>
          <cell r="DO85" t="e">
            <v>#DIV/0!</v>
          </cell>
          <cell r="DQ85" t="e">
            <v>#DIV/0!</v>
          </cell>
          <cell r="DV85" t="e">
            <v>#DIV/0!</v>
          </cell>
          <cell r="DX85" t="e">
            <v>#DIV/0!</v>
          </cell>
        </row>
        <row r="86">
          <cell r="U86" t="e">
            <v>#DIV/0!</v>
          </cell>
          <cell r="W86" t="e">
            <v>#DIV/0!</v>
          </cell>
          <cell r="AB86" t="e">
            <v>#DIV/0!</v>
          </cell>
          <cell r="AD86" t="e">
            <v>#DIV/0!</v>
          </cell>
          <cell r="AI86" t="e">
            <v>#DIV/0!</v>
          </cell>
          <cell r="AK86" t="e">
            <v>#DIV/0!</v>
          </cell>
          <cell r="AP86" t="e">
            <v>#DIV/0!</v>
          </cell>
          <cell r="AR86" t="e">
            <v>#DIV/0!</v>
          </cell>
          <cell r="AW86" t="e">
            <v>#DIV/0!</v>
          </cell>
          <cell r="AY86" t="e">
            <v>#DIV/0!</v>
          </cell>
          <cell r="BD86" t="e">
            <v>#DIV/0!</v>
          </cell>
          <cell r="BF86" t="e">
            <v>#DIV/0!</v>
          </cell>
          <cell r="BK86" t="e">
            <v>#DIV/0!</v>
          </cell>
          <cell r="BM86" t="e">
            <v>#DIV/0!</v>
          </cell>
          <cell r="BR86" t="e">
            <v>#DIV/0!</v>
          </cell>
          <cell r="BT86" t="e">
            <v>#DIV/0!</v>
          </cell>
          <cell r="BY86" t="e">
            <v>#DIV/0!</v>
          </cell>
          <cell r="CA86" t="e">
            <v>#DIV/0!</v>
          </cell>
          <cell r="CF86" t="e">
            <v>#DIV/0!</v>
          </cell>
          <cell r="CH86" t="e">
            <v>#DIV/0!</v>
          </cell>
          <cell r="CM86" t="e">
            <v>#DIV/0!</v>
          </cell>
          <cell r="CO86" t="e">
            <v>#DIV/0!</v>
          </cell>
          <cell r="CT86" t="e">
            <v>#DIV/0!</v>
          </cell>
          <cell r="CV86" t="e">
            <v>#DIV/0!</v>
          </cell>
          <cell r="DA86" t="e">
            <v>#DIV/0!</v>
          </cell>
          <cell r="DC86" t="e">
            <v>#DIV/0!</v>
          </cell>
          <cell r="DH86" t="e">
            <v>#DIV/0!</v>
          </cell>
          <cell r="DJ86" t="e">
            <v>#DIV/0!</v>
          </cell>
          <cell r="DO86" t="e">
            <v>#DIV/0!</v>
          </cell>
          <cell r="DQ86" t="e">
            <v>#DIV/0!</v>
          </cell>
          <cell r="DV86" t="e">
            <v>#DIV/0!</v>
          </cell>
          <cell r="DX86" t="e">
            <v>#DIV/0!</v>
          </cell>
        </row>
        <row r="87">
          <cell r="U87" t="e">
            <v>#DIV/0!</v>
          </cell>
          <cell r="W87" t="e">
            <v>#DIV/0!</v>
          </cell>
          <cell r="AB87" t="e">
            <v>#DIV/0!</v>
          </cell>
          <cell r="AD87" t="e">
            <v>#DIV/0!</v>
          </cell>
          <cell r="AI87" t="e">
            <v>#DIV/0!</v>
          </cell>
          <cell r="AK87" t="e">
            <v>#DIV/0!</v>
          </cell>
          <cell r="AP87" t="e">
            <v>#DIV/0!</v>
          </cell>
          <cell r="AR87" t="e">
            <v>#DIV/0!</v>
          </cell>
          <cell r="AW87" t="e">
            <v>#DIV/0!</v>
          </cell>
          <cell r="AY87" t="e">
            <v>#DIV/0!</v>
          </cell>
          <cell r="BD87" t="e">
            <v>#DIV/0!</v>
          </cell>
          <cell r="BF87" t="e">
            <v>#DIV/0!</v>
          </cell>
          <cell r="BK87" t="e">
            <v>#DIV/0!</v>
          </cell>
          <cell r="BM87" t="e">
            <v>#DIV/0!</v>
          </cell>
          <cell r="BR87" t="e">
            <v>#DIV/0!</v>
          </cell>
          <cell r="BT87" t="e">
            <v>#DIV/0!</v>
          </cell>
          <cell r="BY87" t="e">
            <v>#DIV/0!</v>
          </cell>
          <cell r="CA87" t="e">
            <v>#DIV/0!</v>
          </cell>
          <cell r="CF87" t="e">
            <v>#DIV/0!</v>
          </cell>
          <cell r="CH87" t="e">
            <v>#DIV/0!</v>
          </cell>
          <cell r="CM87" t="e">
            <v>#DIV/0!</v>
          </cell>
          <cell r="CO87" t="e">
            <v>#DIV/0!</v>
          </cell>
          <cell r="CT87" t="e">
            <v>#DIV/0!</v>
          </cell>
          <cell r="CV87" t="e">
            <v>#DIV/0!</v>
          </cell>
          <cell r="DA87" t="e">
            <v>#DIV/0!</v>
          </cell>
          <cell r="DC87" t="e">
            <v>#DIV/0!</v>
          </cell>
          <cell r="DH87" t="e">
            <v>#DIV/0!</v>
          </cell>
          <cell r="DJ87" t="e">
            <v>#DIV/0!</v>
          </cell>
          <cell r="DO87" t="e">
            <v>#DIV/0!</v>
          </cell>
          <cell r="DQ87" t="e">
            <v>#DIV/0!</v>
          </cell>
          <cell r="DV87" t="e">
            <v>#DIV/0!</v>
          </cell>
          <cell r="DX87" t="e">
            <v>#DIV/0!</v>
          </cell>
        </row>
        <row r="88">
          <cell r="U88" t="e">
            <v>#DIV/0!</v>
          </cell>
          <cell r="W88" t="e">
            <v>#DIV/0!</v>
          </cell>
          <cell r="AB88" t="e">
            <v>#DIV/0!</v>
          </cell>
          <cell r="AD88" t="e">
            <v>#DIV/0!</v>
          </cell>
          <cell r="AI88" t="e">
            <v>#DIV/0!</v>
          </cell>
          <cell r="AK88" t="e">
            <v>#DIV/0!</v>
          </cell>
          <cell r="AP88" t="e">
            <v>#DIV/0!</v>
          </cell>
          <cell r="AR88" t="e">
            <v>#DIV/0!</v>
          </cell>
          <cell r="AW88" t="e">
            <v>#DIV/0!</v>
          </cell>
          <cell r="AY88" t="e">
            <v>#DIV/0!</v>
          </cell>
          <cell r="BD88" t="e">
            <v>#DIV/0!</v>
          </cell>
          <cell r="BF88" t="e">
            <v>#DIV/0!</v>
          </cell>
          <cell r="BK88" t="e">
            <v>#DIV/0!</v>
          </cell>
          <cell r="BM88" t="e">
            <v>#DIV/0!</v>
          </cell>
          <cell r="BR88" t="e">
            <v>#DIV/0!</v>
          </cell>
          <cell r="BT88" t="e">
            <v>#DIV/0!</v>
          </cell>
          <cell r="BY88" t="e">
            <v>#DIV/0!</v>
          </cell>
          <cell r="CA88" t="e">
            <v>#DIV/0!</v>
          </cell>
          <cell r="CF88" t="e">
            <v>#DIV/0!</v>
          </cell>
          <cell r="CH88" t="e">
            <v>#DIV/0!</v>
          </cell>
          <cell r="CM88" t="e">
            <v>#DIV/0!</v>
          </cell>
          <cell r="CO88" t="e">
            <v>#DIV/0!</v>
          </cell>
          <cell r="CT88" t="e">
            <v>#DIV/0!</v>
          </cell>
          <cell r="CV88" t="e">
            <v>#DIV/0!</v>
          </cell>
          <cell r="DA88" t="e">
            <v>#DIV/0!</v>
          </cell>
          <cell r="DC88" t="e">
            <v>#DIV/0!</v>
          </cell>
          <cell r="DH88" t="e">
            <v>#DIV/0!</v>
          </cell>
          <cell r="DJ88" t="e">
            <v>#DIV/0!</v>
          </cell>
          <cell r="DO88" t="e">
            <v>#DIV/0!</v>
          </cell>
          <cell r="DQ88" t="e">
            <v>#DIV/0!</v>
          </cell>
          <cell r="DV88" t="e">
            <v>#DIV/0!</v>
          </cell>
          <cell r="DX88" t="e">
            <v>#DIV/0!</v>
          </cell>
        </row>
        <row r="89">
          <cell r="U89" t="e">
            <v>#DIV/0!</v>
          </cell>
          <cell r="W89" t="e">
            <v>#DIV/0!</v>
          </cell>
          <cell r="AB89" t="e">
            <v>#DIV/0!</v>
          </cell>
          <cell r="AD89" t="e">
            <v>#DIV/0!</v>
          </cell>
          <cell r="AI89" t="e">
            <v>#DIV/0!</v>
          </cell>
          <cell r="AK89" t="e">
            <v>#DIV/0!</v>
          </cell>
          <cell r="AP89" t="e">
            <v>#DIV/0!</v>
          </cell>
          <cell r="AR89" t="e">
            <v>#DIV/0!</v>
          </cell>
          <cell r="AW89" t="e">
            <v>#DIV/0!</v>
          </cell>
          <cell r="AY89" t="e">
            <v>#DIV/0!</v>
          </cell>
          <cell r="BD89" t="e">
            <v>#DIV/0!</v>
          </cell>
          <cell r="BF89" t="e">
            <v>#DIV/0!</v>
          </cell>
          <cell r="BK89" t="e">
            <v>#DIV/0!</v>
          </cell>
          <cell r="BM89" t="e">
            <v>#DIV/0!</v>
          </cell>
          <cell r="BR89" t="e">
            <v>#DIV/0!</v>
          </cell>
          <cell r="BT89" t="e">
            <v>#DIV/0!</v>
          </cell>
          <cell r="BY89" t="e">
            <v>#DIV/0!</v>
          </cell>
          <cell r="CA89" t="e">
            <v>#DIV/0!</v>
          </cell>
          <cell r="CF89" t="e">
            <v>#DIV/0!</v>
          </cell>
          <cell r="CH89" t="e">
            <v>#DIV/0!</v>
          </cell>
          <cell r="CM89" t="e">
            <v>#DIV/0!</v>
          </cell>
          <cell r="CO89" t="e">
            <v>#DIV/0!</v>
          </cell>
          <cell r="CT89" t="e">
            <v>#DIV/0!</v>
          </cell>
          <cell r="CV89" t="e">
            <v>#DIV/0!</v>
          </cell>
          <cell r="DA89" t="e">
            <v>#DIV/0!</v>
          </cell>
          <cell r="DC89" t="e">
            <v>#DIV/0!</v>
          </cell>
          <cell r="DH89" t="e">
            <v>#DIV/0!</v>
          </cell>
          <cell r="DJ89" t="e">
            <v>#DIV/0!</v>
          </cell>
          <cell r="DO89" t="e">
            <v>#DIV/0!</v>
          </cell>
          <cell r="DQ89" t="e">
            <v>#DIV/0!</v>
          </cell>
          <cell r="DV89" t="e">
            <v>#DIV/0!</v>
          </cell>
          <cell r="DX89" t="e">
            <v>#DIV/0!</v>
          </cell>
        </row>
        <row r="90">
          <cell r="U90" t="e">
            <v>#DIV/0!</v>
          </cell>
          <cell r="W90" t="e">
            <v>#DIV/0!</v>
          </cell>
          <cell r="AB90" t="e">
            <v>#DIV/0!</v>
          </cell>
          <cell r="AD90" t="e">
            <v>#DIV/0!</v>
          </cell>
          <cell r="AI90" t="e">
            <v>#DIV/0!</v>
          </cell>
          <cell r="AK90" t="e">
            <v>#DIV/0!</v>
          </cell>
          <cell r="AP90" t="e">
            <v>#DIV/0!</v>
          </cell>
          <cell r="AR90" t="e">
            <v>#DIV/0!</v>
          </cell>
          <cell r="AW90" t="e">
            <v>#DIV/0!</v>
          </cell>
          <cell r="AY90" t="e">
            <v>#DIV/0!</v>
          </cell>
          <cell r="BD90" t="e">
            <v>#DIV/0!</v>
          </cell>
          <cell r="BF90" t="e">
            <v>#DIV/0!</v>
          </cell>
          <cell r="BK90" t="e">
            <v>#DIV/0!</v>
          </cell>
          <cell r="BM90" t="e">
            <v>#DIV/0!</v>
          </cell>
          <cell r="BR90" t="e">
            <v>#DIV/0!</v>
          </cell>
          <cell r="BT90" t="e">
            <v>#DIV/0!</v>
          </cell>
          <cell r="BY90" t="e">
            <v>#DIV/0!</v>
          </cell>
          <cell r="CA90" t="e">
            <v>#DIV/0!</v>
          </cell>
          <cell r="CF90" t="e">
            <v>#DIV/0!</v>
          </cell>
          <cell r="CH90" t="e">
            <v>#DIV/0!</v>
          </cell>
          <cell r="CM90" t="e">
            <v>#DIV/0!</v>
          </cell>
          <cell r="CO90" t="e">
            <v>#DIV/0!</v>
          </cell>
          <cell r="CT90" t="e">
            <v>#DIV/0!</v>
          </cell>
          <cell r="CV90" t="e">
            <v>#DIV/0!</v>
          </cell>
          <cell r="DA90" t="e">
            <v>#DIV/0!</v>
          </cell>
          <cell r="DC90" t="e">
            <v>#DIV/0!</v>
          </cell>
          <cell r="DH90" t="e">
            <v>#DIV/0!</v>
          </cell>
          <cell r="DJ90" t="e">
            <v>#DIV/0!</v>
          </cell>
          <cell r="DO90" t="e">
            <v>#DIV/0!</v>
          </cell>
          <cell r="DQ90" t="e">
            <v>#DIV/0!</v>
          </cell>
          <cell r="DV90" t="e">
            <v>#DIV/0!</v>
          </cell>
          <cell r="DX90" t="e">
            <v>#DIV/0!</v>
          </cell>
        </row>
        <row r="91">
          <cell r="U91" t="e">
            <v>#DIV/0!</v>
          </cell>
          <cell r="W91" t="e">
            <v>#DIV/0!</v>
          </cell>
          <cell r="AB91" t="e">
            <v>#DIV/0!</v>
          </cell>
          <cell r="AD91" t="e">
            <v>#DIV/0!</v>
          </cell>
          <cell r="AI91" t="e">
            <v>#DIV/0!</v>
          </cell>
          <cell r="AK91" t="e">
            <v>#DIV/0!</v>
          </cell>
          <cell r="AP91" t="e">
            <v>#DIV/0!</v>
          </cell>
          <cell r="AR91" t="e">
            <v>#DIV/0!</v>
          </cell>
          <cell r="AW91" t="e">
            <v>#DIV/0!</v>
          </cell>
          <cell r="AY91" t="e">
            <v>#DIV/0!</v>
          </cell>
          <cell r="BD91" t="e">
            <v>#DIV/0!</v>
          </cell>
          <cell r="BF91" t="e">
            <v>#DIV/0!</v>
          </cell>
          <cell r="BK91" t="e">
            <v>#DIV/0!</v>
          </cell>
          <cell r="BM91" t="e">
            <v>#DIV/0!</v>
          </cell>
          <cell r="BR91" t="e">
            <v>#DIV/0!</v>
          </cell>
          <cell r="BT91" t="e">
            <v>#DIV/0!</v>
          </cell>
          <cell r="BY91" t="e">
            <v>#DIV/0!</v>
          </cell>
          <cell r="CA91" t="e">
            <v>#DIV/0!</v>
          </cell>
          <cell r="CF91" t="e">
            <v>#DIV/0!</v>
          </cell>
          <cell r="CH91" t="e">
            <v>#DIV/0!</v>
          </cell>
          <cell r="CM91" t="e">
            <v>#DIV/0!</v>
          </cell>
          <cell r="CO91" t="e">
            <v>#DIV/0!</v>
          </cell>
          <cell r="CT91" t="e">
            <v>#DIV/0!</v>
          </cell>
          <cell r="CV91" t="e">
            <v>#DIV/0!</v>
          </cell>
          <cell r="DA91" t="e">
            <v>#DIV/0!</v>
          </cell>
          <cell r="DC91" t="e">
            <v>#DIV/0!</v>
          </cell>
          <cell r="DH91" t="e">
            <v>#DIV/0!</v>
          </cell>
          <cell r="DJ91" t="e">
            <v>#DIV/0!</v>
          </cell>
          <cell r="DO91" t="e">
            <v>#DIV/0!</v>
          </cell>
          <cell r="DQ91" t="e">
            <v>#DIV/0!</v>
          </cell>
          <cell r="DV91" t="e">
            <v>#DIV/0!</v>
          </cell>
          <cell r="DX91" t="e">
            <v>#DIV/0!</v>
          </cell>
        </row>
        <row r="92">
          <cell r="U92" t="e">
            <v>#DIV/0!</v>
          </cell>
          <cell r="W92" t="e">
            <v>#DIV/0!</v>
          </cell>
          <cell r="AB92" t="e">
            <v>#DIV/0!</v>
          </cell>
          <cell r="AD92" t="e">
            <v>#DIV/0!</v>
          </cell>
          <cell r="AI92" t="e">
            <v>#DIV/0!</v>
          </cell>
          <cell r="AK92" t="e">
            <v>#DIV/0!</v>
          </cell>
          <cell r="AP92" t="e">
            <v>#DIV/0!</v>
          </cell>
          <cell r="AR92" t="e">
            <v>#DIV/0!</v>
          </cell>
          <cell r="AW92" t="e">
            <v>#DIV/0!</v>
          </cell>
          <cell r="AY92" t="e">
            <v>#DIV/0!</v>
          </cell>
          <cell r="BD92" t="e">
            <v>#DIV/0!</v>
          </cell>
          <cell r="BF92" t="e">
            <v>#DIV/0!</v>
          </cell>
          <cell r="BK92" t="e">
            <v>#DIV/0!</v>
          </cell>
          <cell r="BM92" t="e">
            <v>#DIV/0!</v>
          </cell>
          <cell r="BR92" t="e">
            <v>#DIV/0!</v>
          </cell>
          <cell r="BT92" t="e">
            <v>#DIV/0!</v>
          </cell>
          <cell r="BY92" t="e">
            <v>#DIV/0!</v>
          </cell>
          <cell r="CA92" t="e">
            <v>#DIV/0!</v>
          </cell>
          <cell r="CF92" t="e">
            <v>#DIV/0!</v>
          </cell>
          <cell r="CH92" t="e">
            <v>#DIV/0!</v>
          </cell>
          <cell r="CM92" t="e">
            <v>#DIV/0!</v>
          </cell>
          <cell r="CO92" t="e">
            <v>#DIV/0!</v>
          </cell>
          <cell r="CT92" t="e">
            <v>#DIV/0!</v>
          </cell>
          <cell r="CV92" t="e">
            <v>#DIV/0!</v>
          </cell>
          <cell r="DA92" t="e">
            <v>#DIV/0!</v>
          </cell>
          <cell r="DC92" t="e">
            <v>#DIV/0!</v>
          </cell>
          <cell r="DH92" t="e">
            <v>#DIV/0!</v>
          </cell>
          <cell r="DJ92" t="e">
            <v>#DIV/0!</v>
          </cell>
          <cell r="DO92" t="e">
            <v>#DIV/0!</v>
          </cell>
          <cell r="DQ92" t="e">
            <v>#DIV/0!</v>
          </cell>
          <cell r="DV92" t="e">
            <v>#DIV/0!</v>
          </cell>
          <cell r="DX92" t="e">
            <v>#DIV/0!</v>
          </cell>
        </row>
        <row r="93">
          <cell r="U93" t="e">
            <v>#DIV/0!</v>
          </cell>
          <cell r="W93" t="e">
            <v>#DIV/0!</v>
          </cell>
          <cell r="AB93" t="e">
            <v>#DIV/0!</v>
          </cell>
          <cell r="AD93" t="e">
            <v>#DIV/0!</v>
          </cell>
          <cell r="AI93" t="e">
            <v>#DIV/0!</v>
          </cell>
          <cell r="AK93" t="e">
            <v>#DIV/0!</v>
          </cell>
          <cell r="AP93" t="e">
            <v>#DIV/0!</v>
          </cell>
          <cell r="AR93" t="e">
            <v>#DIV/0!</v>
          </cell>
          <cell r="AW93" t="e">
            <v>#DIV/0!</v>
          </cell>
          <cell r="AY93" t="e">
            <v>#DIV/0!</v>
          </cell>
          <cell r="BD93" t="e">
            <v>#DIV/0!</v>
          </cell>
          <cell r="BF93" t="e">
            <v>#DIV/0!</v>
          </cell>
          <cell r="BK93" t="e">
            <v>#DIV/0!</v>
          </cell>
          <cell r="BM93" t="e">
            <v>#DIV/0!</v>
          </cell>
          <cell r="BR93" t="e">
            <v>#DIV/0!</v>
          </cell>
          <cell r="BT93" t="e">
            <v>#DIV/0!</v>
          </cell>
          <cell r="BY93" t="e">
            <v>#DIV/0!</v>
          </cell>
          <cell r="CA93" t="e">
            <v>#DIV/0!</v>
          </cell>
          <cell r="CF93" t="e">
            <v>#DIV/0!</v>
          </cell>
          <cell r="CH93" t="e">
            <v>#DIV/0!</v>
          </cell>
          <cell r="CM93" t="e">
            <v>#DIV/0!</v>
          </cell>
          <cell r="CO93" t="e">
            <v>#DIV/0!</v>
          </cell>
          <cell r="CT93" t="e">
            <v>#DIV/0!</v>
          </cell>
          <cell r="CV93" t="e">
            <v>#DIV/0!</v>
          </cell>
          <cell r="DA93" t="e">
            <v>#DIV/0!</v>
          </cell>
          <cell r="DC93" t="e">
            <v>#DIV/0!</v>
          </cell>
          <cell r="DH93" t="e">
            <v>#DIV/0!</v>
          </cell>
          <cell r="DJ93" t="e">
            <v>#DIV/0!</v>
          </cell>
          <cell r="DO93" t="e">
            <v>#DIV/0!</v>
          </cell>
          <cell r="DQ93" t="e">
            <v>#DIV/0!</v>
          </cell>
          <cell r="DV93" t="e">
            <v>#DIV/0!</v>
          </cell>
          <cell r="DX93" t="e">
            <v>#DIV/0!</v>
          </cell>
        </row>
        <row r="94">
          <cell r="U94" t="e">
            <v>#DIV/0!</v>
          </cell>
          <cell r="W94" t="e">
            <v>#DIV/0!</v>
          </cell>
          <cell r="AB94" t="e">
            <v>#DIV/0!</v>
          </cell>
          <cell r="AD94" t="e">
            <v>#DIV/0!</v>
          </cell>
          <cell r="AI94" t="e">
            <v>#DIV/0!</v>
          </cell>
          <cell r="AK94" t="e">
            <v>#DIV/0!</v>
          </cell>
          <cell r="AP94" t="e">
            <v>#DIV/0!</v>
          </cell>
          <cell r="AR94" t="e">
            <v>#DIV/0!</v>
          </cell>
          <cell r="AW94" t="e">
            <v>#DIV/0!</v>
          </cell>
          <cell r="AY94" t="e">
            <v>#DIV/0!</v>
          </cell>
          <cell r="BD94" t="e">
            <v>#DIV/0!</v>
          </cell>
          <cell r="BF94" t="e">
            <v>#DIV/0!</v>
          </cell>
          <cell r="BK94" t="e">
            <v>#DIV/0!</v>
          </cell>
          <cell r="BM94" t="e">
            <v>#DIV/0!</v>
          </cell>
          <cell r="BR94" t="e">
            <v>#DIV/0!</v>
          </cell>
          <cell r="BT94" t="e">
            <v>#DIV/0!</v>
          </cell>
          <cell r="BY94" t="e">
            <v>#DIV/0!</v>
          </cell>
          <cell r="CA94" t="e">
            <v>#DIV/0!</v>
          </cell>
          <cell r="CF94" t="e">
            <v>#DIV/0!</v>
          </cell>
          <cell r="CH94" t="e">
            <v>#DIV/0!</v>
          </cell>
          <cell r="CM94" t="e">
            <v>#DIV/0!</v>
          </cell>
          <cell r="CO94" t="e">
            <v>#DIV/0!</v>
          </cell>
          <cell r="CT94" t="e">
            <v>#DIV/0!</v>
          </cell>
          <cell r="CV94" t="e">
            <v>#DIV/0!</v>
          </cell>
          <cell r="DA94" t="e">
            <v>#DIV/0!</v>
          </cell>
          <cell r="DC94" t="e">
            <v>#DIV/0!</v>
          </cell>
          <cell r="DH94" t="e">
            <v>#DIV/0!</v>
          </cell>
          <cell r="DJ94" t="e">
            <v>#DIV/0!</v>
          </cell>
          <cell r="DO94" t="e">
            <v>#DIV/0!</v>
          </cell>
          <cell r="DQ94" t="e">
            <v>#DIV/0!</v>
          </cell>
          <cell r="DV94" t="e">
            <v>#DIV/0!</v>
          </cell>
          <cell r="DX94" t="e">
            <v>#DIV/0!</v>
          </cell>
        </row>
        <row r="95">
          <cell r="U95" t="e">
            <v>#DIV/0!</v>
          </cell>
          <cell r="W95" t="e">
            <v>#DIV/0!</v>
          </cell>
          <cell r="AB95" t="e">
            <v>#DIV/0!</v>
          </cell>
          <cell r="AD95" t="e">
            <v>#DIV/0!</v>
          </cell>
          <cell r="AI95" t="e">
            <v>#DIV/0!</v>
          </cell>
          <cell r="AK95" t="e">
            <v>#DIV/0!</v>
          </cell>
          <cell r="AP95" t="e">
            <v>#DIV/0!</v>
          </cell>
          <cell r="AR95" t="e">
            <v>#DIV/0!</v>
          </cell>
          <cell r="AW95" t="e">
            <v>#DIV/0!</v>
          </cell>
          <cell r="AY95" t="e">
            <v>#DIV/0!</v>
          </cell>
          <cell r="BD95" t="e">
            <v>#DIV/0!</v>
          </cell>
          <cell r="BF95" t="e">
            <v>#DIV/0!</v>
          </cell>
          <cell r="BK95" t="e">
            <v>#DIV/0!</v>
          </cell>
          <cell r="BM95" t="e">
            <v>#DIV/0!</v>
          </cell>
          <cell r="BR95" t="e">
            <v>#DIV/0!</v>
          </cell>
          <cell r="BT95" t="e">
            <v>#DIV/0!</v>
          </cell>
          <cell r="BY95" t="e">
            <v>#DIV/0!</v>
          </cell>
          <cell r="CA95" t="e">
            <v>#DIV/0!</v>
          </cell>
          <cell r="CF95" t="e">
            <v>#DIV/0!</v>
          </cell>
          <cell r="CH95" t="e">
            <v>#DIV/0!</v>
          </cell>
          <cell r="CM95" t="e">
            <v>#DIV/0!</v>
          </cell>
          <cell r="CO95" t="e">
            <v>#DIV/0!</v>
          </cell>
          <cell r="CT95" t="e">
            <v>#DIV/0!</v>
          </cell>
          <cell r="CV95" t="e">
            <v>#DIV/0!</v>
          </cell>
          <cell r="DA95" t="e">
            <v>#DIV/0!</v>
          </cell>
          <cell r="DC95" t="e">
            <v>#DIV/0!</v>
          </cell>
          <cell r="DH95" t="e">
            <v>#DIV/0!</v>
          </cell>
          <cell r="DJ95" t="e">
            <v>#DIV/0!</v>
          </cell>
          <cell r="DO95" t="e">
            <v>#DIV/0!</v>
          </cell>
          <cell r="DQ95" t="e">
            <v>#DIV/0!</v>
          </cell>
          <cell r="DV95" t="e">
            <v>#DIV/0!</v>
          </cell>
          <cell r="DX95" t="e">
            <v>#DIV/0!</v>
          </cell>
        </row>
        <row r="96">
          <cell r="U96" t="e">
            <v>#DIV/0!</v>
          </cell>
          <cell r="W96" t="e">
            <v>#DIV/0!</v>
          </cell>
          <cell r="AB96" t="e">
            <v>#DIV/0!</v>
          </cell>
          <cell r="AD96" t="e">
            <v>#DIV/0!</v>
          </cell>
          <cell r="AI96" t="e">
            <v>#DIV/0!</v>
          </cell>
          <cell r="AK96" t="e">
            <v>#DIV/0!</v>
          </cell>
          <cell r="AP96" t="e">
            <v>#DIV/0!</v>
          </cell>
          <cell r="AR96" t="e">
            <v>#DIV/0!</v>
          </cell>
          <cell r="AW96" t="e">
            <v>#DIV/0!</v>
          </cell>
          <cell r="AY96" t="e">
            <v>#DIV/0!</v>
          </cell>
          <cell r="BD96" t="e">
            <v>#DIV/0!</v>
          </cell>
          <cell r="BF96" t="e">
            <v>#DIV/0!</v>
          </cell>
          <cell r="BK96" t="e">
            <v>#DIV/0!</v>
          </cell>
          <cell r="BM96" t="e">
            <v>#DIV/0!</v>
          </cell>
          <cell r="BR96" t="e">
            <v>#DIV/0!</v>
          </cell>
          <cell r="BT96" t="e">
            <v>#DIV/0!</v>
          </cell>
          <cell r="BY96" t="e">
            <v>#DIV/0!</v>
          </cell>
          <cell r="CA96" t="e">
            <v>#DIV/0!</v>
          </cell>
          <cell r="CF96" t="e">
            <v>#DIV/0!</v>
          </cell>
          <cell r="CH96" t="e">
            <v>#DIV/0!</v>
          </cell>
          <cell r="CM96" t="e">
            <v>#DIV/0!</v>
          </cell>
          <cell r="CO96" t="e">
            <v>#DIV/0!</v>
          </cell>
          <cell r="CT96" t="e">
            <v>#DIV/0!</v>
          </cell>
          <cell r="CV96" t="e">
            <v>#DIV/0!</v>
          </cell>
          <cell r="DA96" t="e">
            <v>#DIV/0!</v>
          </cell>
          <cell r="DC96" t="e">
            <v>#DIV/0!</v>
          </cell>
          <cell r="DH96" t="e">
            <v>#DIV/0!</v>
          </cell>
          <cell r="DJ96" t="e">
            <v>#DIV/0!</v>
          </cell>
          <cell r="DO96" t="e">
            <v>#DIV/0!</v>
          </cell>
          <cell r="DQ96" t="e">
            <v>#DIV/0!</v>
          </cell>
          <cell r="DV96" t="e">
            <v>#DIV/0!</v>
          </cell>
          <cell r="DX96" t="e">
            <v>#DIV/0!</v>
          </cell>
        </row>
        <row r="97">
          <cell r="A97" t="str">
            <v>cc Management + cc Locations Gesamt</v>
          </cell>
          <cell r="S97">
            <v>0</v>
          </cell>
          <cell r="T97">
            <v>0</v>
          </cell>
          <cell r="U97" t="e">
            <v>#DIV/0!</v>
          </cell>
          <cell r="V97">
            <v>0</v>
          </cell>
          <cell r="W97" t="e">
            <v>#DIV/0!</v>
          </cell>
          <cell r="X97">
            <v>0</v>
          </cell>
          <cell r="Z97">
            <v>0</v>
          </cell>
          <cell r="AA97">
            <v>0</v>
          </cell>
          <cell r="AB97" t="e">
            <v>#DIV/0!</v>
          </cell>
          <cell r="AC97">
            <v>0</v>
          </cell>
          <cell r="AD97" t="e">
            <v>#DIV/0!</v>
          </cell>
          <cell r="AG97">
            <v>0</v>
          </cell>
          <cell r="AH97">
            <v>0</v>
          </cell>
          <cell r="AI97" t="e">
            <v>#DIV/0!</v>
          </cell>
          <cell r="AJ97">
            <v>0</v>
          </cell>
          <cell r="AK97" t="e">
            <v>#DIV/0!</v>
          </cell>
          <cell r="AN97">
            <v>0</v>
          </cell>
          <cell r="AO97">
            <v>0</v>
          </cell>
          <cell r="AP97" t="e">
            <v>#DIV/0!</v>
          </cell>
          <cell r="AQ97">
            <v>0</v>
          </cell>
          <cell r="AR97" t="e">
            <v>#DIV/0!</v>
          </cell>
          <cell r="AU97">
            <v>0</v>
          </cell>
          <cell r="AV97">
            <v>0</v>
          </cell>
          <cell r="AW97" t="e">
            <v>#DIV/0!</v>
          </cell>
          <cell r="AX97">
            <v>0</v>
          </cell>
          <cell r="AY97" t="e">
            <v>#DIV/0!</v>
          </cell>
          <cell r="BB97">
            <v>0</v>
          </cell>
          <cell r="BC97">
            <v>0</v>
          </cell>
          <cell r="BD97" t="e">
            <v>#DIV/0!</v>
          </cell>
          <cell r="BE97">
            <v>0</v>
          </cell>
          <cell r="BF97" t="e">
            <v>#DIV/0!</v>
          </cell>
          <cell r="BI97">
            <v>0</v>
          </cell>
          <cell r="BJ97">
            <v>0</v>
          </cell>
          <cell r="BK97" t="e">
            <v>#DIV/0!</v>
          </cell>
          <cell r="BL97">
            <v>0</v>
          </cell>
          <cell r="BM97" t="e">
            <v>#DIV/0!</v>
          </cell>
          <cell r="BP97">
            <v>0</v>
          </cell>
          <cell r="BQ97">
            <v>0</v>
          </cell>
          <cell r="BR97" t="e">
            <v>#DIV/0!</v>
          </cell>
          <cell r="BS97">
            <v>0</v>
          </cell>
          <cell r="BT97" t="e">
            <v>#DIV/0!</v>
          </cell>
          <cell r="BW97">
            <v>0</v>
          </cell>
          <cell r="BX97">
            <v>0</v>
          </cell>
          <cell r="BY97" t="e">
            <v>#DIV/0!</v>
          </cell>
          <cell r="BZ97">
            <v>0</v>
          </cell>
          <cell r="CA97" t="e">
            <v>#DIV/0!</v>
          </cell>
          <cell r="CD97">
            <v>0</v>
          </cell>
          <cell r="CE97">
            <v>0</v>
          </cell>
          <cell r="CF97" t="e">
            <v>#DIV/0!</v>
          </cell>
          <cell r="CG97">
            <v>0</v>
          </cell>
          <cell r="CH97" t="e">
            <v>#DIV/0!</v>
          </cell>
          <cell r="CK97">
            <v>0</v>
          </cell>
          <cell r="CL97">
            <v>0</v>
          </cell>
          <cell r="CM97" t="e">
            <v>#DIV/0!</v>
          </cell>
          <cell r="CN97">
            <v>0</v>
          </cell>
          <cell r="CO97" t="e">
            <v>#DIV/0!</v>
          </cell>
          <cell r="CR97">
            <v>0</v>
          </cell>
          <cell r="CS97">
            <v>0</v>
          </cell>
          <cell r="CT97" t="e">
            <v>#DIV/0!</v>
          </cell>
          <cell r="CU97">
            <v>0</v>
          </cell>
          <cell r="CV97" t="e">
            <v>#DIV/0!</v>
          </cell>
          <cell r="CY97">
            <v>0</v>
          </cell>
          <cell r="CZ97">
            <v>0</v>
          </cell>
          <cell r="DA97" t="e">
            <v>#DIV/0!</v>
          </cell>
          <cell r="DB97">
            <v>0</v>
          </cell>
          <cell r="DC97" t="e">
            <v>#DIV/0!</v>
          </cell>
          <cell r="DF97">
            <v>0</v>
          </cell>
          <cell r="DG97">
            <v>0</v>
          </cell>
          <cell r="DH97" t="e">
            <v>#DIV/0!</v>
          </cell>
          <cell r="DI97">
            <v>0</v>
          </cell>
          <cell r="DJ97" t="e">
            <v>#DIV/0!</v>
          </cell>
          <cell r="DM97">
            <v>0</v>
          </cell>
          <cell r="DN97">
            <v>0</v>
          </cell>
          <cell r="DO97" t="e">
            <v>#DIV/0!</v>
          </cell>
          <cell r="DP97">
            <v>0</v>
          </cell>
          <cell r="DQ97" t="e">
            <v>#DIV/0!</v>
          </cell>
          <cell r="DT97">
            <v>0</v>
          </cell>
          <cell r="DU97">
            <v>0</v>
          </cell>
          <cell r="DV97" t="e">
            <v>#DIV/0!</v>
          </cell>
          <cell r="DW97">
            <v>0</v>
          </cell>
          <cell r="DX97" t="e">
            <v>#DIV/0!</v>
          </cell>
        </row>
        <row r="99">
          <cell r="A99" t="str">
            <v>D+S Solutions</v>
          </cell>
          <cell r="U99" t="e">
            <v>#DIV/0!</v>
          </cell>
          <cell r="W99" t="e">
            <v>#DIV/0!</v>
          </cell>
          <cell r="AB99" t="e">
            <v>#DIV/0!</v>
          </cell>
          <cell r="AD99" t="e">
            <v>#DIV/0!</v>
          </cell>
          <cell r="AI99" t="e">
            <v>#DIV/0!</v>
          </cell>
          <cell r="AK99" t="e">
            <v>#DIV/0!</v>
          </cell>
          <cell r="AP99" t="e">
            <v>#DIV/0!</v>
          </cell>
          <cell r="AR99" t="e">
            <v>#DIV/0!</v>
          </cell>
          <cell r="AW99" t="e">
            <v>#DIV/0!</v>
          </cell>
          <cell r="AY99" t="e">
            <v>#DIV/0!</v>
          </cell>
          <cell r="BD99" t="e">
            <v>#DIV/0!</v>
          </cell>
          <cell r="BF99" t="e">
            <v>#DIV/0!</v>
          </cell>
          <cell r="BK99" t="e">
            <v>#DIV/0!</v>
          </cell>
          <cell r="BM99" t="e">
            <v>#DIV/0!</v>
          </cell>
          <cell r="BR99" t="e">
            <v>#DIV/0!</v>
          </cell>
          <cell r="BT99" t="e">
            <v>#DIV/0!</v>
          </cell>
          <cell r="BY99" t="e">
            <v>#DIV/0!</v>
          </cell>
          <cell r="CA99" t="e">
            <v>#DIV/0!</v>
          </cell>
          <cell r="CF99" t="e">
            <v>#DIV/0!</v>
          </cell>
          <cell r="CH99" t="e">
            <v>#DIV/0!</v>
          </cell>
          <cell r="CM99" t="e">
            <v>#DIV/0!</v>
          </cell>
          <cell r="CO99" t="e">
            <v>#DIV/0!</v>
          </cell>
          <cell r="CT99" t="e">
            <v>#DIV/0!</v>
          </cell>
          <cell r="CV99" t="e">
            <v>#DIV/0!</v>
          </cell>
          <cell r="DA99" t="e">
            <v>#DIV/0!</v>
          </cell>
          <cell r="DC99" t="e">
            <v>#DIV/0!</v>
          </cell>
          <cell r="DH99" t="e">
            <v>#DIV/0!</v>
          </cell>
          <cell r="DJ99" t="e">
            <v>#DIV/0!</v>
          </cell>
          <cell r="DO99" t="e">
            <v>#DIV/0!</v>
          </cell>
          <cell r="DQ99" t="e">
            <v>#DIV/0!</v>
          </cell>
          <cell r="DV99" t="e">
            <v>#DIV/0!</v>
          </cell>
          <cell r="DX99" t="e">
            <v>#DIV/0!</v>
          </cell>
        </row>
        <row r="100">
          <cell r="U100" t="e">
            <v>#DIV/0!</v>
          </cell>
          <cell r="W100" t="e">
            <v>#DIV/0!</v>
          </cell>
          <cell r="AB100" t="e">
            <v>#DIV/0!</v>
          </cell>
          <cell r="AD100" t="e">
            <v>#DIV/0!</v>
          </cell>
          <cell r="AI100" t="e">
            <v>#DIV/0!</v>
          </cell>
          <cell r="AK100" t="e">
            <v>#DIV/0!</v>
          </cell>
          <cell r="AP100" t="e">
            <v>#DIV/0!</v>
          </cell>
          <cell r="AR100" t="e">
            <v>#DIV/0!</v>
          </cell>
          <cell r="AW100" t="e">
            <v>#DIV/0!</v>
          </cell>
          <cell r="AY100" t="e">
            <v>#DIV/0!</v>
          </cell>
          <cell r="BD100" t="e">
            <v>#DIV/0!</v>
          </cell>
          <cell r="BF100" t="e">
            <v>#DIV/0!</v>
          </cell>
          <cell r="BK100" t="e">
            <v>#DIV/0!</v>
          </cell>
          <cell r="BM100" t="e">
            <v>#DIV/0!</v>
          </cell>
          <cell r="BR100" t="e">
            <v>#DIV/0!</v>
          </cell>
          <cell r="BT100" t="e">
            <v>#DIV/0!</v>
          </cell>
          <cell r="BY100" t="e">
            <v>#DIV/0!</v>
          </cell>
          <cell r="CA100" t="e">
            <v>#DIV/0!</v>
          </cell>
          <cell r="CF100" t="e">
            <v>#DIV/0!</v>
          </cell>
          <cell r="CH100" t="e">
            <v>#DIV/0!</v>
          </cell>
          <cell r="CM100" t="e">
            <v>#DIV/0!</v>
          </cell>
          <cell r="CO100" t="e">
            <v>#DIV/0!</v>
          </cell>
          <cell r="CT100" t="e">
            <v>#DIV/0!</v>
          </cell>
          <cell r="CV100" t="e">
            <v>#DIV/0!</v>
          </cell>
          <cell r="DA100" t="e">
            <v>#DIV/0!</v>
          </cell>
          <cell r="DC100" t="e">
            <v>#DIV/0!</v>
          </cell>
          <cell r="DH100" t="e">
            <v>#DIV/0!</v>
          </cell>
          <cell r="DJ100" t="e">
            <v>#DIV/0!</v>
          </cell>
          <cell r="DO100" t="e">
            <v>#DIV/0!</v>
          </cell>
          <cell r="DQ100" t="e">
            <v>#DIV/0!</v>
          </cell>
          <cell r="DV100" t="e">
            <v>#DIV/0!</v>
          </cell>
          <cell r="DX100" t="e">
            <v>#DIV/0!</v>
          </cell>
        </row>
        <row r="101">
          <cell r="U101" t="e">
            <v>#DIV/0!</v>
          </cell>
          <cell r="W101" t="e">
            <v>#DIV/0!</v>
          </cell>
          <cell r="AB101" t="e">
            <v>#DIV/0!</v>
          </cell>
          <cell r="AD101" t="e">
            <v>#DIV/0!</v>
          </cell>
          <cell r="AI101" t="e">
            <v>#DIV/0!</v>
          </cell>
          <cell r="AK101" t="e">
            <v>#DIV/0!</v>
          </cell>
          <cell r="AP101" t="e">
            <v>#DIV/0!</v>
          </cell>
          <cell r="AR101" t="e">
            <v>#DIV/0!</v>
          </cell>
          <cell r="AW101" t="e">
            <v>#DIV/0!</v>
          </cell>
          <cell r="AY101" t="e">
            <v>#DIV/0!</v>
          </cell>
          <cell r="BD101" t="e">
            <v>#DIV/0!</v>
          </cell>
          <cell r="BF101" t="e">
            <v>#DIV/0!</v>
          </cell>
          <cell r="BK101" t="e">
            <v>#DIV/0!</v>
          </cell>
          <cell r="BM101" t="e">
            <v>#DIV/0!</v>
          </cell>
          <cell r="BR101" t="e">
            <v>#DIV/0!</v>
          </cell>
          <cell r="BT101" t="e">
            <v>#DIV/0!</v>
          </cell>
          <cell r="BY101" t="e">
            <v>#DIV/0!</v>
          </cell>
          <cell r="CA101" t="e">
            <v>#DIV/0!</v>
          </cell>
          <cell r="CF101" t="e">
            <v>#DIV/0!</v>
          </cell>
          <cell r="CH101" t="e">
            <v>#DIV/0!</v>
          </cell>
          <cell r="CM101" t="e">
            <v>#DIV/0!</v>
          </cell>
          <cell r="CO101" t="e">
            <v>#DIV/0!</v>
          </cell>
          <cell r="CT101" t="e">
            <v>#DIV/0!</v>
          </cell>
          <cell r="CV101" t="e">
            <v>#DIV/0!</v>
          </cell>
          <cell r="DA101" t="e">
            <v>#DIV/0!</v>
          </cell>
          <cell r="DC101" t="e">
            <v>#DIV/0!</v>
          </cell>
          <cell r="DH101" t="e">
            <v>#DIV/0!</v>
          </cell>
          <cell r="DJ101" t="e">
            <v>#DIV/0!</v>
          </cell>
          <cell r="DO101" t="e">
            <v>#DIV/0!</v>
          </cell>
          <cell r="DQ101" t="e">
            <v>#DIV/0!</v>
          </cell>
          <cell r="DV101" t="e">
            <v>#DIV/0!</v>
          </cell>
          <cell r="DX101" t="e">
            <v>#DIV/0!</v>
          </cell>
        </row>
        <row r="102">
          <cell r="U102" t="e">
            <v>#DIV/0!</v>
          </cell>
          <cell r="W102" t="e">
            <v>#DIV/0!</v>
          </cell>
          <cell r="AB102" t="e">
            <v>#DIV/0!</v>
          </cell>
          <cell r="AD102" t="e">
            <v>#DIV/0!</v>
          </cell>
          <cell r="AI102" t="e">
            <v>#DIV/0!</v>
          </cell>
          <cell r="AK102" t="e">
            <v>#DIV/0!</v>
          </cell>
          <cell r="AP102" t="e">
            <v>#DIV/0!</v>
          </cell>
          <cell r="AR102" t="e">
            <v>#DIV/0!</v>
          </cell>
          <cell r="AW102" t="e">
            <v>#DIV/0!</v>
          </cell>
          <cell r="AY102" t="e">
            <v>#DIV/0!</v>
          </cell>
          <cell r="BD102" t="e">
            <v>#DIV/0!</v>
          </cell>
          <cell r="BF102" t="e">
            <v>#DIV/0!</v>
          </cell>
          <cell r="BK102" t="e">
            <v>#DIV/0!</v>
          </cell>
          <cell r="BM102" t="e">
            <v>#DIV/0!</v>
          </cell>
          <cell r="BR102" t="e">
            <v>#DIV/0!</v>
          </cell>
          <cell r="BT102" t="e">
            <v>#DIV/0!</v>
          </cell>
          <cell r="BY102" t="e">
            <v>#DIV/0!</v>
          </cell>
          <cell r="CA102" t="e">
            <v>#DIV/0!</v>
          </cell>
          <cell r="CF102" t="e">
            <v>#DIV/0!</v>
          </cell>
          <cell r="CH102" t="e">
            <v>#DIV/0!</v>
          </cell>
          <cell r="CM102" t="e">
            <v>#DIV/0!</v>
          </cell>
          <cell r="CO102" t="e">
            <v>#DIV/0!</v>
          </cell>
          <cell r="CT102" t="e">
            <v>#DIV/0!</v>
          </cell>
          <cell r="CV102" t="e">
            <v>#DIV/0!</v>
          </cell>
          <cell r="DA102" t="e">
            <v>#DIV/0!</v>
          </cell>
          <cell r="DC102" t="e">
            <v>#DIV/0!</v>
          </cell>
          <cell r="DH102" t="e">
            <v>#DIV/0!</v>
          </cell>
          <cell r="DJ102" t="e">
            <v>#DIV/0!</v>
          </cell>
          <cell r="DO102" t="e">
            <v>#DIV/0!</v>
          </cell>
          <cell r="DQ102" t="e">
            <v>#DIV/0!</v>
          </cell>
          <cell r="DV102" t="e">
            <v>#DIV/0!</v>
          </cell>
          <cell r="DX102" t="e">
            <v>#DIV/0!</v>
          </cell>
        </row>
        <row r="103">
          <cell r="U103" t="e">
            <v>#DIV/0!</v>
          </cell>
          <cell r="W103" t="e">
            <v>#DIV/0!</v>
          </cell>
          <cell r="AB103" t="e">
            <v>#DIV/0!</v>
          </cell>
          <cell r="AD103" t="e">
            <v>#DIV/0!</v>
          </cell>
          <cell r="AI103" t="e">
            <v>#DIV/0!</v>
          </cell>
          <cell r="AK103" t="e">
            <v>#DIV/0!</v>
          </cell>
          <cell r="AP103" t="e">
            <v>#DIV/0!</v>
          </cell>
          <cell r="AR103" t="e">
            <v>#DIV/0!</v>
          </cell>
          <cell r="AW103" t="e">
            <v>#DIV/0!</v>
          </cell>
          <cell r="AY103" t="e">
            <v>#DIV/0!</v>
          </cell>
          <cell r="BD103" t="e">
            <v>#DIV/0!</v>
          </cell>
          <cell r="BF103" t="e">
            <v>#DIV/0!</v>
          </cell>
          <cell r="BK103" t="e">
            <v>#DIV/0!</v>
          </cell>
          <cell r="BM103" t="e">
            <v>#DIV/0!</v>
          </cell>
          <cell r="BR103" t="e">
            <v>#DIV/0!</v>
          </cell>
          <cell r="BT103" t="e">
            <v>#DIV/0!</v>
          </cell>
          <cell r="BY103" t="e">
            <v>#DIV/0!</v>
          </cell>
          <cell r="CA103" t="e">
            <v>#DIV/0!</v>
          </cell>
          <cell r="CF103" t="e">
            <v>#DIV/0!</v>
          </cell>
          <cell r="CH103" t="e">
            <v>#DIV/0!</v>
          </cell>
          <cell r="CM103" t="e">
            <v>#DIV/0!</v>
          </cell>
          <cell r="CO103" t="e">
            <v>#DIV/0!</v>
          </cell>
          <cell r="CT103" t="e">
            <v>#DIV/0!</v>
          </cell>
          <cell r="CV103" t="e">
            <v>#DIV/0!</v>
          </cell>
          <cell r="DA103" t="e">
            <v>#DIV/0!</v>
          </cell>
          <cell r="DC103" t="e">
            <v>#DIV/0!</v>
          </cell>
          <cell r="DH103" t="e">
            <v>#DIV/0!</v>
          </cell>
          <cell r="DJ103" t="e">
            <v>#DIV/0!</v>
          </cell>
          <cell r="DO103" t="e">
            <v>#DIV/0!</v>
          </cell>
          <cell r="DQ103" t="e">
            <v>#DIV/0!</v>
          </cell>
          <cell r="DV103" t="e">
            <v>#DIV/0!</v>
          </cell>
          <cell r="DX103" t="e">
            <v>#DIV/0!</v>
          </cell>
        </row>
        <row r="104">
          <cell r="U104" t="e">
            <v>#DIV/0!</v>
          </cell>
          <cell r="W104" t="e">
            <v>#DIV/0!</v>
          </cell>
          <cell r="AB104" t="e">
            <v>#DIV/0!</v>
          </cell>
          <cell r="AD104" t="e">
            <v>#DIV/0!</v>
          </cell>
          <cell r="AI104" t="e">
            <v>#DIV/0!</v>
          </cell>
          <cell r="AK104" t="e">
            <v>#DIV/0!</v>
          </cell>
          <cell r="AP104" t="e">
            <v>#DIV/0!</v>
          </cell>
          <cell r="AR104" t="e">
            <v>#DIV/0!</v>
          </cell>
          <cell r="AW104" t="e">
            <v>#DIV/0!</v>
          </cell>
          <cell r="AY104" t="e">
            <v>#DIV/0!</v>
          </cell>
          <cell r="BD104" t="e">
            <v>#DIV/0!</v>
          </cell>
          <cell r="BF104" t="e">
            <v>#DIV/0!</v>
          </cell>
          <cell r="BK104" t="e">
            <v>#DIV/0!</v>
          </cell>
          <cell r="BM104" t="e">
            <v>#DIV/0!</v>
          </cell>
          <cell r="BR104" t="e">
            <v>#DIV/0!</v>
          </cell>
          <cell r="BT104" t="e">
            <v>#DIV/0!</v>
          </cell>
          <cell r="BY104" t="e">
            <v>#DIV/0!</v>
          </cell>
          <cell r="CA104" t="e">
            <v>#DIV/0!</v>
          </cell>
          <cell r="CF104" t="e">
            <v>#DIV/0!</v>
          </cell>
          <cell r="CH104" t="e">
            <v>#DIV/0!</v>
          </cell>
          <cell r="CM104" t="e">
            <v>#DIV/0!</v>
          </cell>
          <cell r="CO104" t="e">
            <v>#DIV/0!</v>
          </cell>
          <cell r="CT104" t="e">
            <v>#DIV/0!</v>
          </cell>
          <cell r="CV104" t="e">
            <v>#DIV/0!</v>
          </cell>
          <cell r="DA104" t="e">
            <v>#DIV/0!</v>
          </cell>
          <cell r="DC104" t="e">
            <v>#DIV/0!</v>
          </cell>
          <cell r="DH104" t="e">
            <v>#DIV/0!</v>
          </cell>
          <cell r="DJ104" t="e">
            <v>#DIV/0!</v>
          </cell>
          <cell r="DO104" t="e">
            <v>#DIV/0!</v>
          </cell>
          <cell r="DQ104" t="e">
            <v>#DIV/0!</v>
          </cell>
          <cell r="DV104" t="e">
            <v>#DIV/0!</v>
          </cell>
          <cell r="DX104" t="e">
            <v>#DIV/0!</v>
          </cell>
        </row>
        <row r="105">
          <cell r="A105" t="str">
            <v>D+S Solutions Gesamt</v>
          </cell>
          <cell r="S105">
            <v>0</v>
          </cell>
          <cell r="T105">
            <v>0</v>
          </cell>
          <cell r="U105" t="e">
            <v>#DIV/0!</v>
          </cell>
          <cell r="V105">
            <v>0</v>
          </cell>
          <cell r="W105" t="e">
            <v>#DIV/0!</v>
          </cell>
          <cell r="X105">
            <v>0</v>
          </cell>
          <cell r="Z105">
            <v>0</v>
          </cell>
          <cell r="AA105">
            <v>0</v>
          </cell>
          <cell r="AB105" t="e">
            <v>#DIV/0!</v>
          </cell>
          <cell r="AC105">
            <v>0</v>
          </cell>
          <cell r="AD105" t="e">
            <v>#DIV/0!</v>
          </cell>
          <cell r="AG105">
            <v>0</v>
          </cell>
          <cell r="AH105">
            <v>0</v>
          </cell>
          <cell r="AI105" t="e">
            <v>#DIV/0!</v>
          </cell>
          <cell r="AJ105">
            <v>0</v>
          </cell>
          <cell r="AK105" t="e">
            <v>#DIV/0!</v>
          </cell>
          <cell r="AN105">
            <v>0</v>
          </cell>
          <cell r="AO105">
            <v>0</v>
          </cell>
          <cell r="AP105" t="e">
            <v>#DIV/0!</v>
          </cell>
          <cell r="AQ105">
            <v>0</v>
          </cell>
          <cell r="AR105" t="e">
            <v>#DIV/0!</v>
          </cell>
          <cell r="AU105">
            <v>0</v>
          </cell>
          <cell r="AV105">
            <v>0</v>
          </cell>
          <cell r="AW105" t="e">
            <v>#DIV/0!</v>
          </cell>
          <cell r="AX105">
            <v>0</v>
          </cell>
          <cell r="AY105" t="e">
            <v>#DIV/0!</v>
          </cell>
          <cell r="BB105">
            <v>0</v>
          </cell>
          <cell r="BC105">
            <v>0</v>
          </cell>
          <cell r="BD105" t="e">
            <v>#DIV/0!</v>
          </cell>
          <cell r="BE105">
            <v>0</v>
          </cell>
          <cell r="BF105" t="e">
            <v>#DIV/0!</v>
          </cell>
          <cell r="BI105">
            <v>0</v>
          </cell>
          <cell r="BJ105">
            <v>0</v>
          </cell>
          <cell r="BK105" t="e">
            <v>#DIV/0!</v>
          </cell>
          <cell r="BL105">
            <v>0</v>
          </cell>
          <cell r="BM105" t="e">
            <v>#DIV/0!</v>
          </cell>
          <cell r="BP105">
            <v>0</v>
          </cell>
          <cell r="BQ105">
            <v>0</v>
          </cell>
          <cell r="BR105" t="e">
            <v>#DIV/0!</v>
          </cell>
          <cell r="BS105">
            <v>0</v>
          </cell>
          <cell r="BT105" t="e">
            <v>#DIV/0!</v>
          </cell>
          <cell r="BW105">
            <v>0</v>
          </cell>
          <cell r="BX105">
            <v>0</v>
          </cell>
          <cell r="BY105" t="e">
            <v>#DIV/0!</v>
          </cell>
          <cell r="BZ105">
            <v>0</v>
          </cell>
          <cell r="CA105" t="e">
            <v>#DIV/0!</v>
          </cell>
          <cell r="CD105">
            <v>0</v>
          </cell>
          <cell r="CE105">
            <v>0</v>
          </cell>
          <cell r="CF105" t="e">
            <v>#DIV/0!</v>
          </cell>
          <cell r="CG105">
            <v>0</v>
          </cell>
          <cell r="CH105" t="e">
            <v>#DIV/0!</v>
          </cell>
          <cell r="CK105">
            <v>0</v>
          </cell>
          <cell r="CL105">
            <v>0</v>
          </cell>
          <cell r="CM105" t="e">
            <v>#DIV/0!</v>
          </cell>
          <cell r="CN105">
            <v>0</v>
          </cell>
          <cell r="CO105" t="e">
            <v>#DIV/0!</v>
          </cell>
          <cell r="CR105">
            <v>0</v>
          </cell>
          <cell r="CS105">
            <v>0</v>
          </cell>
          <cell r="CT105" t="e">
            <v>#DIV/0!</v>
          </cell>
          <cell r="CU105">
            <v>0</v>
          </cell>
          <cell r="CV105" t="e">
            <v>#DIV/0!</v>
          </cell>
          <cell r="CY105">
            <v>0</v>
          </cell>
          <cell r="CZ105">
            <v>0</v>
          </cell>
          <cell r="DA105" t="e">
            <v>#DIV/0!</v>
          </cell>
          <cell r="DB105">
            <v>0</v>
          </cell>
          <cell r="DC105" t="e">
            <v>#DIV/0!</v>
          </cell>
          <cell r="DF105">
            <v>0</v>
          </cell>
          <cell r="DG105">
            <v>0</v>
          </cell>
          <cell r="DH105" t="e">
            <v>#DIV/0!</v>
          </cell>
          <cell r="DI105">
            <v>0</v>
          </cell>
          <cell r="DJ105" t="e">
            <v>#DIV/0!</v>
          </cell>
          <cell r="DM105">
            <v>0</v>
          </cell>
          <cell r="DN105">
            <v>0</v>
          </cell>
          <cell r="DO105" t="e">
            <v>#DIV/0!</v>
          </cell>
          <cell r="DP105">
            <v>0</v>
          </cell>
          <cell r="DQ105" t="e">
            <v>#DIV/0!</v>
          </cell>
          <cell r="DT105">
            <v>0</v>
          </cell>
          <cell r="DU105">
            <v>0</v>
          </cell>
          <cell r="DV105" t="e">
            <v>#DIV/0!</v>
          </cell>
          <cell r="DW105">
            <v>0</v>
          </cell>
          <cell r="DX105" t="e">
            <v>#DIV/0!</v>
          </cell>
        </row>
        <row r="107">
          <cell r="A107" t="str">
            <v>Teldas</v>
          </cell>
          <cell r="U107" t="e">
            <v>#DIV/0!</v>
          </cell>
          <cell r="W107" t="e">
            <v>#DIV/0!</v>
          </cell>
          <cell r="AB107" t="e">
            <v>#DIV/0!</v>
          </cell>
          <cell r="AD107" t="e">
            <v>#DIV/0!</v>
          </cell>
          <cell r="AI107" t="e">
            <v>#DIV/0!</v>
          </cell>
          <cell r="AK107" t="e">
            <v>#DIV/0!</v>
          </cell>
          <cell r="AP107" t="e">
            <v>#DIV/0!</v>
          </cell>
          <cell r="AR107" t="e">
            <v>#DIV/0!</v>
          </cell>
          <cell r="AW107" t="e">
            <v>#DIV/0!</v>
          </cell>
          <cell r="AY107" t="e">
            <v>#DIV/0!</v>
          </cell>
          <cell r="BD107" t="e">
            <v>#DIV/0!</v>
          </cell>
          <cell r="BF107" t="e">
            <v>#DIV/0!</v>
          </cell>
          <cell r="BK107" t="e">
            <v>#DIV/0!</v>
          </cell>
          <cell r="BM107" t="e">
            <v>#DIV/0!</v>
          </cell>
          <cell r="BR107" t="e">
            <v>#DIV/0!</v>
          </cell>
          <cell r="BT107" t="e">
            <v>#DIV/0!</v>
          </cell>
          <cell r="BY107" t="e">
            <v>#DIV/0!</v>
          </cell>
          <cell r="CA107" t="e">
            <v>#DIV/0!</v>
          </cell>
          <cell r="CF107" t="e">
            <v>#DIV/0!</v>
          </cell>
          <cell r="CH107" t="e">
            <v>#DIV/0!</v>
          </cell>
          <cell r="CM107" t="e">
            <v>#DIV/0!</v>
          </cell>
          <cell r="CO107" t="e">
            <v>#DIV/0!</v>
          </cell>
          <cell r="CT107" t="e">
            <v>#DIV/0!</v>
          </cell>
          <cell r="CV107" t="e">
            <v>#DIV/0!</v>
          </cell>
          <cell r="DA107" t="e">
            <v>#DIV/0!</v>
          </cell>
          <cell r="DC107" t="e">
            <v>#DIV/0!</v>
          </cell>
          <cell r="DH107" t="e">
            <v>#DIV/0!</v>
          </cell>
          <cell r="DJ107" t="e">
            <v>#DIV/0!</v>
          </cell>
          <cell r="DO107" t="e">
            <v>#DIV/0!</v>
          </cell>
          <cell r="DQ107" t="e">
            <v>#DIV/0!</v>
          </cell>
          <cell r="DV107" t="e">
            <v>#DIV/0!</v>
          </cell>
          <cell r="DX107" t="e">
            <v>#DIV/0!</v>
          </cell>
        </row>
        <row r="108">
          <cell r="U108" t="e">
            <v>#DIV/0!</v>
          </cell>
          <cell r="W108" t="e">
            <v>#DIV/0!</v>
          </cell>
          <cell r="AB108" t="e">
            <v>#DIV/0!</v>
          </cell>
          <cell r="AD108" t="e">
            <v>#DIV/0!</v>
          </cell>
          <cell r="AI108" t="e">
            <v>#DIV/0!</v>
          </cell>
          <cell r="AK108" t="e">
            <v>#DIV/0!</v>
          </cell>
          <cell r="AP108" t="e">
            <v>#DIV/0!</v>
          </cell>
          <cell r="AR108" t="e">
            <v>#DIV/0!</v>
          </cell>
          <cell r="AW108" t="e">
            <v>#DIV/0!</v>
          </cell>
          <cell r="AY108" t="e">
            <v>#DIV/0!</v>
          </cell>
          <cell r="BD108" t="e">
            <v>#DIV/0!</v>
          </cell>
          <cell r="BF108" t="e">
            <v>#DIV/0!</v>
          </cell>
          <cell r="BK108" t="e">
            <v>#DIV/0!</v>
          </cell>
          <cell r="BM108" t="e">
            <v>#DIV/0!</v>
          </cell>
          <cell r="BR108" t="e">
            <v>#DIV/0!</v>
          </cell>
          <cell r="BT108" t="e">
            <v>#DIV/0!</v>
          </cell>
          <cell r="BY108" t="e">
            <v>#DIV/0!</v>
          </cell>
          <cell r="CA108" t="e">
            <v>#DIV/0!</v>
          </cell>
          <cell r="CF108" t="e">
            <v>#DIV/0!</v>
          </cell>
          <cell r="CH108" t="e">
            <v>#DIV/0!</v>
          </cell>
          <cell r="CM108" t="e">
            <v>#DIV/0!</v>
          </cell>
          <cell r="CO108" t="e">
            <v>#DIV/0!</v>
          </cell>
          <cell r="CT108" t="e">
            <v>#DIV/0!</v>
          </cell>
          <cell r="CV108" t="e">
            <v>#DIV/0!</v>
          </cell>
          <cell r="DA108" t="e">
            <v>#DIV/0!</v>
          </cell>
          <cell r="DC108" t="e">
            <v>#DIV/0!</v>
          </cell>
          <cell r="DH108" t="e">
            <v>#DIV/0!</v>
          </cell>
          <cell r="DJ108" t="e">
            <v>#DIV/0!</v>
          </cell>
          <cell r="DO108" t="e">
            <v>#DIV/0!</v>
          </cell>
          <cell r="DQ108" t="e">
            <v>#DIV/0!</v>
          </cell>
          <cell r="DV108" t="e">
            <v>#DIV/0!</v>
          </cell>
          <cell r="DX108" t="e">
            <v>#DIV/0!</v>
          </cell>
        </row>
        <row r="109">
          <cell r="A109" t="str">
            <v>Teldas Gesamt</v>
          </cell>
          <cell r="S109">
            <v>0</v>
          </cell>
          <cell r="T109">
            <v>0</v>
          </cell>
          <cell r="U109" t="e">
            <v>#DIV/0!</v>
          </cell>
          <cell r="V109">
            <v>0</v>
          </cell>
          <cell r="W109" t="e">
            <v>#DIV/0!</v>
          </cell>
          <cell r="X109">
            <v>0</v>
          </cell>
          <cell r="Z109">
            <v>0</v>
          </cell>
          <cell r="AA109">
            <v>0</v>
          </cell>
          <cell r="AB109" t="e">
            <v>#DIV/0!</v>
          </cell>
          <cell r="AC109">
            <v>0</v>
          </cell>
          <cell r="AD109" t="e">
            <v>#DIV/0!</v>
          </cell>
          <cell r="AG109">
            <v>0</v>
          </cell>
          <cell r="AH109">
            <v>0</v>
          </cell>
          <cell r="AI109" t="e">
            <v>#DIV/0!</v>
          </cell>
          <cell r="AJ109">
            <v>0</v>
          </cell>
          <cell r="AK109" t="e">
            <v>#DIV/0!</v>
          </cell>
          <cell r="AN109">
            <v>0</v>
          </cell>
          <cell r="AO109">
            <v>0</v>
          </cell>
          <cell r="AP109" t="e">
            <v>#DIV/0!</v>
          </cell>
          <cell r="AQ109">
            <v>0</v>
          </cell>
          <cell r="AR109" t="e">
            <v>#DIV/0!</v>
          </cell>
          <cell r="AU109">
            <v>0</v>
          </cell>
          <cell r="AV109">
            <v>0</v>
          </cell>
          <cell r="AW109" t="e">
            <v>#DIV/0!</v>
          </cell>
          <cell r="AX109">
            <v>0</v>
          </cell>
          <cell r="AY109" t="e">
            <v>#DIV/0!</v>
          </cell>
          <cell r="BB109">
            <v>0</v>
          </cell>
          <cell r="BC109">
            <v>0</v>
          </cell>
          <cell r="BD109" t="e">
            <v>#DIV/0!</v>
          </cell>
          <cell r="BE109">
            <v>0</v>
          </cell>
          <cell r="BF109" t="e">
            <v>#DIV/0!</v>
          </cell>
          <cell r="BI109">
            <v>0</v>
          </cell>
          <cell r="BJ109">
            <v>0</v>
          </cell>
          <cell r="BK109" t="e">
            <v>#DIV/0!</v>
          </cell>
          <cell r="BL109">
            <v>0</v>
          </cell>
          <cell r="BM109" t="e">
            <v>#DIV/0!</v>
          </cell>
          <cell r="BP109">
            <v>0</v>
          </cell>
          <cell r="BQ109">
            <v>0</v>
          </cell>
          <cell r="BR109" t="e">
            <v>#DIV/0!</v>
          </cell>
          <cell r="BS109">
            <v>0</v>
          </cell>
          <cell r="BT109" t="e">
            <v>#DIV/0!</v>
          </cell>
          <cell r="BW109">
            <v>0</v>
          </cell>
          <cell r="BX109">
            <v>0</v>
          </cell>
          <cell r="BY109" t="e">
            <v>#DIV/0!</v>
          </cell>
          <cell r="BZ109">
            <v>0</v>
          </cell>
          <cell r="CA109" t="e">
            <v>#DIV/0!</v>
          </cell>
          <cell r="CD109">
            <v>0</v>
          </cell>
          <cell r="CE109">
            <v>0</v>
          </cell>
          <cell r="CF109" t="e">
            <v>#DIV/0!</v>
          </cell>
          <cell r="CG109">
            <v>0</v>
          </cell>
          <cell r="CH109" t="e">
            <v>#DIV/0!</v>
          </cell>
          <cell r="CK109">
            <v>0</v>
          </cell>
          <cell r="CL109">
            <v>0</v>
          </cell>
          <cell r="CM109" t="e">
            <v>#DIV/0!</v>
          </cell>
          <cell r="CN109">
            <v>0</v>
          </cell>
          <cell r="CO109" t="e">
            <v>#DIV/0!</v>
          </cell>
          <cell r="CR109">
            <v>0</v>
          </cell>
          <cell r="CS109">
            <v>0</v>
          </cell>
          <cell r="CT109" t="e">
            <v>#DIV/0!</v>
          </cell>
          <cell r="CU109">
            <v>0</v>
          </cell>
          <cell r="CV109" t="e">
            <v>#DIV/0!</v>
          </cell>
          <cell r="CY109">
            <v>0</v>
          </cell>
          <cell r="CZ109">
            <v>0</v>
          </cell>
          <cell r="DA109" t="e">
            <v>#DIV/0!</v>
          </cell>
          <cell r="DB109">
            <v>0</v>
          </cell>
          <cell r="DC109" t="e">
            <v>#DIV/0!</v>
          </cell>
          <cell r="DF109">
            <v>0</v>
          </cell>
          <cell r="DG109">
            <v>0</v>
          </cell>
          <cell r="DH109" t="e">
            <v>#DIV/0!</v>
          </cell>
          <cell r="DI109">
            <v>0</v>
          </cell>
          <cell r="DJ109" t="e">
            <v>#DIV/0!</v>
          </cell>
          <cell r="DM109">
            <v>0</v>
          </cell>
          <cell r="DN109">
            <v>0</v>
          </cell>
          <cell r="DO109" t="e">
            <v>#DIV/0!</v>
          </cell>
          <cell r="DP109">
            <v>0</v>
          </cell>
          <cell r="DQ109" t="e">
            <v>#DIV/0!</v>
          </cell>
          <cell r="DT109">
            <v>0</v>
          </cell>
          <cell r="DU109">
            <v>0</v>
          </cell>
          <cell r="DV109" t="e">
            <v>#DIV/0!</v>
          </cell>
          <cell r="DW109">
            <v>0</v>
          </cell>
          <cell r="DX109" t="e">
            <v>#DIV/0!</v>
          </cell>
        </row>
        <row r="111">
          <cell r="A111" t="str">
            <v>D+S CC Gesamt</v>
          </cell>
          <cell r="S111">
            <v>0</v>
          </cell>
          <cell r="T111">
            <v>0</v>
          </cell>
          <cell r="U111" t="e">
            <v>#DIV/0!</v>
          </cell>
          <cell r="V111">
            <v>0</v>
          </cell>
          <cell r="W111" t="e">
            <v>#DIV/0!</v>
          </cell>
          <cell r="X111">
            <v>0</v>
          </cell>
          <cell r="Z111">
            <v>0</v>
          </cell>
          <cell r="AA111">
            <v>0</v>
          </cell>
          <cell r="AB111" t="e">
            <v>#DIV/0!</v>
          </cell>
          <cell r="AC111">
            <v>0</v>
          </cell>
          <cell r="AD111" t="e">
            <v>#DIV/0!</v>
          </cell>
          <cell r="AG111">
            <v>0</v>
          </cell>
          <cell r="AH111">
            <v>0</v>
          </cell>
          <cell r="AI111" t="e">
            <v>#DIV/0!</v>
          </cell>
          <cell r="AJ111">
            <v>0</v>
          </cell>
          <cell r="AK111" t="e">
            <v>#DIV/0!</v>
          </cell>
          <cell r="AN111">
            <v>0</v>
          </cell>
          <cell r="AO111">
            <v>0</v>
          </cell>
          <cell r="AP111" t="e">
            <v>#DIV/0!</v>
          </cell>
          <cell r="AQ111">
            <v>0</v>
          </cell>
          <cell r="AR111" t="e">
            <v>#DIV/0!</v>
          </cell>
          <cell r="AU111">
            <v>0</v>
          </cell>
          <cell r="AV111">
            <v>0</v>
          </cell>
          <cell r="AW111" t="e">
            <v>#DIV/0!</v>
          </cell>
          <cell r="AX111">
            <v>0</v>
          </cell>
          <cell r="AY111" t="e">
            <v>#DIV/0!</v>
          </cell>
          <cell r="BB111">
            <v>0</v>
          </cell>
          <cell r="BC111">
            <v>0</v>
          </cell>
          <cell r="BD111" t="e">
            <v>#DIV/0!</v>
          </cell>
          <cell r="BE111">
            <v>0</v>
          </cell>
          <cell r="BF111" t="e">
            <v>#DIV/0!</v>
          </cell>
          <cell r="BI111">
            <v>0</v>
          </cell>
          <cell r="BJ111">
            <v>0</v>
          </cell>
          <cell r="BK111" t="e">
            <v>#DIV/0!</v>
          </cell>
          <cell r="BL111">
            <v>0</v>
          </cell>
          <cell r="BM111" t="e">
            <v>#DIV/0!</v>
          </cell>
          <cell r="BP111">
            <v>0</v>
          </cell>
          <cell r="BQ111">
            <v>0</v>
          </cell>
          <cell r="BR111" t="e">
            <v>#DIV/0!</v>
          </cell>
          <cell r="BS111">
            <v>0</v>
          </cell>
          <cell r="BT111" t="e">
            <v>#DIV/0!</v>
          </cell>
          <cell r="BW111">
            <v>0</v>
          </cell>
          <cell r="BX111">
            <v>0</v>
          </cell>
          <cell r="BY111" t="e">
            <v>#DIV/0!</v>
          </cell>
          <cell r="BZ111">
            <v>0</v>
          </cell>
          <cell r="CA111" t="e">
            <v>#DIV/0!</v>
          </cell>
          <cell r="CD111">
            <v>0</v>
          </cell>
          <cell r="CE111">
            <v>0</v>
          </cell>
          <cell r="CF111" t="e">
            <v>#DIV/0!</v>
          </cell>
          <cell r="CG111">
            <v>0</v>
          </cell>
          <cell r="CH111" t="e">
            <v>#DIV/0!</v>
          </cell>
          <cell r="CK111">
            <v>0</v>
          </cell>
          <cell r="CL111">
            <v>0</v>
          </cell>
          <cell r="CM111" t="e">
            <v>#DIV/0!</v>
          </cell>
          <cell r="CN111">
            <v>0</v>
          </cell>
          <cell r="CO111" t="e">
            <v>#DIV/0!</v>
          </cell>
          <cell r="CR111">
            <v>0</v>
          </cell>
          <cell r="CS111">
            <v>0</v>
          </cell>
          <cell r="CT111" t="e">
            <v>#DIV/0!</v>
          </cell>
          <cell r="CU111">
            <v>0</v>
          </cell>
          <cell r="CV111" t="e">
            <v>#DIV/0!</v>
          </cell>
          <cell r="CY111">
            <v>0</v>
          </cell>
          <cell r="CZ111">
            <v>0</v>
          </cell>
          <cell r="DA111" t="e">
            <v>#DIV/0!</v>
          </cell>
          <cell r="DB111">
            <v>0</v>
          </cell>
          <cell r="DC111" t="e">
            <v>#DIV/0!</v>
          </cell>
          <cell r="DF111">
            <v>0</v>
          </cell>
          <cell r="DG111">
            <v>0</v>
          </cell>
          <cell r="DH111" t="e">
            <v>#DIV/0!</v>
          </cell>
          <cell r="DI111">
            <v>0</v>
          </cell>
          <cell r="DJ111" t="e">
            <v>#DIV/0!</v>
          </cell>
          <cell r="DM111">
            <v>0</v>
          </cell>
          <cell r="DN111">
            <v>0</v>
          </cell>
          <cell r="DO111" t="e">
            <v>#DIV/0!</v>
          </cell>
          <cell r="DP111">
            <v>0</v>
          </cell>
          <cell r="DQ111" t="e">
            <v>#DIV/0!</v>
          </cell>
          <cell r="DT111">
            <v>0</v>
          </cell>
          <cell r="DU111">
            <v>0</v>
          </cell>
          <cell r="DV111" t="e">
            <v>#DIV/0!</v>
          </cell>
          <cell r="DW111">
            <v>0</v>
          </cell>
          <cell r="DX111" t="e">
            <v>#DIV/0!</v>
          </cell>
        </row>
      </sheetData>
      <sheetData sheetId="10">
        <row r="1">
          <cell r="A1" t="str">
            <v>DSO/DPO Monat 1</v>
          </cell>
          <cell r="U1" t="str">
            <v>10/2009</v>
          </cell>
          <cell r="AB1" t="str">
            <v>11/2009</v>
          </cell>
          <cell r="AI1" t="str">
            <v>12/2009</v>
          </cell>
          <cell r="AP1" t="str">
            <v>01/2010</v>
          </cell>
          <cell r="AW1" t="str">
            <v>02/2010</v>
          </cell>
          <cell r="BD1" t="str">
            <v>03/2010</v>
          </cell>
          <cell r="BK1" t="str">
            <v>04/2010</v>
          </cell>
          <cell r="BR1" t="str">
            <v>05/2010</v>
          </cell>
          <cell r="BY1" t="str">
            <v>06/2010</v>
          </cell>
          <cell r="CF1" t="str">
            <v>07/2010</v>
          </cell>
          <cell r="CM1" t="str">
            <v>08/2010</v>
          </cell>
          <cell r="CT1" t="str">
            <v>09/2010</v>
          </cell>
          <cell r="DA1" t="str">
            <v>10/2010</v>
          </cell>
          <cell r="DH1" t="str">
            <v>11/2010</v>
          </cell>
          <cell r="DO1" t="str">
            <v>12/2010</v>
          </cell>
        </row>
        <row r="2">
          <cell r="A2" t="str">
            <v>DSO/DPO Monat 2</v>
          </cell>
          <cell r="U2" t="str">
            <v>11/2009</v>
          </cell>
          <cell r="AB2" t="str">
            <v>12/2009</v>
          </cell>
          <cell r="AI2" t="str">
            <v>01/2010</v>
          </cell>
          <cell r="AP2" t="str">
            <v>02/2010</v>
          </cell>
          <cell r="AW2" t="str">
            <v>03/2010</v>
          </cell>
          <cell r="BD2" t="str">
            <v>04/2010</v>
          </cell>
          <cell r="BK2" t="str">
            <v>05/2010</v>
          </cell>
          <cell r="BR2" t="str">
            <v>06/2010</v>
          </cell>
          <cell r="BY2" t="str">
            <v>07/2010</v>
          </cell>
          <cell r="CF2" t="str">
            <v>08/2010</v>
          </cell>
          <cell r="CM2" t="str">
            <v>09/2010</v>
          </cell>
          <cell r="CT2" t="str">
            <v>10/2010</v>
          </cell>
          <cell r="DA2" t="str">
            <v>11/2010</v>
          </cell>
          <cell r="DH2" t="str">
            <v>12/2010</v>
          </cell>
          <cell r="DO2" t="str">
            <v>01/2011</v>
          </cell>
        </row>
        <row r="3">
          <cell r="A3" t="str">
            <v>DSO/DPO Monat 3</v>
          </cell>
          <cell r="U3" t="str">
            <v>12/2009</v>
          </cell>
          <cell r="AB3" t="str">
            <v>01/2010</v>
          </cell>
          <cell r="AI3" t="str">
            <v>02/2010</v>
          </cell>
          <cell r="AP3" t="str">
            <v>03/2010</v>
          </cell>
          <cell r="AW3" t="str">
            <v>04/2010</v>
          </cell>
          <cell r="BD3" t="str">
            <v>05/2010</v>
          </cell>
          <cell r="BK3" t="str">
            <v>06/2010</v>
          </cell>
          <cell r="BR3" t="str">
            <v>07/2010</v>
          </cell>
          <cell r="BY3" t="str">
            <v>08/2010</v>
          </cell>
          <cell r="CF3" t="str">
            <v>09/2010</v>
          </cell>
          <cell r="CM3" t="str">
            <v>10/2010</v>
          </cell>
          <cell r="CT3" t="str">
            <v>11/2010</v>
          </cell>
          <cell r="DA3" t="str">
            <v>12/2010</v>
          </cell>
          <cell r="DH3" t="str">
            <v>01/2011</v>
          </cell>
          <cell r="DO3" t="str">
            <v>02/2011</v>
          </cell>
        </row>
        <row r="4">
          <cell r="A4" t="str">
            <v>%überfällig</v>
          </cell>
          <cell r="W4" t="str">
            <v>09/2009</v>
          </cell>
          <cell r="AD4" t="str">
            <v>10/2009</v>
          </cell>
          <cell r="AK4" t="str">
            <v>11/2009</v>
          </cell>
          <cell r="AR4" t="str">
            <v>12/2009</v>
          </cell>
          <cell r="AY4" t="str">
            <v>01/2010</v>
          </cell>
          <cell r="BF4" t="str">
            <v>02/2010</v>
          </cell>
          <cell r="BM4" t="str">
            <v>03/2010</v>
          </cell>
          <cell r="BT4" t="str">
            <v>04/2010</v>
          </cell>
          <cell r="CA4" t="str">
            <v>05/2010</v>
          </cell>
          <cell r="CH4" t="str">
            <v>06/2010</v>
          </cell>
          <cell r="CO4" t="str">
            <v>07/2010</v>
          </cell>
          <cell r="CV4" t="str">
            <v>08/2010</v>
          </cell>
          <cell r="DC4" t="str">
            <v>09/2010</v>
          </cell>
          <cell r="DJ4" t="str">
            <v>10/2010</v>
          </cell>
          <cell r="DQ4" t="str">
            <v>11/2010</v>
          </cell>
          <cell r="DX4" t="str">
            <v>12/2010</v>
          </cell>
        </row>
        <row r="5">
          <cell r="A5" t="str">
            <v>Betrag überfällig</v>
          </cell>
          <cell r="V5" t="str">
            <v>09/2009</v>
          </cell>
          <cell r="AC5" t="str">
            <v>10/2009</v>
          </cell>
          <cell r="AJ5" t="str">
            <v>11/2009</v>
          </cell>
          <cell r="AQ5" t="str">
            <v>12/2009</v>
          </cell>
          <cell r="AX5" t="str">
            <v>01/2010</v>
          </cell>
          <cell r="BE5" t="str">
            <v>02/2010</v>
          </cell>
          <cell r="BL5" t="str">
            <v>03/2010</v>
          </cell>
          <cell r="BS5" t="str">
            <v>04/2010</v>
          </cell>
          <cell r="BZ5" t="str">
            <v>05/2010</v>
          </cell>
          <cell r="CG5" t="str">
            <v>06/2010</v>
          </cell>
          <cell r="CN5" t="str">
            <v>07/2010</v>
          </cell>
          <cell r="CU5" t="str">
            <v>08/2010</v>
          </cell>
          <cell r="DB5" t="str">
            <v>09/2010</v>
          </cell>
          <cell r="DI5" t="str">
            <v>10/2010</v>
          </cell>
          <cell r="DP5" t="str">
            <v>11/2010</v>
          </cell>
          <cell r="DW5" t="str">
            <v>12/2010</v>
          </cell>
        </row>
        <row r="6">
          <cell r="A6" t="str">
            <v>DSO/DPO</v>
          </cell>
          <cell r="F6" t="str">
            <v>06/2009</v>
          </cell>
          <cell r="K6" t="str">
            <v>07/2009</v>
          </cell>
          <cell r="P6" t="str">
            <v>08/2009</v>
          </cell>
          <cell r="U6" t="str">
            <v>09/2009</v>
          </cell>
          <cell r="AB6" t="str">
            <v>10/2009</v>
          </cell>
          <cell r="AI6" t="str">
            <v>11/2009</v>
          </cell>
          <cell r="AP6" t="str">
            <v>12/2009</v>
          </cell>
          <cell r="AW6" t="str">
            <v>01/2010</v>
          </cell>
          <cell r="BD6" t="str">
            <v>02/2010</v>
          </cell>
          <cell r="BK6" t="str">
            <v>03/2010</v>
          </cell>
          <cell r="BR6" t="str">
            <v>04/2010</v>
          </cell>
          <cell r="BY6" t="str">
            <v>05/2010</v>
          </cell>
          <cell r="CF6" t="str">
            <v>06/2010</v>
          </cell>
          <cell r="CM6" t="str">
            <v>07/2010</v>
          </cell>
          <cell r="CT6" t="str">
            <v>08/2010</v>
          </cell>
          <cell r="DA6" t="str">
            <v>09/2010</v>
          </cell>
          <cell r="DH6" t="str">
            <v>10/2010</v>
          </cell>
          <cell r="DO6" t="str">
            <v>11/2010</v>
          </cell>
          <cell r="DV6" t="str">
            <v>12/2010</v>
          </cell>
        </row>
        <row r="7">
          <cell r="A7" t="str">
            <v>Umsatz/Materialkosten</v>
          </cell>
          <cell r="E7" t="str">
            <v>06/2009</v>
          </cell>
          <cell r="J7" t="str">
            <v>07/2009</v>
          </cell>
          <cell r="O7" t="str">
            <v>08/2009</v>
          </cell>
          <cell r="T7" t="str">
            <v>09/2009</v>
          </cell>
          <cell r="AA7" t="str">
            <v>10/2009</v>
          </cell>
          <cell r="AH7" t="str">
            <v>11/2009</v>
          </cell>
          <cell r="AO7" t="str">
            <v>12/2009</v>
          </cell>
          <cell r="AV7" t="str">
            <v>01/2010</v>
          </cell>
          <cell r="BC7" t="str">
            <v>02/2010</v>
          </cell>
          <cell r="BJ7" t="str">
            <v>03/2010</v>
          </cell>
          <cell r="BQ7" t="str">
            <v>04/2010</v>
          </cell>
          <cell r="BX7" t="str">
            <v>05/2010</v>
          </cell>
          <cell r="CE7" t="str">
            <v>06/2010</v>
          </cell>
          <cell r="CL7" t="str">
            <v>07/2010</v>
          </cell>
          <cell r="CS7" t="str">
            <v>08/2010</v>
          </cell>
          <cell r="CZ7" t="str">
            <v>09/2010</v>
          </cell>
          <cell r="DG7" t="str">
            <v>10/2010</v>
          </cell>
          <cell r="DN7" t="str">
            <v>11/2010</v>
          </cell>
          <cell r="DU7" t="str">
            <v>12/2010</v>
          </cell>
        </row>
        <row r="8">
          <cell r="A8" t="str">
            <v>Forderungen/Verbindlichkeiten</v>
          </cell>
          <cell r="D8" t="str">
            <v>06/2009</v>
          </cell>
          <cell r="I8" t="str">
            <v>07/2009</v>
          </cell>
          <cell r="N8" t="str">
            <v>08/2009</v>
          </cell>
          <cell r="S8" t="str">
            <v>09/2009</v>
          </cell>
          <cell r="Z8" t="str">
            <v>10/2009</v>
          </cell>
          <cell r="AG8" t="str">
            <v>11/2009</v>
          </cell>
          <cell r="AN8" t="str">
            <v>12/2009</v>
          </cell>
          <cell r="AU8" t="str">
            <v>01/2010</v>
          </cell>
          <cell r="BB8" t="str">
            <v>02/2010</v>
          </cell>
          <cell r="BI8" t="str">
            <v>03/2010</v>
          </cell>
          <cell r="BP8" t="str">
            <v>04/2010</v>
          </cell>
          <cell r="BW8" t="str">
            <v>05/2010</v>
          </cell>
          <cell r="CD8" t="str">
            <v>06/2010</v>
          </cell>
          <cell r="CK8" t="str">
            <v>07/2010</v>
          </cell>
          <cell r="CR8" t="str">
            <v>08/2010</v>
          </cell>
          <cell r="CY8" t="str">
            <v>09/2010</v>
          </cell>
          <cell r="DF8" t="str">
            <v>10/2010</v>
          </cell>
          <cell r="DM8" t="str">
            <v>11/2010</v>
          </cell>
          <cell r="DT8" t="str">
            <v>12/2010</v>
          </cell>
        </row>
        <row r="9">
          <cell r="A9" t="str">
            <v>Bezeichnung</v>
          </cell>
          <cell r="C9" t="str">
            <v>06/2009</v>
          </cell>
          <cell r="H9" t="str">
            <v>07/2009</v>
          </cell>
          <cell r="M9" t="str">
            <v>08(2009</v>
          </cell>
          <cell r="R9" t="str">
            <v>09/2009</v>
          </cell>
          <cell r="Y9" t="str">
            <v>10/2009</v>
          </cell>
          <cell r="AF9" t="str">
            <v>11/2009</v>
          </cell>
          <cell r="AM9" t="str">
            <v>12/2009</v>
          </cell>
          <cell r="AT9" t="str">
            <v>01/2010</v>
          </cell>
          <cell r="BA9" t="str">
            <v>02/2010</v>
          </cell>
          <cell r="BH9" t="str">
            <v>03/2010</v>
          </cell>
          <cell r="BO9" t="str">
            <v>04/2010</v>
          </cell>
          <cell r="BV9" t="str">
            <v>05/2010</v>
          </cell>
          <cell r="CC9" t="str">
            <v>06/2010</v>
          </cell>
          <cell r="CJ9" t="str">
            <v>07/2010</v>
          </cell>
          <cell r="CQ9" t="str">
            <v>08/2010</v>
          </cell>
          <cell r="CX9" t="str">
            <v>09/2010</v>
          </cell>
          <cell r="DE9" t="str">
            <v>10/2010</v>
          </cell>
          <cell r="DL9" t="str">
            <v>11/2010</v>
          </cell>
          <cell r="DS9" t="str">
            <v>12/2010</v>
          </cell>
        </row>
        <row r="10">
          <cell r="A10" t="str">
            <v>Monat</v>
          </cell>
          <cell r="C10" t="str">
            <v>Juni 2009</v>
          </cell>
          <cell r="H10" t="str">
            <v>Juli 2009</v>
          </cell>
          <cell r="M10" t="str">
            <v>August 2009</v>
          </cell>
          <cell r="R10" t="str">
            <v>September2009</v>
          </cell>
          <cell r="Y10" t="str">
            <v>Oktober 2009</v>
          </cell>
          <cell r="AF10" t="str">
            <v>November 2009</v>
          </cell>
          <cell r="AM10" t="str">
            <v>Dezember 2009</v>
          </cell>
          <cell r="AT10" t="str">
            <v>Januar 2010</v>
          </cell>
          <cell r="BA10" t="str">
            <v>Februar 2010</v>
          </cell>
          <cell r="BH10" t="str">
            <v>März 2010</v>
          </cell>
          <cell r="BO10" t="str">
            <v>April 2010</v>
          </cell>
          <cell r="BV10" t="str">
            <v>Mai 2010</v>
          </cell>
          <cell r="CC10" t="str">
            <v>Juni 2010</v>
          </cell>
          <cell r="CJ10" t="str">
            <v>Juli 2010</v>
          </cell>
          <cell r="CQ10" t="str">
            <v>August 2010</v>
          </cell>
          <cell r="CX10" t="str">
            <v>September 2010</v>
          </cell>
          <cell r="DE10" t="str">
            <v>Oktober 2010</v>
          </cell>
          <cell r="DL10" t="str">
            <v>November 2010</v>
          </cell>
          <cell r="DS10" t="str">
            <v>Dezember 2010</v>
          </cell>
        </row>
        <row r="11">
          <cell r="A11" t="str">
            <v>Monat 1</v>
          </cell>
          <cell r="AM11" t="str">
            <v>Nov 09</v>
          </cell>
          <cell r="AT11" t="str">
            <v>Dez 09</v>
          </cell>
          <cell r="BA11" t="str">
            <v>Jan 10</v>
          </cell>
          <cell r="BH11" t="str">
            <v>Feb 10</v>
          </cell>
          <cell r="BO11" t="str">
            <v>Mrz 10</v>
          </cell>
          <cell r="BV11" t="str">
            <v>Apr 10</v>
          </cell>
          <cell r="CC11" t="str">
            <v>Mai 10</v>
          </cell>
          <cell r="CJ11" t="str">
            <v>Jun 10</v>
          </cell>
          <cell r="CQ11" t="str">
            <v>Jul 10</v>
          </cell>
          <cell r="CX11" t="str">
            <v>Aug 10</v>
          </cell>
          <cell r="DE11" t="str">
            <v>Sep 10</v>
          </cell>
          <cell r="DL11" t="str">
            <v>Okt 10</v>
          </cell>
          <cell r="DS11" t="str">
            <v>Nov 10</v>
          </cell>
        </row>
        <row r="12">
          <cell r="A12" t="str">
            <v>Monat 2</v>
          </cell>
          <cell r="AM12" t="str">
            <v>Okt 09</v>
          </cell>
          <cell r="AT12" t="str">
            <v>Nov 09</v>
          </cell>
          <cell r="BA12" t="str">
            <v>Dez 09</v>
          </cell>
          <cell r="BH12" t="str">
            <v>Jan 10</v>
          </cell>
          <cell r="BO12" t="str">
            <v>Feb 10</v>
          </cell>
          <cell r="BV12" t="str">
            <v>Mrz 10</v>
          </cell>
          <cell r="CC12" t="str">
            <v>Apr 10</v>
          </cell>
          <cell r="CJ12" t="str">
            <v>Mai 10</v>
          </cell>
          <cell r="CQ12" t="str">
            <v>Jun 10</v>
          </cell>
          <cell r="CX12" t="str">
            <v>Jul 10</v>
          </cell>
          <cell r="DE12" t="str">
            <v>Aug 10</v>
          </cell>
          <cell r="DL12" t="str">
            <v>Sep 10</v>
          </cell>
          <cell r="DS12" t="str">
            <v>Okt 10</v>
          </cell>
        </row>
        <row r="13">
          <cell r="A13" t="str">
            <v>Monat 3</v>
          </cell>
          <cell r="AM13" t="str">
            <v>Sep 09</v>
          </cell>
          <cell r="AT13" t="str">
            <v>Okt 09</v>
          </cell>
          <cell r="BA13" t="str">
            <v>Nov 09</v>
          </cell>
          <cell r="BH13" t="str">
            <v>Dez 09</v>
          </cell>
          <cell r="BO13" t="str">
            <v>Jan 10</v>
          </cell>
          <cell r="BV13" t="str">
            <v>Feb 10</v>
          </cell>
          <cell r="CC13" t="str">
            <v>Mrz 10</v>
          </cell>
          <cell r="CJ13" t="str">
            <v>Apr 10</v>
          </cell>
          <cell r="CQ13" t="str">
            <v>Mai 10</v>
          </cell>
          <cell r="CX13" t="str">
            <v>Jun 10</v>
          </cell>
          <cell r="DE13" t="str">
            <v>Jul 10</v>
          </cell>
          <cell r="DL13" t="str">
            <v>Aug 10</v>
          </cell>
          <cell r="DS13" t="str">
            <v>Sep 10</v>
          </cell>
        </row>
        <row r="14">
          <cell r="A14" t="str">
            <v>Gesellschaft</v>
          </cell>
          <cell r="C14" t="str">
            <v>per 30.06.2009</v>
          </cell>
          <cell r="H14" t="str">
            <v>per 31.07.2009</v>
          </cell>
          <cell r="M14" t="str">
            <v>per 31.08.2009</v>
          </cell>
          <cell r="R14" t="str">
            <v>per 30.09.2009</v>
          </cell>
          <cell r="Y14" t="str">
            <v>per 31.10.2009</v>
          </cell>
          <cell r="AF14" t="str">
            <v>per 30.11.2009</v>
          </cell>
          <cell r="AM14" t="str">
            <v>per 31.12.2009</v>
          </cell>
          <cell r="AT14" t="str">
            <v>per 31.01.2010</v>
          </cell>
          <cell r="BA14" t="str">
            <v>per 28.02.2010</v>
          </cell>
          <cell r="BH14" t="str">
            <v>per 31.03.2010</v>
          </cell>
          <cell r="BO14" t="str">
            <v>per 30.04.2010</v>
          </cell>
          <cell r="BV14" t="str">
            <v>per 31.05.2010</v>
          </cell>
          <cell r="CC14" t="str">
            <v>per 30.06.2010</v>
          </cell>
          <cell r="CJ14" t="str">
            <v>per 31.07.2010</v>
          </cell>
          <cell r="CQ14" t="str">
            <v>per 31.08.2010</v>
          </cell>
          <cell r="CX14" t="str">
            <v>per 30.09.2010</v>
          </cell>
          <cell r="DE14" t="str">
            <v>per 31.10.2010</v>
          </cell>
          <cell r="DL14" t="str">
            <v>per 30.11.2010</v>
          </cell>
          <cell r="DS14" t="str">
            <v>per 31.12.2010</v>
          </cell>
        </row>
        <row r="15">
          <cell r="A15" t="str">
            <v>11/2010</v>
          </cell>
          <cell r="C15" t="str">
            <v>Bezeichnung</v>
          </cell>
          <cell r="D15" t="str">
            <v>Verbindlichkeiten</v>
          </cell>
          <cell r="E15" t="str">
            <v>Materialkosten</v>
          </cell>
          <cell r="F15" t="str">
            <v>DPO</v>
          </cell>
          <cell r="H15" t="str">
            <v>Bezeichnung</v>
          </cell>
          <cell r="I15" t="str">
            <v>Verbindlichkeiten</v>
          </cell>
          <cell r="J15" t="str">
            <v>Materialkosten</v>
          </cell>
          <cell r="K15" t="str">
            <v>DPO</v>
          </cell>
          <cell r="M15" t="str">
            <v>Bezeichnung</v>
          </cell>
          <cell r="N15" t="str">
            <v>Verbindlichkeiten</v>
          </cell>
          <cell r="O15" t="str">
            <v>Materialkosten</v>
          </cell>
          <cell r="P15" t="str">
            <v>DPO</v>
          </cell>
          <cell r="R15" t="str">
            <v>Bezeichnung</v>
          </cell>
          <cell r="S15" t="str">
            <v>Verbindlichkeiten</v>
          </cell>
          <cell r="T15" t="str">
            <v>Materialkosten</v>
          </cell>
          <cell r="U15" t="str">
            <v>DPO</v>
          </cell>
          <cell r="V15" t="str">
            <v>Betrag überfällig</v>
          </cell>
          <cell r="W15" t="str">
            <v>% überfällig</v>
          </cell>
          <cell r="Y15" t="str">
            <v>Bezeichnung</v>
          </cell>
          <cell r="Z15" t="str">
            <v>Verbindlichkeiten</v>
          </cell>
          <cell r="AA15" t="str">
            <v>Materialkosten</v>
          </cell>
          <cell r="AB15" t="str">
            <v>DPO</v>
          </cell>
          <cell r="AC15" t="str">
            <v>Betrag überfällig</v>
          </cell>
          <cell r="AD15" t="str">
            <v>% überfällig</v>
          </cell>
          <cell r="AF15" t="str">
            <v>Bezeichnung</v>
          </cell>
          <cell r="AG15" t="str">
            <v>Verbindlichkeiten</v>
          </cell>
          <cell r="AH15" t="str">
            <v>Materialkosten</v>
          </cell>
          <cell r="AI15" t="str">
            <v>DPO</v>
          </cell>
          <cell r="AJ15" t="str">
            <v>Betrag überfällig</v>
          </cell>
          <cell r="AK15" t="str">
            <v>% überfällig</v>
          </cell>
          <cell r="AM15" t="str">
            <v>Bezeichnung</v>
          </cell>
          <cell r="AN15" t="str">
            <v>Verbindlichkeiten</v>
          </cell>
          <cell r="AO15" t="str">
            <v>Materialkosten</v>
          </cell>
          <cell r="AP15" t="str">
            <v>DPO</v>
          </cell>
          <cell r="AQ15" t="str">
            <v>Betrag überfällig</v>
          </cell>
          <cell r="AR15" t="str">
            <v>% überfällig</v>
          </cell>
          <cell r="AT15" t="str">
            <v>Bezeichnung</v>
          </cell>
          <cell r="AU15" t="str">
            <v>Verbindlichkeiten</v>
          </cell>
          <cell r="AV15" t="str">
            <v>Materialkosten</v>
          </cell>
          <cell r="AW15" t="str">
            <v>DPO</v>
          </cell>
          <cell r="AX15" t="str">
            <v>Betrag überfällig</v>
          </cell>
          <cell r="AY15" t="str">
            <v>% überfällig</v>
          </cell>
          <cell r="BA15" t="str">
            <v>Bezeichnung</v>
          </cell>
          <cell r="BB15" t="str">
            <v>Verbindlichkeiten</v>
          </cell>
          <cell r="BC15" t="str">
            <v>Materialkosten</v>
          </cell>
          <cell r="BD15" t="str">
            <v>DPO</v>
          </cell>
          <cell r="BE15" t="str">
            <v>Betrag überfällig</v>
          </cell>
          <cell r="BF15" t="str">
            <v>% überfällig</v>
          </cell>
          <cell r="BH15" t="str">
            <v>Bezeichnung</v>
          </cell>
          <cell r="BI15" t="str">
            <v>Verbindlichkeiten</v>
          </cell>
          <cell r="BJ15" t="str">
            <v>Materialkosten</v>
          </cell>
          <cell r="BK15" t="str">
            <v>DPO</v>
          </cell>
          <cell r="BL15" t="str">
            <v>Betrag überfällig</v>
          </cell>
          <cell r="BM15" t="str">
            <v>% überfällig</v>
          </cell>
          <cell r="BO15" t="str">
            <v>Bezeichnung</v>
          </cell>
          <cell r="BP15" t="str">
            <v>Verbindlichkeiten</v>
          </cell>
          <cell r="BQ15" t="str">
            <v>Materialkosten</v>
          </cell>
          <cell r="BR15" t="str">
            <v>DPO</v>
          </cell>
          <cell r="BS15" t="str">
            <v>Betrag überfällig</v>
          </cell>
          <cell r="BT15" t="str">
            <v>% überfällig</v>
          </cell>
          <cell r="BV15" t="str">
            <v>Bezeichnung</v>
          </cell>
          <cell r="BW15" t="str">
            <v>Verbindlichkeiten</v>
          </cell>
          <cell r="BX15" t="str">
            <v>Materialkosten</v>
          </cell>
          <cell r="BY15" t="str">
            <v>DPO</v>
          </cell>
          <cell r="BZ15" t="str">
            <v>Betrag überfällig</v>
          </cell>
          <cell r="CA15" t="str">
            <v>% überfällig</v>
          </cell>
          <cell r="CC15" t="str">
            <v>Bezeichnung</v>
          </cell>
          <cell r="CD15" t="str">
            <v>Verbindlichkeiten</v>
          </cell>
          <cell r="CE15" t="str">
            <v>Materialkosten</v>
          </cell>
          <cell r="CF15" t="str">
            <v>DPO</v>
          </cell>
          <cell r="CG15" t="str">
            <v>Betrag überfällig</v>
          </cell>
          <cell r="CH15" t="str">
            <v>% überfällig</v>
          </cell>
          <cell r="CJ15" t="str">
            <v>Bezeichnung</v>
          </cell>
          <cell r="CK15" t="str">
            <v>Verbindlichkeiten</v>
          </cell>
          <cell r="CL15" t="str">
            <v>Materialkosten</v>
          </cell>
          <cell r="CM15" t="str">
            <v>DPO</v>
          </cell>
          <cell r="CN15" t="str">
            <v>Betrag überfällig</v>
          </cell>
          <cell r="CO15" t="str">
            <v>% überfällig</v>
          </cell>
          <cell r="CQ15" t="str">
            <v>Bezeichnung</v>
          </cell>
          <cell r="CR15" t="str">
            <v>Verbindlichkeiten</v>
          </cell>
          <cell r="CS15" t="str">
            <v>Materialkosten</v>
          </cell>
          <cell r="CT15" t="str">
            <v>DPO</v>
          </cell>
          <cell r="CU15" t="str">
            <v>Betrag überfällig</v>
          </cell>
          <cell r="CV15" t="str">
            <v>% überfällig</v>
          </cell>
          <cell r="CX15" t="str">
            <v>Bezeichnung</v>
          </cell>
          <cell r="CY15" t="str">
            <v>Verbindlichkeiten</v>
          </cell>
          <cell r="CZ15" t="str">
            <v>Materialkosten</v>
          </cell>
          <cell r="DA15" t="str">
            <v>DPO</v>
          </cell>
          <cell r="DB15" t="str">
            <v>Betrag überfällig</v>
          </cell>
          <cell r="DC15" t="str">
            <v>% überfällig</v>
          </cell>
          <cell r="DE15" t="str">
            <v>Bezeichnung</v>
          </cell>
          <cell r="DF15" t="str">
            <v>Verbindlichkeiten</v>
          </cell>
          <cell r="DG15" t="str">
            <v>Materialkosten</v>
          </cell>
          <cell r="DH15" t="str">
            <v>DPO</v>
          </cell>
          <cell r="DI15" t="str">
            <v>Betrag überfällig</v>
          </cell>
          <cell r="DJ15" t="str">
            <v>% überfällig</v>
          </cell>
          <cell r="DL15" t="str">
            <v>Bezeichnung</v>
          </cell>
          <cell r="DM15" t="str">
            <v>Verbindlichkeiten</v>
          </cell>
          <cell r="DN15" t="str">
            <v>Materialkosten</v>
          </cell>
          <cell r="DO15" t="str">
            <v>DPO</v>
          </cell>
          <cell r="DP15" t="str">
            <v>Betrag überfällig</v>
          </cell>
          <cell r="DQ15" t="str">
            <v>% überfällig</v>
          </cell>
          <cell r="DS15" t="str">
            <v>Bezeichnung</v>
          </cell>
          <cell r="DT15" t="str">
            <v>Verbindlichkeiten</v>
          </cell>
          <cell r="DU15" t="str">
            <v>Materialkosten</v>
          </cell>
          <cell r="DV15" t="str">
            <v>DPO</v>
          </cell>
          <cell r="DW15" t="str">
            <v>Betrag überfällig</v>
          </cell>
          <cell r="DX15" t="str">
            <v>% überfällig</v>
          </cell>
        </row>
        <row r="16">
          <cell r="A16" t="str">
            <v>12/2010</v>
          </cell>
        </row>
        <row r="17">
          <cell r="A17" t="str">
            <v>AG</v>
          </cell>
        </row>
        <row r="19">
          <cell r="A19" t="str">
            <v>dtms</v>
          </cell>
          <cell r="U19" t="e">
            <v>#DIV/0!</v>
          </cell>
          <cell r="W19" t="e">
            <v>#DIV/0!</v>
          </cell>
          <cell r="AB19" t="e">
            <v>#DIV/0!</v>
          </cell>
          <cell r="AD19" t="e">
            <v>#DIV/0!</v>
          </cell>
          <cell r="AI19" t="e">
            <v>#DIV/0!</v>
          </cell>
          <cell r="AK19" t="e">
            <v>#DIV/0!</v>
          </cell>
          <cell r="AP19" t="e">
            <v>#DIV/0!</v>
          </cell>
          <cell r="AR19" t="e">
            <v>#DIV/0!</v>
          </cell>
          <cell r="AW19" t="e">
            <v>#DIV/0!</v>
          </cell>
          <cell r="AY19" t="e">
            <v>#DIV/0!</v>
          </cell>
          <cell r="BD19" t="e">
            <v>#DIV/0!</v>
          </cell>
          <cell r="BF19" t="e">
            <v>#DIV/0!</v>
          </cell>
          <cell r="BK19" t="e">
            <v>#DIV/0!</v>
          </cell>
          <cell r="BM19" t="e">
            <v>#DIV/0!</v>
          </cell>
          <cell r="BR19" t="e">
            <v>#DIV/0!</v>
          </cell>
          <cell r="BT19" t="e">
            <v>#DIV/0!</v>
          </cell>
          <cell r="BY19" t="e">
            <v>#DIV/0!</v>
          </cell>
          <cell r="CA19" t="e">
            <v>#DIV/0!</v>
          </cell>
          <cell r="CF19" t="e">
            <v>#DIV/0!</v>
          </cell>
          <cell r="CH19" t="e">
            <v>#DIV/0!</v>
          </cell>
          <cell r="CM19" t="e">
            <v>#DIV/0!</v>
          </cell>
          <cell r="CO19" t="e">
            <v>#DIV/0!</v>
          </cell>
          <cell r="CT19" t="e">
            <v>#DIV/0!</v>
          </cell>
          <cell r="CV19" t="e">
            <v>#DIV/0!</v>
          </cell>
          <cell r="DA19" t="e">
            <v>#DIV/0!</v>
          </cell>
          <cell r="DC19" t="e">
            <v>#DIV/0!</v>
          </cell>
          <cell r="DH19" t="e">
            <v>#DIV/0!</v>
          </cell>
          <cell r="DJ19" t="e">
            <v>#DIV/0!</v>
          </cell>
          <cell r="DO19" t="e">
            <v>#DIV/0!</v>
          </cell>
          <cell r="DQ19" t="e">
            <v>#DIV/0!</v>
          </cell>
          <cell r="DV19" t="e">
            <v>#DIV/0!</v>
          </cell>
          <cell r="DX19" t="e">
            <v>#DIV/0!</v>
          </cell>
        </row>
        <row r="20">
          <cell r="A20" t="str">
            <v>D+S AG</v>
          </cell>
          <cell r="U20" t="e">
            <v>#DIV/0!</v>
          </cell>
          <cell r="W20" t="e">
            <v>#DIV/0!</v>
          </cell>
          <cell r="AB20" t="e">
            <v>#DIV/0!</v>
          </cell>
          <cell r="AD20" t="e">
            <v>#DIV/0!</v>
          </cell>
          <cell r="AI20" t="e">
            <v>#DIV/0!</v>
          </cell>
          <cell r="AK20" t="e">
            <v>#DIV/0!</v>
          </cell>
          <cell r="AP20" t="e">
            <v>#DIV/0!</v>
          </cell>
          <cell r="AR20" t="e">
            <v>#DIV/0!</v>
          </cell>
          <cell r="AW20" t="e">
            <v>#DIV/0!</v>
          </cell>
          <cell r="AY20" t="e">
            <v>#DIV/0!</v>
          </cell>
          <cell r="BD20" t="e">
            <v>#DIV/0!</v>
          </cell>
          <cell r="BF20" t="e">
            <v>#DIV/0!</v>
          </cell>
          <cell r="BK20" t="e">
            <v>#DIV/0!</v>
          </cell>
          <cell r="BM20" t="e">
            <v>#DIV/0!</v>
          </cell>
          <cell r="BR20" t="e">
            <v>#DIV/0!</v>
          </cell>
          <cell r="BT20" t="e">
            <v>#DIV/0!</v>
          </cell>
          <cell r="BY20" t="e">
            <v>#DIV/0!</v>
          </cell>
          <cell r="CA20" t="e">
            <v>#DIV/0!</v>
          </cell>
          <cell r="CF20" t="e">
            <v>#DIV/0!</v>
          </cell>
          <cell r="CH20" t="e">
            <v>#DIV/0!</v>
          </cell>
          <cell r="CM20" t="e">
            <v>#DIV/0!</v>
          </cell>
          <cell r="CO20" t="e">
            <v>#DIV/0!</v>
          </cell>
          <cell r="CT20" t="e">
            <v>#DIV/0!</v>
          </cell>
          <cell r="CV20" t="e">
            <v>#DIV/0!</v>
          </cell>
          <cell r="DA20" t="e">
            <v>#DIV/0!</v>
          </cell>
          <cell r="DC20" t="e">
            <v>#DIV/0!</v>
          </cell>
          <cell r="DH20" t="e">
            <v>#DIV/0!</v>
          </cell>
          <cell r="DJ20" t="e">
            <v>#DIV/0!</v>
          </cell>
          <cell r="DO20" t="e">
            <v>#DIV/0!</v>
          </cell>
          <cell r="DQ20" t="e">
            <v>#DIV/0!</v>
          </cell>
          <cell r="DV20" t="e">
            <v>#DIV/0!</v>
          </cell>
          <cell r="DX20" t="e">
            <v>#DIV/0!</v>
          </cell>
        </row>
        <row r="21">
          <cell r="U21" t="e">
            <v>#DIV/0!</v>
          </cell>
          <cell r="W21" t="e">
            <v>#DIV/0!</v>
          </cell>
          <cell r="AB21" t="e">
            <v>#DIV/0!</v>
          </cell>
          <cell r="AD21" t="e">
            <v>#DIV/0!</v>
          </cell>
          <cell r="AI21" t="e">
            <v>#DIV/0!</v>
          </cell>
          <cell r="AK21" t="e">
            <v>#DIV/0!</v>
          </cell>
          <cell r="AP21" t="e">
            <v>#DIV/0!</v>
          </cell>
          <cell r="AR21" t="e">
            <v>#DIV/0!</v>
          </cell>
          <cell r="AW21" t="e">
            <v>#DIV/0!</v>
          </cell>
          <cell r="AY21" t="e">
            <v>#DIV/0!</v>
          </cell>
          <cell r="BD21" t="e">
            <v>#DIV/0!</v>
          </cell>
          <cell r="BF21" t="e">
            <v>#DIV/0!</v>
          </cell>
          <cell r="BK21" t="e">
            <v>#DIV/0!</v>
          </cell>
          <cell r="BM21" t="e">
            <v>#DIV/0!</v>
          </cell>
          <cell r="BR21" t="e">
            <v>#DIV/0!</v>
          </cell>
          <cell r="BT21" t="e">
            <v>#DIV/0!</v>
          </cell>
          <cell r="BY21" t="e">
            <v>#DIV/0!</v>
          </cell>
          <cell r="CA21" t="e">
            <v>#DIV/0!</v>
          </cell>
          <cell r="CF21" t="e">
            <v>#DIV/0!</v>
          </cell>
          <cell r="CH21" t="e">
            <v>#DIV/0!</v>
          </cell>
          <cell r="CM21" t="e">
            <v>#DIV/0!</v>
          </cell>
          <cell r="CO21" t="e">
            <v>#DIV/0!</v>
          </cell>
          <cell r="CT21" t="e">
            <v>#DIV/0!</v>
          </cell>
          <cell r="CV21" t="e">
            <v>#DIV/0!</v>
          </cell>
          <cell r="DA21" t="e">
            <v>#DIV/0!</v>
          </cell>
          <cell r="DC21" t="e">
            <v>#DIV/0!</v>
          </cell>
          <cell r="DH21" t="e">
            <v>#DIV/0!</v>
          </cell>
          <cell r="DJ21" t="e">
            <v>#DIV/0!</v>
          </cell>
          <cell r="DO21" t="e">
            <v>#DIV/0!</v>
          </cell>
          <cell r="DQ21" t="e">
            <v>#DIV/0!</v>
          </cell>
          <cell r="DV21" t="e">
            <v>#DIV/0!</v>
          </cell>
          <cell r="DX21" t="e">
            <v>#DIV/0!</v>
          </cell>
        </row>
        <row r="22">
          <cell r="U22" t="e">
            <v>#DIV/0!</v>
          </cell>
          <cell r="W22" t="e">
            <v>#DIV/0!</v>
          </cell>
          <cell r="AB22" t="e">
            <v>#DIV/0!</v>
          </cell>
          <cell r="AD22" t="e">
            <v>#DIV/0!</v>
          </cell>
          <cell r="AI22" t="e">
            <v>#DIV/0!</v>
          </cell>
          <cell r="AK22" t="e">
            <v>#DIV/0!</v>
          </cell>
          <cell r="AP22" t="e">
            <v>#DIV/0!</v>
          </cell>
          <cell r="AR22" t="e">
            <v>#DIV/0!</v>
          </cell>
          <cell r="AW22" t="e">
            <v>#DIV/0!</v>
          </cell>
          <cell r="AY22" t="e">
            <v>#DIV/0!</v>
          </cell>
          <cell r="BD22" t="e">
            <v>#DIV/0!</v>
          </cell>
          <cell r="BF22" t="e">
            <v>#DIV/0!</v>
          </cell>
          <cell r="BK22" t="e">
            <v>#DIV/0!</v>
          </cell>
          <cell r="BM22" t="e">
            <v>#DIV/0!</v>
          </cell>
          <cell r="BR22" t="e">
            <v>#DIV/0!</v>
          </cell>
          <cell r="BT22" t="e">
            <v>#DIV/0!</v>
          </cell>
          <cell r="BY22" t="e">
            <v>#DIV/0!</v>
          </cell>
          <cell r="CA22" t="e">
            <v>#DIV/0!</v>
          </cell>
          <cell r="CF22" t="e">
            <v>#DIV/0!</v>
          </cell>
          <cell r="CH22" t="e">
            <v>#DIV/0!</v>
          </cell>
          <cell r="CM22" t="e">
            <v>#DIV/0!</v>
          </cell>
          <cell r="CO22" t="e">
            <v>#DIV/0!</v>
          </cell>
          <cell r="CT22" t="e">
            <v>#DIV/0!</v>
          </cell>
          <cell r="CV22" t="e">
            <v>#DIV/0!</v>
          </cell>
          <cell r="DA22" t="e">
            <v>#DIV/0!</v>
          </cell>
          <cell r="DC22" t="e">
            <v>#DIV/0!</v>
          </cell>
          <cell r="DH22" t="e">
            <v>#DIV/0!</v>
          </cell>
          <cell r="DJ22" t="e">
            <v>#DIV/0!</v>
          </cell>
          <cell r="DO22" t="e">
            <v>#DIV/0!</v>
          </cell>
          <cell r="DQ22" t="e">
            <v>#DIV/0!</v>
          </cell>
          <cell r="DV22" t="e">
            <v>#DIV/0!</v>
          </cell>
          <cell r="DX22" t="e">
            <v>#DIV/0!</v>
          </cell>
        </row>
        <row r="23">
          <cell r="U23" t="e">
            <v>#DIV/0!</v>
          </cell>
          <cell r="W23" t="e">
            <v>#DIV/0!</v>
          </cell>
          <cell r="AB23" t="e">
            <v>#DIV/0!</v>
          </cell>
          <cell r="AD23" t="e">
            <v>#DIV/0!</v>
          </cell>
          <cell r="AI23" t="e">
            <v>#DIV/0!</v>
          </cell>
          <cell r="AK23" t="e">
            <v>#DIV/0!</v>
          </cell>
          <cell r="AP23" t="e">
            <v>#DIV/0!</v>
          </cell>
          <cell r="AR23" t="e">
            <v>#DIV/0!</v>
          </cell>
          <cell r="AW23" t="e">
            <v>#DIV/0!</v>
          </cell>
          <cell r="AY23" t="e">
            <v>#DIV/0!</v>
          </cell>
          <cell r="BD23" t="e">
            <v>#DIV/0!</v>
          </cell>
          <cell r="BF23" t="e">
            <v>#DIV/0!</v>
          </cell>
          <cell r="BK23" t="e">
            <v>#DIV/0!</v>
          </cell>
          <cell r="BM23" t="e">
            <v>#DIV/0!</v>
          </cell>
          <cell r="BR23" t="e">
            <v>#DIV/0!</v>
          </cell>
          <cell r="BT23" t="e">
            <v>#DIV/0!</v>
          </cell>
          <cell r="BY23" t="e">
            <v>#DIV/0!</v>
          </cell>
          <cell r="CA23" t="e">
            <v>#DIV/0!</v>
          </cell>
          <cell r="CF23" t="e">
            <v>#DIV/0!</v>
          </cell>
          <cell r="CH23" t="e">
            <v>#DIV/0!</v>
          </cell>
          <cell r="CM23" t="e">
            <v>#DIV/0!</v>
          </cell>
          <cell r="CO23" t="e">
            <v>#DIV/0!</v>
          </cell>
          <cell r="CT23" t="e">
            <v>#DIV/0!</v>
          </cell>
          <cell r="CV23" t="e">
            <v>#DIV/0!</v>
          </cell>
          <cell r="DA23" t="e">
            <v>#DIV/0!</v>
          </cell>
          <cell r="DC23" t="e">
            <v>#DIV/0!</v>
          </cell>
          <cell r="DH23" t="e">
            <v>#DIV/0!</v>
          </cell>
          <cell r="DJ23" t="e">
            <v>#DIV/0!</v>
          </cell>
          <cell r="DO23" t="e">
            <v>#DIV/0!</v>
          </cell>
          <cell r="DQ23" t="e">
            <v>#DIV/0!</v>
          </cell>
          <cell r="DV23" t="e">
            <v>#DIV/0!</v>
          </cell>
          <cell r="DX23" t="e">
            <v>#DIV/0!</v>
          </cell>
        </row>
        <row r="24">
          <cell r="U24" t="e">
            <v>#DIV/0!</v>
          </cell>
          <cell r="W24" t="e">
            <v>#DIV/0!</v>
          </cell>
          <cell r="AB24" t="e">
            <v>#DIV/0!</v>
          </cell>
          <cell r="AD24" t="e">
            <v>#DIV/0!</v>
          </cell>
          <cell r="AI24" t="e">
            <v>#DIV/0!</v>
          </cell>
          <cell r="AK24" t="e">
            <v>#DIV/0!</v>
          </cell>
          <cell r="AP24" t="e">
            <v>#DIV/0!</v>
          </cell>
          <cell r="AR24" t="e">
            <v>#DIV/0!</v>
          </cell>
          <cell r="AW24" t="e">
            <v>#DIV/0!</v>
          </cell>
          <cell r="AY24" t="e">
            <v>#DIV/0!</v>
          </cell>
          <cell r="BD24" t="e">
            <v>#DIV/0!</v>
          </cell>
          <cell r="BF24" t="e">
            <v>#DIV/0!</v>
          </cell>
          <cell r="BK24" t="e">
            <v>#DIV/0!</v>
          </cell>
          <cell r="BM24" t="e">
            <v>#DIV/0!</v>
          </cell>
          <cell r="BR24" t="e">
            <v>#DIV/0!</v>
          </cell>
          <cell r="BT24" t="e">
            <v>#DIV/0!</v>
          </cell>
          <cell r="BY24" t="e">
            <v>#DIV/0!</v>
          </cell>
          <cell r="CA24" t="e">
            <v>#DIV/0!</v>
          </cell>
          <cell r="CF24" t="e">
            <v>#DIV/0!</v>
          </cell>
          <cell r="CH24" t="e">
            <v>#DIV/0!</v>
          </cell>
          <cell r="CM24" t="e">
            <v>#DIV/0!</v>
          </cell>
          <cell r="CO24" t="e">
            <v>#DIV/0!</v>
          </cell>
          <cell r="CT24" t="e">
            <v>#DIV/0!</v>
          </cell>
          <cell r="CV24" t="e">
            <v>#DIV/0!</v>
          </cell>
          <cell r="DA24" t="e">
            <v>#DIV/0!</v>
          </cell>
          <cell r="DC24" t="e">
            <v>#DIV/0!</v>
          </cell>
          <cell r="DH24" t="e">
            <v>#DIV/0!</v>
          </cell>
          <cell r="DJ24" t="e">
            <v>#DIV/0!</v>
          </cell>
          <cell r="DO24" t="e">
            <v>#DIV/0!</v>
          </cell>
          <cell r="DQ24" t="e">
            <v>#DIV/0!</v>
          </cell>
          <cell r="DV24" t="e">
            <v>#DIV/0!</v>
          </cell>
          <cell r="DX24" t="e">
            <v>#DIV/0!</v>
          </cell>
        </row>
        <row r="25">
          <cell r="U25" t="e">
            <v>#DIV/0!</v>
          </cell>
          <cell r="W25" t="e">
            <v>#DIV/0!</v>
          </cell>
          <cell r="AB25" t="e">
            <v>#DIV/0!</v>
          </cell>
          <cell r="AD25" t="e">
            <v>#DIV/0!</v>
          </cell>
          <cell r="AI25" t="e">
            <v>#DIV/0!</v>
          </cell>
          <cell r="AK25" t="e">
            <v>#DIV/0!</v>
          </cell>
          <cell r="AP25" t="e">
            <v>#DIV/0!</v>
          </cell>
          <cell r="AR25" t="e">
            <v>#DIV/0!</v>
          </cell>
          <cell r="AW25" t="e">
            <v>#DIV/0!</v>
          </cell>
          <cell r="AY25" t="e">
            <v>#DIV/0!</v>
          </cell>
          <cell r="BD25" t="e">
            <v>#DIV/0!</v>
          </cell>
          <cell r="BF25" t="e">
            <v>#DIV/0!</v>
          </cell>
          <cell r="BK25" t="e">
            <v>#DIV/0!</v>
          </cell>
          <cell r="BM25" t="e">
            <v>#DIV/0!</v>
          </cell>
          <cell r="BR25" t="e">
            <v>#DIV/0!</v>
          </cell>
          <cell r="BT25" t="e">
            <v>#DIV/0!</v>
          </cell>
          <cell r="BY25" t="e">
            <v>#DIV/0!</v>
          </cell>
          <cell r="CA25" t="e">
            <v>#DIV/0!</v>
          </cell>
          <cell r="CF25" t="e">
            <v>#DIV/0!</v>
          </cell>
          <cell r="CH25" t="e">
            <v>#DIV/0!</v>
          </cell>
          <cell r="CM25" t="e">
            <v>#DIV/0!</v>
          </cell>
          <cell r="CO25" t="e">
            <v>#DIV/0!</v>
          </cell>
          <cell r="CT25" t="e">
            <v>#DIV/0!</v>
          </cell>
          <cell r="CV25" t="e">
            <v>#DIV/0!</v>
          </cell>
          <cell r="DA25" t="e">
            <v>#DIV/0!</v>
          </cell>
          <cell r="DC25" t="e">
            <v>#DIV/0!</v>
          </cell>
          <cell r="DH25" t="e">
            <v>#DIV/0!</v>
          </cell>
          <cell r="DJ25" t="e">
            <v>#DIV/0!</v>
          </cell>
          <cell r="DO25" t="e">
            <v>#DIV/0!</v>
          </cell>
          <cell r="DQ25" t="e">
            <v>#DIV/0!</v>
          </cell>
          <cell r="DV25" t="e">
            <v>#DIV/0!</v>
          </cell>
          <cell r="DX25" t="e">
            <v>#DIV/0!</v>
          </cell>
        </row>
        <row r="26">
          <cell r="A26" t="str">
            <v>dtms Gesamt</v>
          </cell>
          <cell r="S26">
            <v>0</v>
          </cell>
          <cell r="T26">
            <v>0</v>
          </cell>
          <cell r="U26" t="e">
            <v>#DIV/0!</v>
          </cell>
          <cell r="V26">
            <v>0</v>
          </cell>
          <cell r="W26" t="e">
            <v>#DIV/0!</v>
          </cell>
          <cell r="Z26">
            <v>0</v>
          </cell>
          <cell r="AA26">
            <v>0</v>
          </cell>
          <cell r="AB26" t="e">
            <v>#DIV/0!</v>
          </cell>
          <cell r="AC26">
            <v>0</v>
          </cell>
          <cell r="AD26" t="e">
            <v>#DIV/0!</v>
          </cell>
          <cell r="AG26">
            <v>0</v>
          </cell>
          <cell r="AH26">
            <v>0</v>
          </cell>
          <cell r="AI26" t="e">
            <v>#DIV/0!</v>
          </cell>
          <cell r="AJ26">
            <v>0</v>
          </cell>
          <cell r="AK26" t="e">
            <v>#DIV/0!</v>
          </cell>
          <cell r="AN26">
            <v>0</v>
          </cell>
          <cell r="AO26">
            <v>0</v>
          </cell>
          <cell r="AP26" t="e">
            <v>#DIV/0!</v>
          </cell>
          <cell r="AQ26">
            <v>0</v>
          </cell>
          <cell r="AR26" t="e">
            <v>#DIV/0!</v>
          </cell>
          <cell r="AU26">
            <v>0</v>
          </cell>
          <cell r="AV26">
            <v>0</v>
          </cell>
          <cell r="AW26" t="e">
            <v>#DIV/0!</v>
          </cell>
          <cell r="AX26">
            <v>0</v>
          </cell>
          <cell r="AY26" t="e">
            <v>#DIV/0!</v>
          </cell>
          <cell r="BB26">
            <v>0</v>
          </cell>
          <cell r="BC26">
            <v>0</v>
          </cell>
          <cell r="BD26" t="e">
            <v>#DIV/0!</v>
          </cell>
          <cell r="BE26">
            <v>0</v>
          </cell>
          <cell r="BF26" t="e">
            <v>#DIV/0!</v>
          </cell>
          <cell r="BI26">
            <v>0</v>
          </cell>
          <cell r="BJ26">
            <v>0</v>
          </cell>
          <cell r="BK26" t="e">
            <v>#DIV/0!</v>
          </cell>
          <cell r="BL26">
            <v>0</v>
          </cell>
          <cell r="BM26" t="e">
            <v>#DIV/0!</v>
          </cell>
          <cell r="BP26">
            <v>0</v>
          </cell>
          <cell r="BQ26">
            <v>0</v>
          </cell>
          <cell r="BR26" t="e">
            <v>#DIV/0!</v>
          </cell>
          <cell r="BS26">
            <v>0</v>
          </cell>
          <cell r="BT26" t="e">
            <v>#DIV/0!</v>
          </cell>
          <cell r="BW26">
            <v>0</v>
          </cell>
          <cell r="BX26">
            <v>0</v>
          </cell>
          <cell r="BY26" t="e">
            <v>#DIV/0!</v>
          </cell>
          <cell r="BZ26">
            <v>0</v>
          </cell>
          <cell r="CA26" t="e">
            <v>#DIV/0!</v>
          </cell>
          <cell r="CD26">
            <v>0</v>
          </cell>
          <cell r="CE26">
            <v>0</v>
          </cell>
          <cell r="CF26" t="e">
            <v>#DIV/0!</v>
          </cell>
          <cell r="CG26">
            <v>0</v>
          </cell>
          <cell r="CH26" t="e">
            <v>#DIV/0!</v>
          </cell>
          <cell r="CK26">
            <v>0</v>
          </cell>
          <cell r="CL26">
            <v>0</v>
          </cell>
          <cell r="CM26" t="e">
            <v>#DIV/0!</v>
          </cell>
          <cell r="CN26">
            <v>0</v>
          </cell>
          <cell r="CO26" t="e">
            <v>#DIV/0!</v>
          </cell>
          <cell r="CR26">
            <v>0</v>
          </cell>
          <cell r="CS26">
            <v>0</v>
          </cell>
          <cell r="CT26" t="e">
            <v>#DIV/0!</v>
          </cell>
          <cell r="CU26">
            <v>0</v>
          </cell>
          <cell r="CV26" t="e">
            <v>#DIV/0!</v>
          </cell>
          <cell r="CW26">
            <v>0</v>
          </cell>
          <cell r="CY26">
            <v>0</v>
          </cell>
          <cell r="CZ26">
            <v>0</v>
          </cell>
          <cell r="DA26" t="e">
            <v>#DIV/0!</v>
          </cell>
          <cell r="DB26">
            <v>0</v>
          </cell>
          <cell r="DC26" t="e">
            <v>#DIV/0!</v>
          </cell>
          <cell r="DF26">
            <v>0</v>
          </cell>
          <cell r="DG26">
            <v>0</v>
          </cell>
          <cell r="DH26" t="e">
            <v>#DIV/0!</v>
          </cell>
          <cell r="DI26">
            <v>0</v>
          </cell>
          <cell r="DJ26" t="e">
            <v>#DIV/0!</v>
          </cell>
          <cell r="DM26">
            <v>0</v>
          </cell>
          <cell r="DN26">
            <v>0</v>
          </cell>
          <cell r="DO26" t="e">
            <v>#DIV/0!</v>
          </cell>
          <cell r="DP26">
            <v>0</v>
          </cell>
          <cell r="DQ26" t="e">
            <v>#DIV/0!</v>
          </cell>
          <cell r="DT26">
            <v>0</v>
          </cell>
          <cell r="DU26">
            <v>0</v>
          </cell>
          <cell r="DV26" t="e">
            <v>#DIV/0!</v>
          </cell>
          <cell r="DW26">
            <v>0</v>
          </cell>
          <cell r="DX26" t="e">
            <v>#DIV/0!</v>
          </cell>
        </row>
        <row r="27">
          <cell r="A27" t="str">
            <v>D+S AG Gesamt</v>
          </cell>
          <cell r="S27">
            <v>0</v>
          </cell>
          <cell r="T27">
            <v>0</v>
          </cell>
          <cell r="U27" t="e">
            <v>#DIV/0!</v>
          </cell>
          <cell r="V27">
            <v>0</v>
          </cell>
          <cell r="W27" t="e">
            <v>#DIV/0!</v>
          </cell>
          <cell r="X27">
            <v>0</v>
          </cell>
          <cell r="Z27">
            <v>0</v>
          </cell>
          <cell r="AA27">
            <v>0</v>
          </cell>
          <cell r="AB27" t="e">
            <v>#DIV/0!</v>
          </cell>
          <cell r="AC27">
            <v>0</v>
          </cell>
          <cell r="AD27" t="e">
            <v>#DIV/0!</v>
          </cell>
          <cell r="AG27">
            <v>0</v>
          </cell>
          <cell r="AH27">
            <v>0</v>
          </cell>
          <cell r="AI27" t="e">
            <v>#DIV/0!</v>
          </cell>
          <cell r="AJ27">
            <v>0</v>
          </cell>
          <cell r="AK27" t="e">
            <v>#DIV/0!</v>
          </cell>
          <cell r="AO27">
            <v>0</v>
          </cell>
          <cell r="AP27" t="e">
            <v>#DIV/0!</v>
          </cell>
          <cell r="AQ27">
            <v>0</v>
          </cell>
          <cell r="AR27" t="e">
            <v>#DIV/0!</v>
          </cell>
          <cell r="AU27">
            <v>0</v>
          </cell>
          <cell r="AV27">
            <v>0</v>
          </cell>
          <cell r="AW27" t="e">
            <v>#DIV/0!</v>
          </cell>
          <cell r="AX27">
            <v>0</v>
          </cell>
          <cell r="AY27" t="e">
            <v>#DIV/0!</v>
          </cell>
          <cell r="BB27">
            <v>0</v>
          </cell>
          <cell r="BC27">
            <v>0</v>
          </cell>
          <cell r="BD27" t="e">
            <v>#DIV/0!</v>
          </cell>
          <cell r="BE27">
            <v>0</v>
          </cell>
          <cell r="BF27" t="e">
            <v>#DIV/0!</v>
          </cell>
          <cell r="BI27">
            <v>0</v>
          </cell>
          <cell r="BJ27">
            <v>0</v>
          </cell>
          <cell r="BK27" t="e">
            <v>#DIV/0!</v>
          </cell>
          <cell r="BL27">
            <v>0</v>
          </cell>
          <cell r="BM27" t="e">
            <v>#DIV/0!</v>
          </cell>
          <cell r="BP27">
            <v>0</v>
          </cell>
          <cell r="BQ27">
            <v>0</v>
          </cell>
          <cell r="BR27" t="e">
            <v>#DIV/0!</v>
          </cell>
          <cell r="BS27">
            <v>0</v>
          </cell>
          <cell r="BT27" t="e">
            <v>#DIV/0!</v>
          </cell>
          <cell r="BW27">
            <v>0</v>
          </cell>
          <cell r="BX27">
            <v>0</v>
          </cell>
          <cell r="BY27" t="e">
            <v>#DIV/0!</v>
          </cell>
          <cell r="BZ27">
            <v>0</v>
          </cell>
          <cell r="CA27" t="e">
            <v>#DIV/0!</v>
          </cell>
          <cell r="CD27">
            <v>0</v>
          </cell>
          <cell r="CE27">
            <v>0</v>
          </cell>
          <cell r="CF27" t="e">
            <v>#DIV/0!</v>
          </cell>
          <cell r="CG27">
            <v>0</v>
          </cell>
          <cell r="CH27" t="e">
            <v>#DIV/0!</v>
          </cell>
          <cell r="CK27">
            <v>0</v>
          </cell>
          <cell r="CL27">
            <v>0</v>
          </cell>
          <cell r="CM27" t="e">
            <v>#DIV/0!</v>
          </cell>
          <cell r="CN27">
            <v>0</v>
          </cell>
          <cell r="CO27" t="e">
            <v>#DIV/0!</v>
          </cell>
          <cell r="CR27">
            <v>0</v>
          </cell>
          <cell r="CS27">
            <v>0</v>
          </cell>
          <cell r="CT27" t="e">
            <v>#DIV/0!</v>
          </cell>
          <cell r="CU27">
            <v>0</v>
          </cell>
          <cell r="CV27" t="e">
            <v>#DIV/0!</v>
          </cell>
          <cell r="CY27">
            <v>0</v>
          </cell>
          <cell r="CZ27">
            <v>0</v>
          </cell>
          <cell r="DA27" t="e">
            <v>#DIV/0!</v>
          </cell>
          <cell r="DB27">
            <v>0</v>
          </cell>
          <cell r="DC27" t="e">
            <v>#DIV/0!</v>
          </cell>
          <cell r="DF27">
            <v>0</v>
          </cell>
          <cell r="DG27">
            <v>0</v>
          </cell>
          <cell r="DH27" t="e">
            <v>#DIV/0!</v>
          </cell>
          <cell r="DI27">
            <v>0</v>
          </cell>
          <cell r="DJ27" t="e">
            <v>#DIV/0!</v>
          </cell>
          <cell r="DM27">
            <v>0</v>
          </cell>
          <cell r="DN27">
            <v>0</v>
          </cell>
          <cell r="DO27" t="e">
            <v>#DIV/0!</v>
          </cell>
          <cell r="DP27">
            <v>0</v>
          </cell>
          <cell r="DQ27" t="e">
            <v>#DIV/0!</v>
          </cell>
          <cell r="DT27">
            <v>0</v>
          </cell>
          <cell r="DU27">
            <v>0</v>
          </cell>
          <cell r="DV27" t="e">
            <v>#DIV/0!</v>
          </cell>
          <cell r="DW27">
            <v>0</v>
          </cell>
          <cell r="DX27" t="e">
            <v>#DIV/0!</v>
          </cell>
        </row>
        <row r="30">
          <cell r="A30" t="str">
            <v>Gesellschaft</v>
          </cell>
          <cell r="C30" t="str">
            <v>per 30.06.2009</v>
          </cell>
          <cell r="H30" t="str">
            <v>per 31.07.2009</v>
          </cell>
          <cell r="M30" t="str">
            <v>per 31.08.2009</v>
          </cell>
          <cell r="R30" t="str">
            <v>per 30.09.2009</v>
          </cell>
          <cell r="Y30" t="str">
            <v>per 31.10.2009</v>
          </cell>
          <cell r="AF30" t="str">
            <v>per 30.11.2009</v>
          </cell>
          <cell r="AM30" t="str">
            <v>per 31.12.2009</v>
          </cell>
          <cell r="AT30" t="str">
            <v>per 31.01.2010</v>
          </cell>
          <cell r="BA30" t="str">
            <v>per 28.02.2010</v>
          </cell>
          <cell r="BH30" t="str">
            <v>per 31.03.2010</v>
          </cell>
          <cell r="BO30" t="str">
            <v>per 30.04.2010</v>
          </cell>
          <cell r="BV30" t="str">
            <v>per 31.05.2010</v>
          </cell>
          <cell r="CC30" t="str">
            <v>per 30.06.2010</v>
          </cell>
          <cell r="CJ30" t="str">
            <v>per 31.07.2010</v>
          </cell>
          <cell r="CQ30" t="str">
            <v>per 31.08.2010</v>
          </cell>
          <cell r="CX30" t="str">
            <v>per 30.09.2010</v>
          </cell>
          <cell r="DE30" t="str">
            <v>per 31.10.2010</v>
          </cell>
          <cell r="DL30" t="str">
            <v>per 30.11.2010</v>
          </cell>
          <cell r="DS30" t="str">
            <v>per 31.12.2010</v>
          </cell>
        </row>
        <row r="31">
          <cell r="C31" t="str">
            <v>Bezeichnung</v>
          </cell>
          <cell r="D31" t="str">
            <v>Verbindlichkeiten</v>
          </cell>
          <cell r="E31" t="str">
            <v>Materialkosten</v>
          </cell>
          <cell r="F31" t="str">
            <v>DPO</v>
          </cell>
          <cell r="H31" t="str">
            <v>Bezeichnung</v>
          </cell>
          <cell r="I31" t="str">
            <v>Verbindlichkeiten</v>
          </cell>
          <cell r="J31" t="str">
            <v>Materialkosten</v>
          </cell>
          <cell r="K31" t="str">
            <v>DPO</v>
          </cell>
          <cell r="M31" t="str">
            <v>Bezeichnung</v>
          </cell>
          <cell r="N31" t="str">
            <v>Verbindlichkeiten</v>
          </cell>
          <cell r="O31" t="str">
            <v>Materialkosten</v>
          </cell>
          <cell r="P31" t="str">
            <v>DPO</v>
          </cell>
          <cell r="R31" t="str">
            <v>Bezeichnung</v>
          </cell>
          <cell r="S31" t="str">
            <v>Verbindlichkeiten</v>
          </cell>
          <cell r="T31" t="str">
            <v>Materialkosten</v>
          </cell>
          <cell r="U31" t="str">
            <v>DPO</v>
          </cell>
          <cell r="V31" t="str">
            <v>Betrag überfällig</v>
          </cell>
          <cell r="W31" t="str">
            <v>% überfällig</v>
          </cell>
          <cell r="Y31" t="str">
            <v>Bezeichnung</v>
          </cell>
          <cell r="Z31" t="str">
            <v>Verbindlichkeiten</v>
          </cell>
          <cell r="AA31" t="str">
            <v>Materialkosten</v>
          </cell>
          <cell r="AB31" t="str">
            <v>DPO</v>
          </cell>
          <cell r="AC31" t="str">
            <v>Betrag überfällig</v>
          </cell>
          <cell r="AD31" t="str">
            <v>% überfällig</v>
          </cell>
          <cell r="AF31" t="str">
            <v>Bezeichnung</v>
          </cell>
          <cell r="AG31" t="str">
            <v>Verbindlichkeiten</v>
          </cell>
          <cell r="AH31" t="str">
            <v>Materialkosten</v>
          </cell>
          <cell r="AI31" t="str">
            <v>DPO</v>
          </cell>
          <cell r="AJ31" t="str">
            <v>Betrag überfällig</v>
          </cell>
          <cell r="AK31" t="str">
            <v>% überfällig</v>
          </cell>
          <cell r="AM31" t="str">
            <v>Bezeichnung</v>
          </cell>
          <cell r="AN31" t="str">
            <v>Verbindlichkeiten</v>
          </cell>
          <cell r="AO31" t="str">
            <v>Materialkosten</v>
          </cell>
          <cell r="AP31" t="str">
            <v>DPO</v>
          </cell>
          <cell r="AQ31" t="str">
            <v>Betrag überfällig</v>
          </cell>
          <cell r="AR31" t="str">
            <v>% überfällig</v>
          </cell>
          <cell r="AT31" t="str">
            <v>Bezeichnung</v>
          </cell>
          <cell r="AU31" t="str">
            <v>Verbindlichkeiten</v>
          </cell>
          <cell r="AV31" t="str">
            <v>Materialkosten</v>
          </cell>
          <cell r="AW31" t="str">
            <v>DPO</v>
          </cell>
          <cell r="AX31" t="str">
            <v>Betrag überfällig</v>
          </cell>
          <cell r="AY31" t="str">
            <v>% überfällig</v>
          </cell>
          <cell r="BA31" t="str">
            <v>Bezeichnung</v>
          </cell>
          <cell r="BB31" t="str">
            <v>Verbindlichkeiten</v>
          </cell>
          <cell r="BC31" t="str">
            <v>Materialkosten</v>
          </cell>
          <cell r="BD31" t="str">
            <v>DPO</v>
          </cell>
          <cell r="BE31" t="str">
            <v>Betrag überfällig</v>
          </cell>
          <cell r="BF31" t="str">
            <v>% überfällig</v>
          </cell>
          <cell r="BH31" t="str">
            <v>Bezeichnung</v>
          </cell>
          <cell r="BI31" t="str">
            <v>Verbindlichkeiten</v>
          </cell>
          <cell r="BJ31" t="str">
            <v>Materialkosten</v>
          </cell>
          <cell r="BK31" t="str">
            <v>DPO</v>
          </cell>
          <cell r="BL31" t="str">
            <v>Betrag überfällig</v>
          </cell>
          <cell r="BM31" t="str">
            <v>% überfällig</v>
          </cell>
          <cell r="BO31" t="str">
            <v>Bezeichnung</v>
          </cell>
          <cell r="BP31" t="str">
            <v>Verbindlichkeiten</v>
          </cell>
          <cell r="BQ31" t="str">
            <v>Materialkosten</v>
          </cell>
          <cell r="BR31" t="str">
            <v>DPO</v>
          </cell>
          <cell r="BS31" t="str">
            <v>Betrag überfällig</v>
          </cell>
          <cell r="BT31" t="str">
            <v>% überfällig</v>
          </cell>
          <cell r="BV31" t="str">
            <v>Bezeichnung</v>
          </cell>
          <cell r="BW31" t="str">
            <v>Verbindlichkeiten</v>
          </cell>
          <cell r="BX31" t="str">
            <v>Materialkosten</v>
          </cell>
          <cell r="BY31" t="str">
            <v>DPO</v>
          </cell>
          <cell r="BZ31" t="str">
            <v>Betrag überfällig</v>
          </cell>
          <cell r="CA31" t="str">
            <v>% überfällig</v>
          </cell>
          <cell r="CC31" t="str">
            <v>Bezeichnung</v>
          </cell>
          <cell r="CD31" t="str">
            <v>Verbindlichkeiten</v>
          </cell>
          <cell r="CE31" t="str">
            <v>Materialkosten</v>
          </cell>
          <cell r="CF31" t="str">
            <v>DPO</v>
          </cell>
          <cell r="CG31" t="str">
            <v>Betrag überfällig</v>
          </cell>
          <cell r="CH31" t="str">
            <v>% überfällig</v>
          </cell>
          <cell r="CJ31" t="str">
            <v>Bezeichnung</v>
          </cell>
          <cell r="CK31" t="str">
            <v>Verbindlichkeiten</v>
          </cell>
          <cell r="CL31" t="str">
            <v>Materialkosten</v>
          </cell>
          <cell r="CM31" t="str">
            <v>DPO</v>
          </cell>
          <cell r="CN31" t="str">
            <v>Betrag überfällig</v>
          </cell>
          <cell r="CO31" t="str">
            <v>% überfällig</v>
          </cell>
          <cell r="CQ31" t="str">
            <v>Bezeichnung</v>
          </cell>
          <cell r="CR31" t="str">
            <v>Verbindlichkeiten</v>
          </cell>
          <cell r="CS31" t="str">
            <v>Materialkosten</v>
          </cell>
          <cell r="CT31" t="str">
            <v>DPO</v>
          </cell>
          <cell r="CU31" t="str">
            <v>Betrag überfällig</v>
          </cell>
          <cell r="CV31" t="str">
            <v>% überfällig</v>
          </cell>
          <cell r="CX31" t="str">
            <v>Bezeichnung</v>
          </cell>
          <cell r="CY31" t="str">
            <v>Verbindlichkeiten</v>
          </cell>
          <cell r="CZ31" t="str">
            <v>Materialkosten</v>
          </cell>
          <cell r="DA31" t="str">
            <v>DPO</v>
          </cell>
          <cell r="DB31" t="str">
            <v>Betrag überfällig</v>
          </cell>
          <cell r="DC31" t="str">
            <v>% überfällig</v>
          </cell>
          <cell r="DE31" t="str">
            <v>Bezeichnung</v>
          </cell>
          <cell r="DF31" t="str">
            <v>Verbindlichkeiten</v>
          </cell>
          <cell r="DG31" t="str">
            <v>Materialkosten</v>
          </cell>
          <cell r="DH31" t="str">
            <v>DPO</v>
          </cell>
          <cell r="DI31" t="str">
            <v>Betrag überfällig</v>
          </cell>
          <cell r="DJ31" t="str">
            <v>% überfällig</v>
          </cell>
          <cell r="DL31" t="str">
            <v>Bezeichnung</v>
          </cell>
          <cell r="DM31" t="str">
            <v>Verbindlichkeiten</v>
          </cell>
          <cell r="DN31" t="str">
            <v>Materialkosten</v>
          </cell>
          <cell r="DO31" t="str">
            <v>DPO</v>
          </cell>
          <cell r="DP31" t="str">
            <v>Betrag überfällig</v>
          </cell>
          <cell r="DQ31" t="str">
            <v>% überfällig</v>
          </cell>
          <cell r="DS31" t="str">
            <v>Bezeichnung</v>
          </cell>
          <cell r="DT31" t="str">
            <v>Verbindlichkeiten</v>
          </cell>
          <cell r="DU31" t="str">
            <v>Materialkosten</v>
          </cell>
          <cell r="DV31" t="str">
            <v>DPO</v>
          </cell>
          <cell r="DW31" t="str">
            <v>Betrag überfällig</v>
          </cell>
          <cell r="DX31" t="str">
            <v>% überfällig</v>
          </cell>
        </row>
        <row r="33">
          <cell r="A33" t="str">
            <v>dtms</v>
          </cell>
        </row>
        <row r="35">
          <cell r="A35" t="str">
            <v>dtms</v>
          </cell>
          <cell r="U35" t="e">
            <v>#DIV/0!</v>
          </cell>
          <cell r="W35" t="e">
            <v>#DIV/0!</v>
          </cell>
          <cell r="AB35" t="e">
            <v>#DIV/0!</v>
          </cell>
          <cell r="AD35" t="e">
            <v>#DIV/0!</v>
          </cell>
          <cell r="AI35" t="e">
            <v>#DIV/0!</v>
          </cell>
          <cell r="AK35" t="e">
            <v>#DIV/0!</v>
          </cell>
          <cell r="AP35" t="e">
            <v>#DIV/0!</v>
          </cell>
          <cell r="AR35" t="e">
            <v>#DIV/0!</v>
          </cell>
          <cell r="AW35" t="e">
            <v>#DIV/0!</v>
          </cell>
          <cell r="AY35" t="e">
            <v>#DIV/0!</v>
          </cell>
          <cell r="BD35" t="e">
            <v>#DIV/0!</v>
          </cell>
          <cell r="BF35" t="e">
            <v>#DIV/0!</v>
          </cell>
          <cell r="BK35" t="e">
            <v>#DIV/0!</v>
          </cell>
          <cell r="BM35" t="e">
            <v>#DIV/0!</v>
          </cell>
          <cell r="BR35" t="e">
            <v>#DIV/0!</v>
          </cell>
          <cell r="BT35" t="e">
            <v>#DIV/0!</v>
          </cell>
          <cell r="BY35" t="e">
            <v>#DIV/0!</v>
          </cell>
          <cell r="CA35" t="e">
            <v>#DIV/0!</v>
          </cell>
          <cell r="CF35" t="e">
            <v>#DIV/0!</v>
          </cell>
          <cell r="CH35" t="e">
            <v>#DIV/0!</v>
          </cell>
          <cell r="CM35" t="e">
            <v>#DIV/0!</v>
          </cell>
          <cell r="CO35" t="e">
            <v>#DIV/0!</v>
          </cell>
          <cell r="CT35" t="e">
            <v>#DIV/0!</v>
          </cell>
          <cell r="CV35" t="e">
            <v>#DIV/0!</v>
          </cell>
          <cell r="DA35" t="e">
            <v>#DIV/0!</v>
          </cell>
          <cell r="DC35" t="e">
            <v>#DIV/0!</v>
          </cell>
          <cell r="DH35" t="e">
            <v>#DIV/0!</v>
          </cell>
          <cell r="DJ35" t="e">
            <v>#DIV/0!</v>
          </cell>
          <cell r="DO35" t="e">
            <v>#DIV/0!</v>
          </cell>
          <cell r="DQ35" t="e">
            <v>#DIV/0!</v>
          </cell>
          <cell r="DV35" t="e">
            <v>#DIV/0!</v>
          </cell>
          <cell r="DX35" t="e">
            <v>#DIV/0!</v>
          </cell>
        </row>
        <row r="36">
          <cell r="U36" t="e">
            <v>#DIV/0!</v>
          </cell>
          <cell r="W36" t="e">
            <v>#DIV/0!</v>
          </cell>
          <cell r="AB36" t="e">
            <v>#DIV/0!</v>
          </cell>
          <cell r="AD36" t="e">
            <v>#DIV/0!</v>
          </cell>
          <cell r="AI36" t="e">
            <v>#DIV/0!</v>
          </cell>
          <cell r="AK36" t="e">
            <v>#DIV/0!</v>
          </cell>
          <cell r="AP36" t="e">
            <v>#DIV/0!</v>
          </cell>
          <cell r="AR36" t="e">
            <v>#DIV/0!</v>
          </cell>
          <cell r="AW36" t="e">
            <v>#DIV/0!</v>
          </cell>
          <cell r="AY36" t="e">
            <v>#DIV/0!</v>
          </cell>
          <cell r="BD36" t="e">
            <v>#DIV/0!</v>
          </cell>
          <cell r="BF36" t="e">
            <v>#DIV/0!</v>
          </cell>
          <cell r="BK36" t="e">
            <v>#DIV/0!</v>
          </cell>
          <cell r="BM36" t="e">
            <v>#DIV/0!</v>
          </cell>
          <cell r="BR36" t="e">
            <v>#DIV/0!</v>
          </cell>
          <cell r="BT36" t="e">
            <v>#DIV/0!</v>
          </cell>
          <cell r="BY36" t="e">
            <v>#DIV/0!</v>
          </cell>
          <cell r="CA36" t="e">
            <v>#DIV/0!</v>
          </cell>
          <cell r="CF36" t="e">
            <v>#DIV/0!</v>
          </cell>
          <cell r="CH36" t="e">
            <v>#DIV/0!</v>
          </cell>
          <cell r="CM36" t="e">
            <v>#DIV/0!</v>
          </cell>
          <cell r="CO36" t="e">
            <v>#DIV/0!</v>
          </cell>
          <cell r="CT36" t="e">
            <v>#DIV/0!</v>
          </cell>
          <cell r="CV36" t="e">
            <v>#DIV/0!</v>
          </cell>
          <cell r="DA36" t="e">
            <v>#DIV/0!</v>
          </cell>
          <cell r="DC36" t="e">
            <v>#DIV/0!</v>
          </cell>
          <cell r="DH36" t="e">
            <v>#DIV/0!</v>
          </cell>
          <cell r="DJ36" t="e">
            <v>#DIV/0!</v>
          </cell>
          <cell r="DO36" t="e">
            <v>#DIV/0!</v>
          </cell>
          <cell r="DQ36" t="e">
            <v>#DIV/0!</v>
          </cell>
          <cell r="DV36" t="e">
            <v>#DIV/0!</v>
          </cell>
          <cell r="DX36" t="e">
            <v>#DIV/0!</v>
          </cell>
        </row>
        <row r="37">
          <cell r="U37" t="e">
            <v>#DIV/0!</v>
          </cell>
          <cell r="W37" t="e">
            <v>#DIV/0!</v>
          </cell>
          <cell r="AB37" t="e">
            <v>#DIV/0!</v>
          </cell>
          <cell r="AD37" t="e">
            <v>#DIV/0!</v>
          </cell>
          <cell r="AI37" t="e">
            <v>#DIV/0!</v>
          </cell>
          <cell r="AK37" t="e">
            <v>#DIV/0!</v>
          </cell>
          <cell r="AP37" t="e">
            <v>#DIV/0!</v>
          </cell>
          <cell r="AR37" t="e">
            <v>#DIV/0!</v>
          </cell>
          <cell r="AW37" t="e">
            <v>#DIV/0!</v>
          </cell>
          <cell r="AY37" t="e">
            <v>#DIV/0!</v>
          </cell>
          <cell r="BD37" t="e">
            <v>#DIV/0!</v>
          </cell>
          <cell r="BF37" t="e">
            <v>#DIV/0!</v>
          </cell>
          <cell r="BK37" t="e">
            <v>#DIV/0!</v>
          </cell>
          <cell r="BM37" t="e">
            <v>#DIV/0!</v>
          </cell>
          <cell r="BR37" t="e">
            <v>#DIV/0!</v>
          </cell>
          <cell r="BT37" t="e">
            <v>#DIV/0!</v>
          </cell>
          <cell r="BY37" t="e">
            <v>#DIV/0!</v>
          </cell>
          <cell r="CA37" t="e">
            <v>#DIV/0!</v>
          </cell>
          <cell r="CF37" t="e">
            <v>#DIV/0!</v>
          </cell>
          <cell r="CH37" t="e">
            <v>#DIV/0!</v>
          </cell>
          <cell r="CM37" t="e">
            <v>#DIV/0!</v>
          </cell>
          <cell r="CO37" t="e">
            <v>#DIV/0!</v>
          </cell>
          <cell r="CT37" t="e">
            <v>#DIV/0!</v>
          </cell>
          <cell r="CV37" t="e">
            <v>#DIV/0!</v>
          </cell>
          <cell r="DA37" t="e">
            <v>#DIV/0!</v>
          </cell>
          <cell r="DC37" t="e">
            <v>#DIV/0!</v>
          </cell>
          <cell r="DH37" t="e">
            <v>#DIV/0!</v>
          </cell>
          <cell r="DJ37" t="e">
            <v>#DIV/0!</v>
          </cell>
          <cell r="DO37" t="e">
            <v>#DIV/0!</v>
          </cell>
          <cell r="DQ37" t="e">
            <v>#DIV/0!</v>
          </cell>
          <cell r="DV37" t="e">
            <v>#DIV/0!</v>
          </cell>
          <cell r="DX37" t="e">
            <v>#DIV/0!</v>
          </cell>
        </row>
        <row r="38">
          <cell r="U38" t="e">
            <v>#DIV/0!</v>
          </cell>
          <cell r="W38" t="e">
            <v>#DIV/0!</v>
          </cell>
          <cell r="AB38" t="e">
            <v>#DIV/0!</v>
          </cell>
          <cell r="AD38" t="e">
            <v>#DIV/0!</v>
          </cell>
          <cell r="AI38" t="e">
            <v>#DIV/0!</v>
          </cell>
          <cell r="AK38" t="e">
            <v>#DIV/0!</v>
          </cell>
          <cell r="AP38" t="e">
            <v>#DIV/0!</v>
          </cell>
          <cell r="AR38" t="e">
            <v>#DIV/0!</v>
          </cell>
          <cell r="AW38" t="e">
            <v>#DIV/0!</v>
          </cell>
          <cell r="AY38" t="e">
            <v>#DIV/0!</v>
          </cell>
          <cell r="BD38" t="e">
            <v>#DIV/0!</v>
          </cell>
          <cell r="BF38" t="e">
            <v>#DIV/0!</v>
          </cell>
          <cell r="BK38" t="e">
            <v>#DIV/0!</v>
          </cell>
          <cell r="BM38" t="e">
            <v>#DIV/0!</v>
          </cell>
          <cell r="BR38" t="e">
            <v>#DIV/0!</v>
          </cell>
          <cell r="BT38" t="e">
            <v>#DIV/0!</v>
          </cell>
          <cell r="BY38" t="e">
            <v>#DIV/0!</v>
          </cell>
          <cell r="CA38" t="e">
            <v>#DIV/0!</v>
          </cell>
          <cell r="CF38" t="e">
            <v>#DIV/0!</v>
          </cell>
          <cell r="CH38" t="e">
            <v>#DIV/0!</v>
          </cell>
          <cell r="CM38" t="e">
            <v>#DIV/0!</v>
          </cell>
          <cell r="CO38" t="e">
            <v>#DIV/0!</v>
          </cell>
          <cell r="CT38" t="e">
            <v>#DIV/0!</v>
          </cell>
          <cell r="CV38" t="e">
            <v>#DIV/0!</v>
          </cell>
          <cell r="DA38" t="e">
            <v>#DIV/0!</v>
          </cell>
          <cell r="DC38" t="e">
            <v>#DIV/0!</v>
          </cell>
          <cell r="DH38" t="e">
            <v>#DIV/0!</v>
          </cell>
          <cell r="DJ38" t="e">
            <v>#DIV/0!</v>
          </cell>
          <cell r="DO38" t="e">
            <v>#DIV/0!</v>
          </cell>
          <cell r="DQ38" t="e">
            <v>#DIV/0!</v>
          </cell>
          <cell r="DV38" t="e">
            <v>#DIV/0!</v>
          </cell>
          <cell r="DX38" t="e">
            <v>#DIV/0!</v>
          </cell>
        </row>
        <row r="39">
          <cell r="U39" t="e">
            <v>#DIV/0!</v>
          </cell>
          <cell r="W39" t="e">
            <v>#DIV/0!</v>
          </cell>
          <cell r="AB39" t="e">
            <v>#DIV/0!</v>
          </cell>
          <cell r="AD39" t="e">
            <v>#DIV/0!</v>
          </cell>
          <cell r="AI39" t="e">
            <v>#DIV/0!</v>
          </cell>
          <cell r="AK39" t="e">
            <v>#DIV/0!</v>
          </cell>
          <cell r="AP39" t="e">
            <v>#DIV/0!</v>
          </cell>
          <cell r="AR39" t="e">
            <v>#DIV/0!</v>
          </cell>
          <cell r="AW39" t="e">
            <v>#DIV/0!</v>
          </cell>
          <cell r="AY39" t="e">
            <v>#DIV/0!</v>
          </cell>
          <cell r="BD39" t="e">
            <v>#DIV/0!</v>
          </cell>
          <cell r="BF39" t="e">
            <v>#DIV/0!</v>
          </cell>
          <cell r="BK39" t="e">
            <v>#DIV/0!</v>
          </cell>
          <cell r="BM39" t="e">
            <v>#DIV/0!</v>
          </cell>
          <cell r="BR39" t="e">
            <v>#DIV/0!</v>
          </cell>
          <cell r="BT39" t="e">
            <v>#DIV/0!</v>
          </cell>
          <cell r="BY39" t="e">
            <v>#DIV/0!</v>
          </cell>
          <cell r="CA39" t="e">
            <v>#DIV/0!</v>
          </cell>
          <cell r="CF39" t="e">
            <v>#DIV/0!</v>
          </cell>
          <cell r="CH39" t="e">
            <v>#DIV/0!</v>
          </cell>
          <cell r="CM39" t="e">
            <v>#DIV/0!</v>
          </cell>
          <cell r="CO39" t="e">
            <v>#DIV/0!</v>
          </cell>
          <cell r="CT39" t="e">
            <v>#DIV/0!</v>
          </cell>
          <cell r="CV39" t="e">
            <v>#DIV/0!</v>
          </cell>
          <cell r="DA39" t="e">
            <v>#DIV/0!</v>
          </cell>
          <cell r="DC39" t="e">
            <v>#DIV/0!</v>
          </cell>
          <cell r="DH39" t="e">
            <v>#DIV/0!</v>
          </cell>
          <cell r="DJ39" t="e">
            <v>#DIV/0!</v>
          </cell>
          <cell r="DO39" t="e">
            <v>#DIV/0!</v>
          </cell>
          <cell r="DQ39" t="e">
            <v>#DIV/0!</v>
          </cell>
          <cell r="DV39" t="e">
            <v>#DIV/0!</v>
          </cell>
          <cell r="DX39" t="e">
            <v>#DIV/0!</v>
          </cell>
        </row>
        <row r="40">
          <cell r="U40" t="e">
            <v>#DIV/0!</v>
          </cell>
          <cell r="W40" t="e">
            <v>#DIV/0!</v>
          </cell>
          <cell r="AB40" t="e">
            <v>#DIV/0!</v>
          </cell>
          <cell r="AD40" t="e">
            <v>#DIV/0!</v>
          </cell>
          <cell r="AI40" t="e">
            <v>#DIV/0!</v>
          </cell>
          <cell r="AK40" t="e">
            <v>#DIV/0!</v>
          </cell>
          <cell r="AP40" t="e">
            <v>#DIV/0!</v>
          </cell>
          <cell r="AR40" t="e">
            <v>#DIV/0!</v>
          </cell>
          <cell r="AW40" t="e">
            <v>#DIV/0!</v>
          </cell>
          <cell r="AY40" t="e">
            <v>#DIV/0!</v>
          </cell>
          <cell r="BD40" t="e">
            <v>#DIV/0!</v>
          </cell>
          <cell r="BF40" t="e">
            <v>#DIV/0!</v>
          </cell>
          <cell r="BK40" t="e">
            <v>#DIV/0!</v>
          </cell>
          <cell r="BM40" t="e">
            <v>#DIV/0!</v>
          </cell>
          <cell r="BR40" t="e">
            <v>#DIV/0!</v>
          </cell>
          <cell r="BT40" t="e">
            <v>#DIV/0!</v>
          </cell>
          <cell r="BY40" t="e">
            <v>#DIV/0!</v>
          </cell>
          <cell r="CA40" t="e">
            <v>#DIV/0!</v>
          </cell>
          <cell r="CF40" t="e">
            <v>#DIV/0!</v>
          </cell>
          <cell r="CH40" t="e">
            <v>#DIV/0!</v>
          </cell>
          <cell r="CM40" t="e">
            <v>#DIV/0!</v>
          </cell>
          <cell r="CO40" t="e">
            <v>#DIV/0!</v>
          </cell>
          <cell r="CT40" t="e">
            <v>#DIV/0!</v>
          </cell>
          <cell r="CV40" t="e">
            <v>#DIV/0!</v>
          </cell>
          <cell r="DA40" t="e">
            <v>#DIV/0!</v>
          </cell>
          <cell r="DC40" t="e">
            <v>#DIV/0!</v>
          </cell>
          <cell r="DH40" t="e">
            <v>#DIV/0!</v>
          </cell>
          <cell r="DJ40" t="e">
            <v>#DIV/0!</v>
          </cell>
          <cell r="DO40" t="e">
            <v>#DIV/0!</v>
          </cell>
          <cell r="DQ40" t="e">
            <v>#DIV/0!</v>
          </cell>
          <cell r="DV40" t="e">
            <v>#DIV/0!</v>
          </cell>
          <cell r="DX40" t="e">
            <v>#DIV/0!</v>
          </cell>
        </row>
        <row r="42">
          <cell r="A42" t="str">
            <v>dtms Gesamt</v>
          </cell>
          <cell r="S42">
            <v>0</v>
          </cell>
          <cell r="T42">
            <v>0</v>
          </cell>
          <cell r="U42" t="e">
            <v>#DIV/0!</v>
          </cell>
          <cell r="V42">
            <v>0</v>
          </cell>
          <cell r="W42" t="e">
            <v>#DIV/0!</v>
          </cell>
          <cell r="Z42">
            <v>0</v>
          </cell>
          <cell r="AA42">
            <v>0</v>
          </cell>
          <cell r="AB42" t="e">
            <v>#DIV/0!</v>
          </cell>
          <cell r="AC42">
            <v>0</v>
          </cell>
          <cell r="AD42" t="e">
            <v>#DIV/0!</v>
          </cell>
          <cell r="AG42">
            <v>0</v>
          </cell>
          <cell r="AH42">
            <v>0</v>
          </cell>
          <cell r="AI42" t="e">
            <v>#DIV/0!</v>
          </cell>
          <cell r="AJ42">
            <v>0</v>
          </cell>
          <cell r="AK42" t="e">
            <v>#DIV/0!</v>
          </cell>
          <cell r="AN42">
            <v>0</v>
          </cell>
          <cell r="AO42">
            <v>0</v>
          </cell>
          <cell r="AP42" t="e">
            <v>#DIV/0!</v>
          </cell>
          <cell r="AQ42">
            <v>0</v>
          </cell>
          <cell r="AR42" t="e">
            <v>#DIV/0!</v>
          </cell>
          <cell r="AU42">
            <v>0</v>
          </cell>
          <cell r="AV42">
            <v>0</v>
          </cell>
          <cell r="AW42" t="e">
            <v>#DIV/0!</v>
          </cell>
          <cell r="AX42">
            <v>0</v>
          </cell>
          <cell r="AY42" t="e">
            <v>#DIV/0!</v>
          </cell>
          <cell r="BB42">
            <v>0</v>
          </cell>
          <cell r="BC42">
            <v>0</v>
          </cell>
          <cell r="BD42" t="e">
            <v>#DIV/0!</v>
          </cell>
          <cell r="BE42">
            <v>0</v>
          </cell>
          <cell r="BF42" t="e">
            <v>#DIV/0!</v>
          </cell>
          <cell r="BI42">
            <v>0</v>
          </cell>
          <cell r="BJ42">
            <v>0</v>
          </cell>
          <cell r="BK42" t="e">
            <v>#DIV/0!</v>
          </cell>
          <cell r="BL42">
            <v>0</v>
          </cell>
          <cell r="BM42" t="e">
            <v>#DIV/0!</v>
          </cell>
          <cell r="BP42">
            <v>0</v>
          </cell>
          <cell r="BQ42">
            <v>0</v>
          </cell>
          <cell r="BR42" t="e">
            <v>#DIV/0!</v>
          </cell>
          <cell r="BS42">
            <v>0</v>
          </cell>
          <cell r="BT42" t="e">
            <v>#DIV/0!</v>
          </cell>
          <cell r="BW42">
            <v>0</v>
          </cell>
          <cell r="BX42">
            <v>0</v>
          </cell>
          <cell r="BY42" t="e">
            <v>#DIV/0!</v>
          </cell>
          <cell r="BZ42">
            <v>0</v>
          </cell>
          <cell r="CA42" t="e">
            <v>#DIV/0!</v>
          </cell>
          <cell r="CD42">
            <v>0</v>
          </cell>
          <cell r="CE42">
            <v>0</v>
          </cell>
          <cell r="CF42" t="e">
            <v>#DIV/0!</v>
          </cell>
          <cell r="CG42">
            <v>0</v>
          </cell>
          <cell r="CH42" t="e">
            <v>#DIV/0!</v>
          </cell>
          <cell r="CK42">
            <v>0</v>
          </cell>
          <cell r="CL42">
            <v>0</v>
          </cell>
          <cell r="CM42" t="e">
            <v>#DIV/0!</v>
          </cell>
          <cell r="CN42">
            <v>0</v>
          </cell>
          <cell r="CO42" t="e">
            <v>#DIV/0!</v>
          </cell>
          <cell r="CR42">
            <v>0</v>
          </cell>
          <cell r="CS42">
            <v>0</v>
          </cell>
          <cell r="CT42" t="e">
            <v>#DIV/0!</v>
          </cell>
          <cell r="CU42">
            <v>0</v>
          </cell>
          <cell r="CV42" t="e">
            <v>#DIV/0!</v>
          </cell>
          <cell r="CW42">
            <v>0</v>
          </cell>
          <cell r="CY42">
            <v>0</v>
          </cell>
          <cell r="CZ42">
            <v>0</v>
          </cell>
          <cell r="DA42" t="e">
            <v>#DIV/0!</v>
          </cell>
          <cell r="DB42">
            <v>0</v>
          </cell>
          <cell r="DC42" t="e">
            <v>#DIV/0!</v>
          </cell>
          <cell r="DF42">
            <v>0</v>
          </cell>
          <cell r="DG42">
            <v>0</v>
          </cell>
          <cell r="DH42" t="e">
            <v>#DIV/0!</v>
          </cell>
          <cell r="DI42">
            <v>0</v>
          </cell>
          <cell r="DJ42" t="e">
            <v>#DIV/0!</v>
          </cell>
          <cell r="DM42">
            <v>0</v>
          </cell>
          <cell r="DN42">
            <v>0</v>
          </cell>
          <cell r="DO42" t="e">
            <v>#DIV/0!</v>
          </cell>
          <cell r="DP42">
            <v>0</v>
          </cell>
          <cell r="DQ42" t="e">
            <v>#DIV/0!</v>
          </cell>
          <cell r="DT42">
            <v>0</v>
          </cell>
          <cell r="DU42">
            <v>0</v>
          </cell>
          <cell r="DV42" t="e">
            <v>#DIV/0!</v>
          </cell>
          <cell r="DW42">
            <v>0</v>
          </cell>
          <cell r="DX42" t="e">
            <v>#DIV/0!</v>
          </cell>
        </row>
      </sheetData>
      <sheetData sheetId="11">
        <row r="1">
          <cell r="A1" t="str">
            <v>09/2009</v>
          </cell>
          <cell r="U1" t="str">
            <v>10/2009</v>
          </cell>
          <cell r="AB1" t="str">
            <v>11/2009</v>
          </cell>
          <cell r="AI1" t="str">
            <v>12/2009</v>
          </cell>
          <cell r="AP1" t="str">
            <v>01/2010</v>
          </cell>
          <cell r="AW1" t="str">
            <v>02/2010</v>
          </cell>
          <cell r="BD1" t="str">
            <v>03/2010</v>
          </cell>
          <cell r="BK1" t="str">
            <v>04/2010</v>
          </cell>
          <cell r="BR1" t="str">
            <v>05/2010</v>
          </cell>
          <cell r="BY1" t="str">
            <v>06/2010</v>
          </cell>
          <cell r="CF1" t="str">
            <v>07/2010</v>
          </cell>
          <cell r="CM1" t="str">
            <v>08/2010</v>
          </cell>
          <cell r="CT1" t="str">
            <v>09/2010</v>
          </cell>
          <cell r="DA1" t="str">
            <v>10/2010</v>
          </cell>
          <cell r="DH1" t="str">
            <v>11/2010</v>
          </cell>
          <cell r="DO1" t="str">
            <v>12/2010</v>
          </cell>
        </row>
        <row r="2">
          <cell r="A2" t="str">
            <v>10/2009</v>
          </cell>
          <cell r="U2" t="str">
            <v>11/2009</v>
          </cell>
          <cell r="AB2" t="str">
            <v>12/2009</v>
          </cell>
          <cell r="AI2" t="str">
            <v>01/2010</v>
          </cell>
          <cell r="AP2" t="str">
            <v>02/2010</v>
          </cell>
          <cell r="AW2" t="str">
            <v>03/2010</v>
          </cell>
          <cell r="BD2" t="str">
            <v>04/2010</v>
          </cell>
          <cell r="BK2" t="str">
            <v>05/2010</v>
          </cell>
          <cell r="BR2" t="str">
            <v>06/2010</v>
          </cell>
          <cell r="BY2" t="str">
            <v>07/2010</v>
          </cell>
          <cell r="CF2" t="str">
            <v>08/2010</v>
          </cell>
          <cell r="CM2" t="str">
            <v>09/2010</v>
          </cell>
          <cell r="CT2" t="str">
            <v>10/2010</v>
          </cell>
          <cell r="DA2" t="str">
            <v>11/2010</v>
          </cell>
          <cell r="DH2" t="str">
            <v>12/2010</v>
          </cell>
          <cell r="DO2" t="str">
            <v>01/2011</v>
          </cell>
        </row>
        <row r="3">
          <cell r="A3" t="str">
            <v>11/2009</v>
          </cell>
          <cell r="U3" t="str">
            <v>12/2009</v>
          </cell>
          <cell r="AB3" t="str">
            <v>01/2010</v>
          </cell>
          <cell r="AI3" t="str">
            <v>02/2010</v>
          </cell>
          <cell r="AP3" t="str">
            <v>03/2010</v>
          </cell>
          <cell r="AW3" t="str">
            <v>04/2010</v>
          </cell>
          <cell r="BD3" t="str">
            <v>05/2010</v>
          </cell>
          <cell r="BK3" t="str">
            <v>06/2010</v>
          </cell>
          <cell r="BR3" t="str">
            <v>07/2010</v>
          </cell>
          <cell r="BY3" t="str">
            <v>08/2010</v>
          </cell>
          <cell r="CF3" t="str">
            <v>09/2010</v>
          </cell>
          <cell r="CM3" t="str">
            <v>10/2010</v>
          </cell>
          <cell r="CT3" t="str">
            <v>11/2010</v>
          </cell>
          <cell r="DA3" t="str">
            <v>12/2010</v>
          </cell>
          <cell r="DH3" t="str">
            <v>01/2011</v>
          </cell>
          <cell r="DO3" t="str">
            <v>02/2011</v>
          </cell>
        </row>
        <row r="4">
          <cell r="A4" t="str">
            <v>12/2009</v>
          </cell>
          <cell r="W4" t="str">
            <v>09/2009</v>
          </cell>
          <cell r="AD4" t="str">
            <v>10/2009</v>
          </cell>
          <cell r="AK4" t="str">
            <v>11/2009</v>
          </cell>
          <cell r="AR4" t="str">
            <v>12/2009</v>
          </cell>
          <cell r="AY4" t="str">
            <v>01/2010</v>
          </cell>
          <cell r="BF4" t="str">
            <v>02/2010</v>
          </cell>
          <cell r="BM4" t="str">
            <v>03/2010</v>
          </cell>
          <cell r="BT4" t="str">
            <v>04/2010</v>
          </cell>
          <cell r="CA4" t="str">
            <v>05/2010</v>
          </cell>
          <cell r="CH4" t="str">
            <v>06/2010</v>
          </cell>
          <cell r="CO4" t="str">
            <v>07/2010</v>
          </cell>
          <cell r="CV4" t="str">
            <v>08/2010</v>
          </cell>
          <cell r="DC4" t="str">
            <v>09/2010</v>
          </cell>
          <cell r="DJ4" t="str">
            <v>10/2010</v>
          </cell>
          <cell r="DQ4" t="str">
            <v>11/2010</v>
          </cell>
          <cell r="DX4" t="str">
            <v>12/2010</v>
          </cell>
        </row>
        <row r="5">
          <cell r="A5" t="str">
            <v>01/2010</v>
          </cell>
          <cell r="V5" t="str">
            <v>09/2009</v>
          </cell>
          <cell r="AC5" t="str">
            <v>10/2009</v>
          </cell>
          <cell r="AJ5" t="str">
            <v>11/2009</v>
          </cell>
          <cell r="AQ5" t="str">
            <v>12/2009</v>
          </cell>
          <cell r="AX5" t="str">
            <v>01/2010</v>
          </cell>
          <cell r="BE5" t="str">
            <v>02/2010</v>
          </cell>
          <cell r="BL5" t="str">
            <v>03/2010</v>
          </cell>
          <cell r="BS5" t="str">
            <v>04/2010</v>
          </cell>
          <cell r="BZ5" t="str">
            <v>05/2010</v>
          </cell>
          <cell r="CG5" t="str">
            <v>06/2010</v>
          </cell>
          <cell r="CN5" t="str">
            <v>07/2010</v>
          </cell>
          <cell r="CU5" t="str">
            <v>08/2010</v>
          </cell>
          <cell r="DB5" t="str">
            <v>09/2010</v>
          </cell>
          <cell r="DI5" t="str">
            <v>10/2010</v>
          </cell>
          <cell r="DP5" t="str">
            <v>11/2010</v>
          </cell>
          <cell r="DW5" t="str">
            <v>12/2010</v>
          </cell>
        </row>
        <row r="6">
          <cell r="A6" t="str">
            <v>02/2010</v>
          </cell>
          <cell r="F6" t="str">
            <v>06/2009</v>
          </cell>
          <cell r="K6" t="str">
            <v>07/2009</v>
          </cell>
          <cell r="P6" t="str">
            <v>08/2009</v>
          </cell>
          <cell r="U6" t="str">
            <v>09/2009</v>
          </cell>
          <cell r="AB6" t="str">
            <v>10/2009</v>
          </cell>
          <cell r="AI6" t="str">
            <v>11/2009</v>
          </cell>
          <cell r="AP6" t="str">
            <v>12/2009</v>
          </cell>
          <cell r="AW6" t="str">
            <v>01/2010</v>
          </cell>
          <cell r="BD6" t="str">
            <v>02/2010</v>
          </cell>
          <cell r="BK6" t="str">
            <v>03/2010</v>
          </cell>
          <cell r="BR6" t="str">
            <v>04/2010</v>
          </cell>
          <cell r="BY6" t="str">
            <v>05/2010</v>
          </cell>
          <cell r="CF6" t="str">
            <v>06/2010</v>
          </cell>
          <cell r="CM6" t="str">
            <v>07/2010</v>
          </cell>
          <cell r="CT6" t="str">
            <v>08/2010</v>
          </cell>
          <cell r="DA6" t="str">
            <v>09/2010</v>
          </cell>
          <cell r="DH6" t="str">
            <v>10/2010</v>
          </cell>
          <cell r="DO6" t="str">
            <v>11/2010</v>
          </cell>
          <cell r="DV6" t="str">
            <v>12/2010</v>
          </cell>
        </row>
        <row r="7">
          <cell r="A7" t="str">
            <v>03/2010</v>
          </cell>
          <cell r="E7" t="str">
            <v>06/2009</v>
          </cell>
          <cell r="J7" t="str">
            <v>07/2009</v>
          </cell>
          <cell r="O7" t="str">
            <v>08/2009</v>
          </cell>
          <cell r="T7" t="str">
            <v>09/2009</v>
          </cell>
          <cell r="AA7" t="str">
            <v>10/2009</v>
          </cell>
          <cell r="AH7" t="str">
            <v>11/2009</v>
          </cell>
          <cell r="AO7" t="str">
            <v>12/2009</v>
          </cell>
          <cell r="AV7" t="str">
            <v>01/2010</v>
          </cell>
          <cell r="BC7" t="str">
            <v>02/2010</v>
          </cell>
          <cell r="BJ7" t="str">
            <v>03/2010</v>
          </cell>
          <cell r="BQ7" t="str">
            <v>04/2010</v>
          </cell>
          <cell r="BX7" t="str">
            <v>05/2010</v>
          </cell>
          <cell r="CE7" t="str">
            <v>06/2010</v>
          </cell>
          <cell r="CL7" t="str">
            <v>07/2010</v>
          </cell>
          <cell r="CS7" t="str">
            <v>08/2010</v>
          </cell>
          <cell r="CZ7" t="str">
            <v>09/2010</v>
          </cell>
          <cell r="DG7" t="str">
            <v>10/2010</v>
          </cell>
          <cell r="DN7" t="str">
            <v>11/2010</v>
          </cell>
          <cell r="DU7" t="str">
            <v>12/2010</v>
          </cell>
        </row>
        <row r="8">
          <cell r="A8" t="str">
            <v>04/2010</v>
          </cell>
          <cell r="D8" t="str">
            <v>06/2009</v>
          </cell>
          <cell r="I8" t="str">
            <v>07/2009</v>
          </cell>
          <cell r="N8" t="str">
            <v>08/2009</v>
          </cell>
          <cell r="S8" t="str">
            <v>09/2009</v>
          </cell>
          <cell r="Z8" t="str">
            <v>10/2009</v>
          </cell>
          <cell r="AG8" t="str">
            <v>11/2009</v>
          </cell>
          <cell r="AN8" t="str">
            <v>12/2009</v>
          </cell>
          <cell r="AU8" t="str">
            <v>01/2010</v>
          </cell>
          <cell r="BB8" t="str">
            <v>02/2010</v>
          </cell>
          <cell r="BI8" t="str">
            <v>03/2010</v>
          </cell>
          <cell r="BP8" t="str">
            <v>04/2010</v>
          </cell>
          <cell r="BW8" t="str">
            <v>05/2010</v>
          </cell>
          <cell r="CD8" t="str">
            <v>06/2010</v>
          </cell>
          <cell r="CK8" t="str">
            <v>07/2010</v>
          </cell>
          <cell r="CR8" t="str">
            <v>08/2010</v>
          </cell>
          <cell r="CY8" t="str">
            <v>09/2010</v>
          </cell>
          <cell r="DF8" t="str">
            <v>10/2010</v>
          </cell>
          <cell r="DM8" t="str">
            <v>11/2010</v>
          </cell>
          <cell r="DT8" t="str">
            <v>12/2010</v>
          </cell>
        </row>
        <row r="9">
          <cell r="A9" t="str">
            <v>05/2010</v>
          </cell>
          <cell r="C9" t="str">
            <v>06/2009</v>
          </cell>
          <cell r="H9" t="str">
            <v>07/2009</v>
          </cell>
          <cell r="M9" t="str">
            <v>08(2009</v>
          </cell>
          <cell r="R9" t="str">
            <v>09/2009</v>
          </cell>
          <cell r="Y9" t="str">
            <v>10/2009</v>
          </cell>
          <cell r="AF9" t="str">
            <v>11/2009</v>
          </cell>
          <cell r="AM9" t="str">
            <v>12/2009</v>
          </cell>
          <cell r="AT9" t="str">
            <v>01/2010</v>
          </cell>
          <cell r="BA9" t="str">
            <v>02/2010</v>
          </cell>
          <cell r="BH9" t="str">
            <v>03/2010</v>
          </cell>
          <cell r="BO9" t="str">
            <v>04/2010</v>
          </cell>
          <cell r="BV9" t="str">
            <v>05/2010</v>
          </cell>
          <cell r="CC9" t="str">
            <v>06/2010</v>
          </cell>
          <cell r="CJ9" t="str">
            <v>07/2010</v>
          </cell>
          <cell r="CQ9" t="str">
            <v>08/2010</v>
          </cell>
          <cell r="CX9" t="str">
            <v>09/2010</v>
          </cell>
          <cell r="DE9" t="str">
            <v>10/2010</v>
          </cell>
          <cell r="DL9" t="str">
            <v>11/2010</v>
          </cell>
          <cell r="DS9" t="str">
            <v>12/2010</v>
          </cell>
        </row>
        <row r="10">
          <cell r="A10" t="str">
            <v>06/2010</v>
          </cell>
          <cell r="C10" t="str">
            <v>Juni 2009</v>
          </cell>
          <cell r="H10" t="str">
            <v>Juli 2009</v>
          </cell>
          <cell r="M10" t="str">
            <v>August 2009</v>
          </cell>
          <cell r="R10" t="str">
            <v>September2009</v>
          </cell>
          <cell r="Y10" t="str">
            <v>Oktober 2009</v>
          </cell>
          <cell r="AF10" t="str">
            <v>November 2009</v>
          </cell>
          <cell r="AM10" t="str">
            <v>Dezember 2009</v>
          </cell>
          <cell r="AT10" t="str">
            <v>Januar 2010</v>
          </cell>
          <cell r="BA10" t="str">
            <v>Februar 2010</v>
          </cell>
          <cell r="BH10" t="str">
            <v>März 2010</v>
          </cell>
          <cell r="BO10" t="str">
            <v>April 2010</v>
          </cell>
          <cell r="BV10" t="str">
            <v>Mai 2010</v>
          </cell>
          <cell r="CC10" t="str">
            <v>Juni 2010</v>
          </cell>
          <cell r="CJ10" t="str">
            <v>Juli 2010</v>
          </cell>
          <cell r="CQ10" t="str">
            <v>August 2010</v>
          </cell>
          <cell r="CX10" t="str">
            <v>September 2010</v>
          </cell>
          <cell r="DE10" t="str">
            <v>Oktober 2010</v>
          </cell>
          <cell r="DL10" t="str">
            <v>November 2010</v>
          </cell>
          <cell r="DS10" t="str">
            <v>Dezember 2010</v>
          </cell>
        </row>
        <row r="11">
          <cell r="A11" t="str">
            <v>07/2010</v>
          </cell>
          <cell r="AM11" t="str">
            <v>Nov 09</v>
          </cell>
          <cell r="AT11" t="str">
            <v>Dez 09</v>
          </cell>
          <cell r="BA11" t="str">
            <v>Jan 10</v>
          </cell>
          <cell r="BH11" t="str">
            <v>Feb 10</v>
          </cell>
          <cell r="BO11" t="str">
            <v>Mrz 10</v>
          </cell>
          <cell r="BV11" t="str">
            <v>Apr 10</v>
          </cell>
          <cell r="CC11" t="str">
            <v>Mai 10</v>
          </cell>
          <cell r="CJ11" t="str">
            <v>Jun 10</v>
          </cell>
          <cell r="CQ11" t="str">
            <v>Jul 10</v>
          </cell>
          <cell r="CX11" t="str">
            <v>Aug 10</v>
          </cell>
          <cell r="DE11" t="str">
            <v>Sep 10</v>
          </cell>
          <cell r="DL11" t="str">
            <v>Okt 10</v>
          </cell>
          <cell r="DS11" t="str">
            <v>Nov 10</v>
          </cell>
        </row>
        <row r="12">
          <cell r="A12" t="str">
            <v>08/2010</v>
          </cell>
          <cell r="AM12" t="str">
            <v>Okt 09</v>
          </cell>
          <cell r="AT12" t="str">
            <v>Nov 09</v>
          </cell>
          <cell r="BA12" t="str">
            <v>Dez 09</v>
          </cell>
          <cell r="BH12" t="str">
            <v>Jan 10</v>
          </cell>
          <cell r="BO12" t="str">
            <v>Feb 10</v>
          </cell>
          <cell r="BV12" t="str">
            <v>Mrz 10</v>
          </cell>
          <cell r="CC12" t="str">
            <v>Apr 10</v>
          </cell>
          <cell r="CJ12" t="str">
            <v>Mai 10</v>
          </cell>
          <cell r="CQ12" t="str">
            <v>Jun 10</v>
          </cell>
          <cell r="CX12" t="str">
            <v>Jul 10</v>
          </cell>
          <cell r="DE12" t="str">
            <v>Aug 10</v>
          </cell>
          <cell r="DL12" t="str">
            <v>Sep 10</v>
          </cell>
          <cell r="DS12" t="str">
            <v>Okt 10</v>
          </cell>
        </row>
        <row r="13">
          <cell r="A13" t="str">
            <v>09/2010</v>
          </cell>
          <cell r="AM13" t="str">
            <v>Sep 09</v>
          </cell>
          <cell r="AT13" t="str">
            <v>Okt 09</v>
          </cell>
          <cell r="BA13" t="str">
            <v>Nov 09</v>
          </cell>
          <cell r="BH13" t="str">
            <v>Dez 09</v>
          </cell>
          <cell r="BO13" t="str">
            <v>Jan 10</v>
          </cell>
          <cell r="BV13" t="str">
            <v>Feb 10</v>
          </cell>
          <cell r="CC13" t="str">
            <v>Mrz 10</v>
          </cell>
          <cell r="CJ13" t="str">
            <v>Apr 10</v>
          </cell>
          <cell r="CQ13" t="str">
            <v>Mai 10</v>
          </cell>
          <cell r="CX13" t="str">
            <v>Jun 10</v>
          </cell>
          <cell r="DE13" t="str">
            <v>Jul 10</v>
          </cell>
          <cell r="DL13" t="str">
            <v>Aug 10</v>
          </cell>
          <cell r="DS13" t="str">
            <v>Sep 10</v>
          </cell>
        </row>
        <row r="14">
          <cell r="A14" t="str">
            <v>10/2010</v>
          </cell>
          <cell r="C14" t="str">
            <v>per 30.06.2009</v>
          </cell>
          <cell r="H14" t="str">
            <v>per 31.07.2009</v>
          </cell>
          <cell r="M14" t="str">
            <v>per 31.08.2009</v>
          </cell>
          <cell r="R14" t="str">
            <v>per 30.09.2009</v>
          </cell>
          <cell r="Y14" t="str">
            <v>per 31.10.2009</v>
          </cell>
          <cell r="AF14" t="str">
            <v>per 30.11.2009</v>
          </cell>
          <cell r="AM14" t="str">
            <v>per 31.12.2009</v>
          </cell>
          <cell r="AT14" t="str">
            <v>per 31.01.2010</v>
          </cell>
          <cell r="BA14" t="str">
            <v>per 28.02.2010</v>
          </cell>
          <cell r="BH14" t="str">
            <v>per 31.03.2010</v>
          </cell>
          <cell r="BO14" t="str">
            <v>per 30.04.2010</v>
          </cell>
          <cell r="BV14" t="str">
            <v>per 31.05.2010</v>
          </cell>
          <cell r="CC14" t="str">
            <v>per 30.06.2010</v>
          </cell>
          <cell r="CJ14" t="str">
            <v>per 31.07.2010</v>
          </cell>
          <cell r="CQ14" t="str">
            <v>per 31.08.2010</v>
          </cell>
          <cell r="CX14" t="str">
            <v>per 30.09.2010</v>
          </cell>
          <cell r="DE14" t="str">
            <v>per 31.10.2010</v>
          </cell>
          <cell r="DL14" t="str">
            <v>per 30.11.2010</v>
          </cell>
          <cell r="DS14" t="str">
            <v>per 31.12.2010</v>
          </cell>
        </row>
        <row r="15">
          <cell r="A15" t="str">
            <v>11/2010</v>
          </cell>
          <cell r="C15" t="str">
            <v>Bezeichnung</v>
          </cell>
          <cell r="D15" t="str">
            <v>Verbindlichkeiten</v>
          </cell>
          <cell r="E15" t="str">
            <v>Materialkosten</v>
          </cell>
          <cell r="F15" t="str">
            <v>DPO</v>
          </cell>
          <cell r="H15" t="str">
            <v>Bezeichnung</v>
          </cell>
          <cell r="I15" t="str">
            <v>Verbindlichkeiten</v>
          </cell>
          <cell r="J15" t="str">
            <v>Materialkosten</v>
          </cell>
          <cell r="K15" t="str">
            <v>DPO</v>
          </cell>
          <cell r="M15" t="str">
            <v>Bezeichnung</v>
          </cell>
          <cell r="N15" t="str">
            <v>Verbindlichkeiten</v>
          </cell>
          <cell r="O15" t="str">
            <v>Materialkosten</v>
          </cell>
          <cell r="P15" t="str">
            <v>DPO</v>
          </cell>
          <cell r="R15" t="str">
            <v>Bezeichnung</v>
          </cell>
          <cell r="S15" t="str">
            <v>Verbindlichkeiten</v>
          </cell>
          <cell r="T15" t="str">
            <v>Materialkosten</v>
          </cell>
          <cell r="U15" t="str">
            <v>DPO</v>
          </cell>
          <cell r="V15" t="str">
            <v>Betrag überfällig</v>
          </cell>
          <cell r="W15" t="str">
            <v>% überfällig</v>
          </cell>
          <cell r="Y15" t="str">
            <v>Bezeichnung</v>
          </cell>
          <cell r="Z15" t="str">
            <v>Verbindlichkeiten</v>
          </cell>
          <cell r="AA15" t="str">
            <v>Materialkosten</v>
          </cell>
          <cell r="AB15" t="str">
            <v>DPO</v>
          </cell>
          <cell r="AC15" t="str">
            <v>Betrag überfällig</v>
          </cell>
          <cell r="AD15" t="str">
            <v>% überfällig</v>
          </cell>
          <cell r="AF15" t="str">
            <v>Bezeichnung</v>
          </cell>
          <cell r="AG15" t="str">
            <v>Verbindlichkeiten</v>
          </cell>
          <cell r="AH15" t="str">
            <v>Materialkosten</v>
          </cell>
          <cell r="AI15" t="str">
            <v>DPO</v>
          </cell>
          <cell r="AJ15" t="str">
            <v>Betrag überfällig</v>
          </cell>
          <cell r="AK15" t="str">
            <v>% überfällig</v>
          </cell>
          <cell r="AM15" t="str">
            <v>Bezeichnung</v>
          </cell>
          <cell r="AN15" t="str">
            <v>Verbindlichkeiten</v>
          </cell>
          <cell r="AO15" t="str">
            <v>Materialkosten</v>
          </cell>
          <cell r="AP15" t="str">
            <v>DPO</v>
          </cell>
          <cell r="AQ15" t="str">
            <v>Betrag überfällig</v>
          </cell>
          <cell r="AR15" t="str">
            <v>% überfällig</v>
          </cell>
          <cell r="AT15" t="str">
            <v>Bezeichnung</v>
          </cell>
          <cell r="AU15" t="str">
            <v>Verbindlichkeiten</v>
          </cell>
          <cell r="AV15" t="str">
            <v>Materialkosten</v>
          </cell>
          <cell r="AW15" t="str">
            <v>DPO</v>
          </cell>
          <cell r="AX15" t="str">
            <v>Betrag überfällig</v>
          </cell>
          <cell r="AY15" t="str">
            <v>% überfällig</v>
          </cell>
          <cell r="BA15" t="str">
            <v>Bezeichnung</v>
          </cell>
          <cell r="BB15" t="str">
            <v>Verbindlichkeiten</v>
          </cell>
          <cell r="BC15" t="str">
            <v>Materialkosten</v>
          </cell>
          <cell r="BD15" t="str">
            <v>DPO</v>
          </cell>
          <cell r="BE15" t="str">
            <v>Betrag überfällig</v>
          </cell>
          <cell r="BF15" t="str">
            <v>% überfällig</v>
          </cell>
          <cell r="BH15" t="str">
            <v>Bezeichnung</v>
          </cell>
          <cell r="BI15" t="str">
            <v>Verbindlichkeiten</v>
          </cell>
          <cell r="BJ15" t="str">
            <v>Materialkosten</v>
          </cell>
          <cell r="BK15" t="str">
            <v>DPO</v>
          </cell>
          <cell r="BL15" t="str">
            <v>Betrag überfällig</v>
          </cell>
          <cell r="BM15" t="str">
            <v>% überfällig</v>
          </cell>
          <cell r="BO15" t="str">
            <v>Bezeichnung</v>
          </cell>
          <cell r="BP15" t="str">
            <v>Verbindlichkeiten</v>
          </cell>
          <cell r="BQ15" t="str">
            <v>Materialkosten</v>
          </cell>
          <cell r="BR15" t="str">
            <v>DPO</v>
          </cell>
          <cell r="BS15" t="str">
            <v>Betrag überfällig</v>
          </cell>
          <cell r="BT15" t="str">
            <v>% überfällig</v>
          </cell>
          <cell r="BV15" t="str">
            <v>Bezeichnung</v>
          </cell>
          <cell r="BW15" t="str">
            <v>Verbindlichkeiten</v>
          </cell>
          <cell r="BX15" t="str">
            <v>Materialkosten</v>
          </cell>
          <cell r="BY15" t="str">
            <v>DPO</v>
          </cell>
          <cell r="BZ15" t="str">
            <v>Betrag überfällig</v>
          </cell>
          <cell r="CA15" t="str">
            <v>% überfällig</v>
          </cell>
          <cell r="CC15" t="str">
            <v>Bezeichnung</v>
          </cell>
          <cell r="CD15" t="str">
            <v>Verbindlichkeiten</v>
          </cell>
          <cell r="CE15" t="str">
            <v>Materialkosten</v>
          </cell>
          <cell r="CF15" t="str">
            <v>DPO</v>
          </cell>
          <cell r="CG15" t="str">
            <v>Betrag überfällig</v>
          </cell>
          <cell r="CH15" t="str">
            <v>% überfällig</v>
          </cell>
          <cell r="CJ15" t="str">
            <v>Bezeichnung</v>
          </cell>
          <cell r="CK15" t="str">
            <v>Verbindlichkeiten</v>
          </cell>
          <cell r="CL15" t="str">
            <v>Materialkosten</v>
          </cell>
          <cell r="CM15" t="str">
            <v>DPO</v>
          </cell>
          <cell r="CN15" t="str">
            <v>Betrag überfällig</v>
          </cell>
          <cell r="CO15" t="str">
            <v>% überfällig</v>
          </cell>
          <cell r="CQ15" t="str">
            <v>Bezeichnung</v>
          </cell>
          <cell r="CR15" t="str">
            <v>Verbindlichkeiten</v>
          </cell>
          <cell r="CS15" t="str">
            <v>Materialkosten</v>
          </cell>
          <cell r="CT15" t="str">
            <v>DPO</v>
          </cell>
          <cell r="CU15" t="str">
            <v>Betrag überfällig</v>
          </cell>
          <cell r="CV15" t="str">
            <v>% überfällig</v>
          </cell>
          <cell r="CX15" t="str">
            <v>Bezeichnung</v>
          </cell>
          <cell r="CY15" t="str">
            <v>Verbindlichkeiten</v>
          </cell>
          <cell r="CZ15" t="str">
            <v>Materialkosten</v>
          </cell>
          <cell r="DA15" t="str">
            <v>DPO</v>
          </cell>
          <cell r="DB15" t="str">
            <v>Betrag überfällig</v>
          </cell>
          <cell r="DC15" t="str">
            <v>% überfällig</v>
          </cell>
          <cell r="DE15" t="str">
            <v>Bezeichnung</v>
          </cell>
          <cell r="DF15" t="str">
            <v>Verbindlichkeiten</v>
          </cell>
          <cell r="DG15" t="str">
            <v>Materialkosten</v>
          </cell>
          <cell r="DH15" t="str">
            <v>DPO</v>
          </cell>
          <cell r="DI15" t="str">
            <v>Betrag überfällig</v>
          </cell>
          <cell r="DJ15" t="str">
            <v>% überfällig</v>
          </cell>
          <cell r="DL15" t="str">
            <v>Bezeichnung</v>
          </cell>
          <cell r="DM15" t="str">
            <v>Verbindlichkeiten</v>
          </cell>
          <cell r="DN15" t="str">
            <v>Materialkosten</v>
          </cell>
          <cell r="DO15" t="str">
            <v>DPO</v>
          </cell>
          <cell r="DP15" t="str">
            <v>Betrag überfällig</v>
          </cell>
          <cell r="DQ15" t="str">
            <v>% überfällig</v>
          </cell>
          <cell r="DS15" t="str">
            <v>Bezeichnung</v>
          </cell>
          <cell r="DT15" t="str">
            <v>Verbindlichkeiten</v>
          </cell>
          <cell r="DU15" t="str">
            <v>Materialkosten</v>
          </cell>
          <cell r="DV15" t="str">
            <v>DPO</v>
          </cell>
          <cell r="DW15" t="str">
            <v>Betrag überfällig</v>
          </cell>
          <cell r="DX15" t="str">
            <v>% überfällig</v>
          </cell>
        </row>
        <row r="16">
          <cell r="A16" t="str">
            <v>12/2010</v>
          </cell>
        </row>
        <row r="17">
          <cell r="A17" t="str">
            <v>AG</v>
          </cell>
        </row>
        <row r="20">
          <cell r="A20" t="str">
            <v>D+S AG</v>
          </cell>
          <cell r="U20" t="e">
            <v>#DIV/0!</v>
          </cell>
          <cell r="W20" t="e">
            <v>#DIV/0!</v>
          </cell>
          <cell r="AB20" t="e">
            <v>#DIV/0!</v>
          </cell>
          <cell r="AD20" t="e">
            <v>#DIV/0!</v>
          </cell>
          <cell r="AI20" t="e">
            <v>#DIV/0!</v>
          </cell>
          <cell r="AK20" t="e">
            <v>#DIV/0!</v>
          </cell>
          <cell r="AP20" t="e">
            <v>#DIV/0!</v>
          </cell>
          <cell r="AR20" t="e">
            <v>#DIV/0!</v>
          </cell>
          <cell r="AW20" t="e">
            <v>#DIV/0!</v>
          </cell>
          <cell r="AY20" t="e">
            <v>#DIV/0!</v>
          </cell>
          <cell r="BD20" t="e">
            <v>#DIV/0!</v>
          </cell>
          <cell r="BF20" t="e">
            <v>#DIV/0!</v>
          </cell>
          <cell r="BK20" t="e">
            <v>#DIV/0!</v>
          </cell>
          <cell r="BM20" t="e">
            <v>#DIV/0!</v>
          </cell>
          <cell r="BR20" t="e">
            <v>#DIV/0!</v>
          </cell>
          <cell r="BT20" t="e">
            <v>#DIV/0!</v>
          </cell>
          <cell r="BY20" t="e">
            <v>#DIV/0!</v>
          </cell>
          <cell r="CA20" t="e">
            <v>#DIV/0!</v>
          </cell>
          <cell r="CF20" t="e">
            <v>#DIV/0!</v>
          </cell>
          <cell r="CH20" t="e">
            <v>#DIV/0!</v>
          </cell>
          <cell r="CM20" t="e">
            <v>#DIV/0!</v>
          </cell>
          <cell r="CO20" t="e">
            <v>#DIV/0!</v>
          </cell>
          <cell r="CT20" t="e">
            <v>#DIV/0!</v>
          </cell>
          <cell r="CV20" t="e">
            <v>#DIV/0!</v>
          </cell>
          <cell r="DA20" t="e">
            <v>#DIV/0!</v>
          </cell>
          <cell r="DC20" t="e">
            <v>#DIV/0!</v>
          </cell>
          <cell r="DH20" t="e">
            <v>#DIV/0!</v>
          </cell>
          <cell r="DJ20" t="e">
            <v>#DIV/0!</v>
          </cell>
          <cell r="DO20" t="e">
            <v>#DIV/0!</v>
          </cell>
          <cell r="DQ20" t="e">
            <v>#DIV/0!</v>
          </cell>
          <cell r="DV20" t="e">
            <v>#DIV/0!</v>
          </cell>
          <cell r="DX20" t="e">
            <v>#DIV/0!</v>
          </cell>
        </row>
        <row r="21">
          <cell r="U21" t="e">
            <v>#DIV/0!</v>
          </cell>
          <cell r="W21" t="e">
            <v>#DIV/0!</v>
          </cell>
          <cell r="AB21" t="e">
            <v>#DIV/0!</v>
          </cell>
          <cell r="AD21" t="e">
            <v>#DIV/0!</v>
          </cell>
          <cell r="AI21" t="e">
            <v>#DIV/0!</v>
          </cell>
          <cell r="AK21" t="e">
            <v>#DIV/0!</v>
          </cell>
          <cell r="AP21" t="e">
            <v>#DIV/0!</v>
          </cell>
          <cell r="AR21" t="e">
            <v>#DIV/0!</v>
          </cell>
          <cell r="AW21" t="e">
            <v>#DIV/0!</v>
          </cell>
          <cell r="AY21" t="e">
            <v>#DIV/0!</v>
          </cell>
          <cell r="BD21" t="e">
            <v>#DIV/0!</v>
          </cell>
          <cell r="BF21" t="e">
            <v>#DIV/0!</v>
          </cell>
          <cell r="BK21" t="e">
            <v>#DIV/0!</v>
          </cell>
          <cell r="BM21" t="e">
            <v>#DIV/0!</v>
          </cell>
          <cell r="BR21" t="e">
            <v>#DIV/0!</v>
          </cell>
          <cell r="BT21" t="e">
            <v>#DIV/0!</v>
          </cell>
          <cell r="BY21" t="e">
            <v>#DIV/0!</v>
          </cell>
          <cell r="CA21" t="e">
            <v>#DIV/0!</v>
          </cell>
          <cell r="CF21" t="e">
            <v>#DIV/0!</v>
          </cell>
          <cell r="CH21" t="e">
            <v>#DIV/0!</v>
          </cell>
          <cell r="CM21" t="e">
            <v>#DIV/0!</v>
          </cell>
          <cell r="CO21" t="e">
            <v>#DIV/0!</v>
          </cell>
          <cell r="CT21" t="e">
            <v>#DIV/0!</v>
          </cell>
          <cell r="CV21" t="e">
            <v>#DIV/0!</v>
          </cell>
          <cell r="DA21" t="e">
            <v>#DIV/0!</v>
          </cell>
          <cell r="DC21" t="e">
            <v>#DIV/0!</v>
          </cell>
          <cell r="DH21" t="e">
            <v>#DIV/0!</v>
          </cell>
          <cell r="DJ21" t="e">
            <v>#DIV/0!</v>
          </cell>
          <cell r="DO21" t="e">
            <v>#DIV/0!</v>
          </cell>
          <cell r="DQ21" t="e">
            <v>#DIV/0!</v>
          </cell>
          <cell r="DV21" t="e">
            <v>#DIV/0!</v>
          </cell>
          <cell r="DX21" t="e">
            <v>#DIV/0!</v>
          </cell>
        </row>
        <row r="22">
          <cell r="U22" t="e">
            <v>#DIV/0!</v>
          </cell>
          <cell r="W22" t="e">
            <v>#DIV/0!</v>
          </cell>
          <cell r="AB22" t="e">
            <v>#DIV/0!</v>
          </cell>
          <cell r="AD22" t="e">
            <v>#DIV/0!</v>
          </cell>
          <cell r="AI22" t="e">
            <v>#DIV/0!</v>
          </cell>
          <cell r="AK22" t="e">
            <v>#DIV/0!</v>
          </cell>
          <cell r="AP22" t="e">
            <v>#DIV/0!</v>
          </cell>
          <cell r="AR22" t="e">
            <v>#DIV/0!</v>
          </cell>
          <cell r="AW22" t="e">
            <v>#DIV/0!</v>
          </cell>
          <cell r="AY22" t="e">
            <v>#DIV/0!</v>
          </cell>
          <cell r="BD22" t="e">
            <v>#DIV/0!</v>
          </cell>
          <cell r="BF22" t="e">
            <v>#DIV/0!</v>
          </cell>
          <cell r="BK22" t="e">
            <v>#DIV/0!</v>
          </cell>
          <cell r="BM22" t="e">
            <v>#DIV/0!</v>
          </cell>
          <cell r="BR22" t="e">
            <v>#DIV/0!</v>
          </cell>
          <cell r="BT22" t="e">
            <v>#DIV/0!</v>
          </cell>
          <cell r="BY22" t="e">
            <v>#DIV/0!</v>
          </cell>
          <cell r="CA22" t="e">
            <v>#DIV/0!</v>
          </cell>
          <cell r="CF22" t="e">
            <v>#DIV/0!</v>
          </cell>
          <cell r="CH22" t="e">
            <v>#DIV/0!</v>
          </cell>
          <cell r="CM22" t="e">
            <v>#DIV/0!</v>
          </cell>
          <cell r="CO22" t="e">
            <v>#DIV/0!</v>
          </cell>
          <cell r="CT22" t="e">
            <v>#DIV/0!</v>
          </cell>
          <cell r="CV22" t="e">
            <v>#DIV/0!</v>
          </cell>
          <cell r="DA22" t="e">
            <v>#DIV/0!</v>
          </cell>
          <cell r="DC22" t="e">
            <v>#DIV/0!</v>
          </cell>
          <cell r="DH22" t="e">
            <v>#DIV/0!</v>
          </cell>
          <cell r="DJ22" t="e">
            <v>#DIV/0!</v>
          </cell>
          <cell r="DO22" t="e">
            <v>#DIV/0!</v>
          </cell>
          <cell r="DQ22" t="e">
            <v>#DIV/0!</v>
          </cell>
          <cell r="DV22" t="e">
            <v>#DIV/0!</v>
          </cell>
          <cell r="DX22" t="e">
            <v>#DIV/0!</v>
          </cell>
        </row>
        <row r="23">
          <cell r="U23" t="e">
            <v>#DIV/0!</v>
          </cell>
          <cell r="W23" t="e">
            <v>#DIV/0!</v>
          </cell>
          <cell r="AB23" t="e">
            <v>#DIV/0!</v>
          </cell>
          <cell r="AD23" t="e">
            <v>#DIV/0!</v>
          </cell>
          <cell r="AI23" t="e">
            <v>#DIV/0!</v>
          </cell>
          <cell r="AK23" t="e">
            <v>#DIV/0!</v>
          </cell>
          <cell r="AP23" t="e">
            <v>#DIV/0!</v>
          </cell>
          <cell r="AR23" t="e">
            <v>#DIV/0!</v>
          </cell>
          <cell r="AW23" t="e">
            <v>#DIV/0!</v>
          </cell>
          <cell r="AY23" t="e">
            <v>#DIV/0!</v>
          </cell>
          <cell r="BD23" t="e">
            <v>#DIV/0!</v>
          </cell>
          <cell r="BF23" t="e">
            <v>#DIV/0!</v>
          </cell>
          <cell r="BK23" t="e">
            <v>#DIV/0!</v>
          </cell>
          <cell r="BM23" t="e">
            <v>#DIV/0!</v>
          </cell>
          <cell r="BR23" t="e">
            <v>#DIV/0!</v>
          </cell>
          <cell r="BT23" t="e">
            <v>#DIV/0!</v>
          </cell>
          <cell r="BY23" t="e">
            <v>#DIV/0!</v>
          </cell>
          <cell r="CA23" t="e">
            <v>#DIV/0!</v>
          </cell>
          <cell r="CF23" t="e">
            <v>#DIV/0!</v>
          </cell>
          <cell r="CH23" t="e">
            <v>#DIV/0!</v>
          </cell>
          <cell r="CM23" t="e">
            <v>#DIV/0!</v>
          </cell>
          <cell r="CO23" t="e">
            <v>#DIV/0!</v>
          </cell>
          <cell r="CT23" t="e">
            <v>#DIV/0!</v>
          </cell>
          <cell r="CV23" t="e">
            <v>#DIV/0!</v>
          </cell>
          <cell r="DA23" t="e">
            <v>#DIV/0!</v>
          </cell>
          <cell r="DC23" t="e">
            <v>#DIV/0!</v>
          </cell>
          <cell r="DH23" t="e">
            <v>#DIV/0!</v>
          </cell>
          <cell r="DJ23" t="e">
            <v>#DIV/0!</v>
          </cell>
          <cell r="DO23" t="e">
            <v>#DIV/0!</v>
          </cell>
          <cell r="DQ23" t="e">
            <v>#DIV/0!</v>
          </cell>
          <cell r="DV23" t="e">
            <v>#DIV/0!</v>
          </cell>
          <cell r="DX23" t="e">
            <v>#DIV/0!</v>
          </cell>
        </row>
        <row r="24">
          <cell r="U24" t="e">
            <v>#DIV/0!</v>
          </cell>
          <cell r="W24" t="e">
            <v>#DIV/0!</v>
          </cell>
          <cell r="AB24" t="e">
            <v>#DIV/0!</v>
          </cell>
          <cell r="AD24" t="e">
            <v>#DIV/0!</v>
          </cell>
          <cell r="AI24" t="e">
            <v>#DIV/0!</v>
          </cell>
          <cell r="AK24" t="e">
            <v>#DIV/0!</v>
          </cell>
          <cell r="AP24" t="e">
            <v>#DIV/0!</v>
          </cell>
          <cell r="AR24" t="e">
            <v>#DIV/0!</v>
          </cell>
          <cell r="AW24" t="e">
            <v>#DIV/0!</v>
          </cell>
          <cell r="AY24" t="e">
            <v>#DIV/0!</v>
          </cell>
          <cell r="BD24" t="e">
            <v>#DIV/0!</v>
          </cell>
          <cell r="BF24" t="e">
            <v>#DIV/0!</v>
          </cell>
          <cell r="BK24" t="e">
            <v>#DIV/0!</v>
          </cell>
          <cell r="BM24" t="e">
            <v>#DIV/0!</v>
          </cell>
          <cell r="BR24" t="e">
            <v>#DIV/0!</v>
          </cell>
          <cell r="BT24" t="e">
            <v>#DIV/0!</v>
          </cell>
          <cell r="BY24" t="e">
            <v>#DIV/0!</v>
          </cell>
          <cell r="CA24" t="e">
            <v>#DIV/0!</v>
          </cell>
          <cell r="CF24" t="e">
            <v>#DIV/0!</v>
          </cell>
          <cell r="CH24" t="e">
            <v>#DIV/0!</v>
          </cell>
          <cell r="CM24" t="e">
            <v>#DIV/0!</v>
          </cell>
          <cell r="CO24" t="e">
            <v>#DIV/0!</v>
          </cell>
          <cell r="CT24" t="e">
            <v>#DIV/0!</v>
          </cell>
          <cell r="CV24" t="e">
            <v>#DIV/0!</v>
          </cell>
          <cell r="DA24" t="e">
            <v>#DIV/0!</v>
          </cell>
          <cell r="DC24" t="e">
            <v>#DIV/0!</v>
          </cell>
          <cell r="DH24" t="e">
            <v>#DIV/0!</v>
          </cell>
          <cell r="DJ24" t="e">
            <v>#DIV/0!</v>
          </cell>
          <cell r="DO24" t="e">
            <v>#DIV/0!</v>
          </cell>
          <cell r="DQ24" t="e">
            <v>#DIV/0!</v>
          </cell>
          <cell r="DV24" t="e">
            <v>#DIV/0!</v>
          </cell>
          <cell r="DX24" t="e">
            <v>#DIV/0!</v>
          </cell>
        </row>
        <row r="25">
          <cell r="U25" t="e">
            <v>#DIV/0!</v>
          </cell>
          <cell r="W25" t="e">
            <v>#DIV/0!</v>
          </cell>
          <cell r="AB25" t="e">
            <v>#DIV/0!</v>
          </cell>
          <cell r="AD25" t="e">
            <v>#DIV/0!</v>
          </cell>
          <cell r="AI25" t="e">
            <v>#DIV/0!</v>
          </cell>
          <cell r="AK25" t="e">
            <v>#DIV/0!</v>
          </cell>
          <cell r="AP25" t="e">
            <v>#DIV/0!</v>
          </cell>
          <cell r="AR25" t="e">
            <v>#DIV/0!</v>
          </cell>
          <cell r="AW25" t="e">
            <v>#DIV/0!</v>
          </cell>
          <cell r="AY25" t="e">
            <v>#DIV/0!</v>
          </cell>
          <cell r="BD25" t="e">
            <v>#DIV/0!</v>
          </cell>
          <cell r="BF25" t="e">
            <v>#DIV/0!</v>
          </cell>
          <cell r="BK25" t="e">
            <v>#DIV/0!</v>
          </cell>
          <cell r="BM25" t="e">
            <v>#DIV/0!</v>
          </cell>
          <cell r="BR25" t="e">
            <v>#DIV/0!</v>
          </cell>
          <cell r="BT25" t="e">
            <v>#DIV/0!</v>
          </cell>
          <cell r="BY25" t="e">
            <v>#DIV/0!</v>
          </cell>
          <cell r="CA25" t="e">
            <v>#DIV/0!</v>
          </cell>
          <cell r="CF25" t="e">
            <v>#DIV/0!</v>
          </cell>
          <cell r="CH25" t="e">
            <v>#DIV/0!</v>
          </cell>
          <cell r="CM25" t="e">
            <v>#DIV/0!</v>
          </cell>
          <cell r="CO25" t="e">
            <v>#DIV/0!</v>
          </cell>
          <cell r="CT25" t="e">
            <v>#DIV/0!</v>
          </cell>
          <cell r="CV25" t="e">
            <v>#DIV/0!</v>
          </cell>
          <cell r="DA25" t="e">
            <v>#DIV/0!</v>
          </cell>
          <cell r="DC25" t="e">
            <v>#DIV/0!</v>
          </cell>
          <cell r="DH25" t="e">
            <v>#DIV/0!</v>
          </cell>
          <cell r="DJ25" t="e">
            <v>#DIV/0!</v>
          </cell>
          <cell r="DO25" t="e">
            <v>#DIV/0!</v>
          </cell>
          <cell r="DQ25" t="e">
            <v>#DIV/0!</v>
          </cell>
          <cell r="DV25" t="e">
            <v>#DIV/0!</v>
          </cell>
          <cell r="DX25" t="e">
            <v>#DIV/0!</v>
          </cell>
        </row>
        <row r="27">
          <cell r="A27" t="str">
            <v>D+S AG Gesamt</v>
          </cell>
          <cell r="S27">
            <v>0</v>
          </cell>
          <cell r="T27">
            <v>0</v>
          </cell>
          <cell r="U27" t="e">
            <v>#DIV/0!</v>
          </cell>
          <cell r="V27">
            <v>0</v>
          </cell>
          <cell r="W27" t="e">
            <v>#DIV/0!</v>
          </cell>
          <cell r="X27">
            <v>0</v>
          </cell>
          <cell r="Z27">
            <v>0</v>
          </cell>
          <cell r="AA27">
            <v>0</v>
          </cell>
          <cell r="AB27" t="e">
            <v>#DIV/0!</v>
          </cell>
          <cell r="AC27">
            <v>0</v>
          </cell>
          <cell r="AD27" t="e">
            <v>#DIV/0!</v>
          </cell>
          <cell r="AG27">
            <v>0</v>
          </cell>
          <cell r="AH27">
            <v>0</v>
          </cell>
          <cell r="AI27" t="e">
            <v>#DIV/0!</v>
          </cell>
          <cell r="AJ27">
            <v>0</v>
          </cell>
          <cell r="AK27" t="e">
            <v>#DIV/0!</v>
          </cell>
          <cell r="AO27">
            <v>0</v>
          </cell>
          <cell r="AP27" t="e">
            <v>#DIV/0!</v>
          </cell>
          <cell r="AQ27">
            <v>0</v>
          </cell>
          <cell r="AR27" t="e">
            <v>#DIV/0!</v>
          </cell>
          <cell r="AU27">
            <v>0</v>
          </cell>
          <cell r="AV27">
            <v>0</v>
          </cell>
          <cell r="AW27" t="e">
            <v>#DIV/0!</v>
          </cell>
          <cell r="AX27">
            <v>0</v>
          </cell>
          <cell r="AY27" t="e">
            <v>#DIV/0!</v>
          </cell>
          <cell r="BB27">
            <v>0</v>
          </cell>
          <cell r="BC27">
            <v>0</v>
          </cell>
          <cell r="BD27" t="e">
            <v>#DIV/0!</v>
          </cell>
          <cell r="BE27">
            <v>0</v>
          </cell>
          <cell r="BF27" t="e">
            <v>#DIV/0!</v>
          </cell>
          <cell r="BI27">
            <v>0</v>
          </cell>
          <cell r="BJ27">
            <v>0</v>
          </cell>
          <cell r="BK27" t="e">
            <v>#DIV/0!</v>
          </cell>
          <cell r="BL27">
            <v>0</v>
          </cell>
          <cell r="BM27" t="e">
            <v>#DIV/0!</v>
          </cell>
          <cell r="BP27">
            <v>0</v>
          </cell>
          <cell r="BQ27">
            <v>0</v>
          </cell>
          <cell r="BR27" t="e">
            <v>#DIV/0!</v>
          </cell>
          <cell r="BS27">
            <v>0</v>
          </cell>
          <cell r="BT27" t="e">
            <v>#DIV/0!</v>
          </cell>
          <cell r="BW27">
            <v>0</v>
          </cell>
          <cell r="BX27">
            <v>0</v>
          </cell>
          <cell r="BY27" t="e">
            <v>#DIV/0!</v>
          </cell>
          <cell r="BZ27">
            <v>0</v>
          </cell>
          <cell r="CA27" t="e">
            <v>#DIV/0!</v>
          </cell>
          <cell r="CD27">
            <v>0</v>
          </cell>
          <cell r="CE27">
            <v>0</v>
          </cell>
          <cell r="CF27" t="e">
            <v>#DIV/0!</v>
          </cell>
          <cell r="CG27">
            <v>0</v>
          </cell>
          <cell r="CH27" t="e">
            <v>#DIV/0!</v>
          </cell>
          <cell r="CK27">
            <v>0</v>
          </cell>
          <cell r="CL27">
            <v>0</v>
          </cell>
          <cell r="CM27" t="e">
            <v>#DIV/0!</v>
          </cell>
          <cell r="CN27">
            <v>0</v>
          </cell>
          <cell r="CO27" t="e">
            <v>#DIV/0!</v>
          </cell>
          <cell r="CR27">
            <v>0</v>
          </cell>
          <cell r="CS27">
            <v>0</v>
          </cell>
          <cell r="CT27" t="e">
            <v>#DIV/0!</v>
          </cell>
          <cell r="CU27">
            <v>0</v>
          </cell>
          <cell r="CV27" t="e">
            <v>#DIV/0!</v>
          </cell>
          <cell r="CY27">
            <v>0</v>
          </cell>
          <cell r="CZ27">
            <v>0</v>
          </cell>
          <cell r="DA27" t="e">
            <v>#DIV/0!</v>
          </cell>
          <cell r="DB27">
            <v>0</v>
          </cell>
          <cell r="DC27" t="e">
            <v>#DIV/0!</v>
          </cell>
          <cell r="DF27">
            <v>0</v>
          </cell>
          <cell r="DG27">
            <v>0</v>
          </cell>
          <cell r="DH27" t="e">
            <v>#DIV/0!</v>
          </cell>
          <cell r="DI27">
            <v>0</v>
          </cell>
          <cell r="DJ27" t="e">
            <v>#DIV/0!</v>
          </cell>
          <cell r="DM27">
            <v>0</v>
          </cell>
          <cell r="DN27">
            <v>0</v>
          </cell>
          <cell r="DO27" t="e">
            <v>#DIV/0!</v>
          </cell>
          <cell r="DP27">
            <v>0</v>
          </cell>
          <cell r="DQ27" t="e">
            <v>#DIV/0!</v>
          </cell>
          <cell r="DT27">
            <v>0</v>
          </cell>
          <cell r="DU27">
            <v>0</v>
          </cell>
          <cell r="DV27" t="e">
            <v>#DIV/0!</v>
          </cell>
          <cell r="DW27">
            <v>0</v>
          </cell>
          <cell r="DX27" t="e">
            <v>#DIV/0!</v>
          </cell>
        </row>
      </sheetData>
      <sheetData sheetId="12">
        <row r="1">
          <cell r="A1" t="str">
            <v>09/2009</v>
          </cell>
        </row>
        <row r="2">
          <cell r="A2" t="str">
            <v>10/2009</v>
          </cell>
        </row>
        <row r="3">
          <cell r="A3" t="str">
            <v>11/2009</v>
          </cell>
        </row>
        <row r="4">
          <cell r="A4" t="str">
            <v>12/2009</v>
          </cell>
        </row>
        <row r="5">
          <cell r="A5" t="str">
            <v>01/2010</v>
          </cell>
        </row>
        <row r="6">
          <cell r="A6" t="str">
            <v>02/2010</v>
          </cell>
        </row>
        <row r="7">
          <cell r="A7" t="str">
            <v>03/2010</v>
          </cell>
        </row>
        <row r="8">
          <cell r="A8" t="str">
            <v>04/2010</v>
          </cell>
        </row>
        <row r="9">
          <cell r="A9" t="str">
            <v>05/2010</v>
          </cell>
        </row>
        <row r="10">
          <cell r="A10" t="str">
            <v>06/2010</v>
          </cell>
        </row>
        <row r="11">
          <cell r="A11" t="str">
            <v>07/2010</v>
          </cell>
        </row>
        <row r="12">
          <cell r="A12" t="str">
            <v>08/2010</v>
          </cell>
        </row>
        <row r="13">
          <cell r="A13" t="str">
            <v>09/2010</v>
          </cell>
        </row>
        <row r="14">
          <cell r="A14" t="str">
            <v>10/2010</v>
          </cell>
        </row>
        <row r="15">
          <cell r="A15" t="str">
            <v>11/2010</v>
          </cell>
        </row>
        <row r="16">
          <cell r="A16" t="str">
            <v>12/2010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ontrols"/>
      <sheetName val="Sum"/>
      <sheetName val="Rev Drivers"/>
      <sheetName val="BS"/>
      <sheetName val="CFS"/>
      <sheetName val="Assump"/>
      <sheetName val="Depr"/>
      <sheetName val="Debt"/>
      <sheetName val="Options"/>
      <sheetName val="Shares Outstanding"/>
      <sheetName val="Firm Value"/>
      <sheetName val="DCF_10"/>
      <sheetName val="Check"/>
    </sheetNames>
    <sheetDataSet>
      <sheetData sheetId="0" refreshError="1"/>
      <sheetData sheetId="1" refreshError="1">
        <row r="6">
          <cell r="C6" t="str">
            <v>Juno Online</v>
          </cell>
        </row>
        <row r="12">
          <cell r="D12" t="str">
            <v>(Dollars in millions, Except per Share Data)</v>
          </cell>
        </row>
        <row r="13">
          <cell r="C13">
            <v>1998</v>
          </cell>
        </row>
        <row r="17">
          <cell r="D17" t="str">
            <v>Projected Fiscal Year Ending December 31,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ue breakdown"/>
      <sheetName val="Scenario Control"/>
      <sheetName val="DCF Analysis"/>
      <sheetName val="P&amp;L"/>
      <sheetName val="BS"/>
      <sheetName val="CFS"/>
      <sheetName val="Assump"/>
      <sheetName val="Revenue Drivers"/>
      <sheetName val="Cost Drivers"/>
      <sheetName val="Extraordinary Expenses"/>
      <sheetName val="Depreciation&amp;Amortization"/>
      <sheetName val="Debt"/>
      <sheetName val="Appendix_InputRevGenContracts"/>
      <sheetName val="Appendix_InputRevGenPricelist"/>
      <sheetName val="Appendix_InputRevGenRevDri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Umsatz_Produkt_EG"/>
      <sheetName val="Summe_FC_EG"/>
      <sheetName val="Data"/>
      <sheetName val="Core"/>
      <sheetName val="D_FC1"/>
      <sheetName val="A_FC1"/>
      <sheetName val="CHN_FC1"/>
      <sheetName val="MXN_FC1"/>
      <sheetName val="End"/>
      <sheetName val="FC1_2 - AWECO GROUP  (mtl KPMG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7">
          <cell r="A7" t="str">
            <v>Customer-No.</v>
          </cell>
          <cell r="B7" t="str">
            <v>Customer</v>
          </cell>
          <cell r="C7" t="str">
            <v xml:space="preserve">City Customer 
Productionsite  </v>
          </cell>
          <cell r="D7" t="str">
            <v>Customer Group</v>
          </cell>
          <cell r="E7" t="str">
            <v>Country</v>
          </cell>
          <cell r="F7" t="str">
            <v>Regions
Asia / Europe / Nafta</v>
          </cell>
          <cell r="G7" t="str">
            <v>Part-No.</v>
          </cell>
          <cell r="H7" t="str">
            <v>Customer Part-No.</v>
          </cell>
          <cell r="I7" t="str">
            <v>Description</v>
          </cell>
          <cell r="J7" t="str">
            <v>Warengruppe</v>
          </cell>
          <cell r="K7" t="str">
            <v>Product Group</v>
          </cell>
          <cell r="L7" t="str">
            <v xml:space="preserve">New Project </v>
          </cell>
          <cell r="M7" t="str">
            <v>contract [yes = x]</v>
          </cell>
          <cell r="N7" t="str">
            <v>valid from</v>
          </cell>
          <cell r="O7" t="str">
            <v>valid till</v>
          </cell>
          <cell r="P7" t="str">
            <v>single source 
[yes = x]</v>
          </cell>
          <cell r="Q7" t="str">
            <v>AWECO delivery share</v>
          </cell>
          <cell r="R7" t="str">
            <v>Competition</v>
          </cell>
          <cell r="S7" t="str">
            <v>Business Division 
(L / D / C / SA / M)</v>
          </cell>
          <cell r="T7" t="str">
            <v>Currency of invoice</v>
          </cell>
          <cell r="U7" t="str">
            <v>Invoice to customer</v>
          </cell>
          <cell r="V7" t="str">
            <v>without surchage and deduction Prices 30.06.07</v>
          </cell>
          <cell r="W7" t="str">
            <v>without surchage and deduction Prices  01.07.07</v>
          </cell>
          <cell r="X7" t="str">
            <v>without surchage and deduction Prices  01.08.07</v>
          </cell>
          <cell r="Y7" t="str">
            <v>without surchage and deduction Prices  01.01.08</v>
          </cell>
          <cell r="Z7" t="str">
            <v>Current Price (incl. Surchage and deduction):</v>
          </cell>
          <cell r="AA7" t="str">
            <v>valid from:</v>
          </cell>
          <cell r="AB7" t="str">
            <v>Sales Quantity</v>
          </cell>
          <cell r="AC7" t="str">
            <v>Produc. site 
AWECO Group</v>
          </cell>
          <cell r="AD7" t="str">
            <v>costs manufact.</v>
          </cell>
          <cell r="AE7" t="str">
            <v>Transfer-price</v>
          </cell>
          <cell r="AF7" t="str">
            <v>Ø Sales-   price EA
[€]</v>
          </cell>
          <cell r="AG7" t="str">
            <v>Turnover 
[€]</v>
          </cell>
          <cell r="AH7" t="str">
            <v>Sales Quantity</v>
          </cell>
          <cell r="AI7" t="str">
            <v>Produc. site 
AWECO Group</v>
          </cell>
          <cell r="AJ7" t="str">
            <v>costs manufact.</v>
          </cell>
          <cell r="AK7" t="str">
            <v>Transfer-price</v>
          </cell>
          <cell r="AL7" t="str">
            <v>Sales - Price
[lokal Currency]</v>
          </cell>
          <cell r="AM7" t="str">
            <v>Sales-   price EA
[€]</v>
          </cell>
          <cell r="AN7" t="str">
            <v>Turnover 
[€]</v>
          </cell>
          <cell r="AO7" t="str">
            <v>Sales Quantity</v>
          </cell>
          <cell r="AP7" t="str">
            <v>Produc. site 
AWECO Group</v>
          </cell>
          <cell r="AQ7" t="str">
            <v>costs manufact.</v>
          </cell>
          <cell r="AR7" t="str">
            <v>Transfer-price</v>
          </cell>
          <cell r="AS7" t="str">
            <v>Sales - Price
[lokal Currency]</v>
          </cell>
          <cell r="AT7" t="str">
            <v>Sales-   price EA
[€]</v>
          </cell>
          <cell r="AU7" t="str">
            <v>Turnover 
[€]</v>
          </cell>
          <cell r="AV7" t="str">
            <v>Sales Quantity</v>
          </cell>
          <cell r="AW7" t="str">
            <v>Produc. site 
AWECO Group</v>
          </cell>
          <cell r="AX7" t="str">
            <v>costs manufact.</v>
          </cell>
          <cell r="AY7" t="str">
            <v>Transfer-price</v>
          </cell>
          <cell r="AZ7" t="str">
            <v>Price reduction Productivity</v>
          </cell>
          <cell r="BA7" t="str">
            <v>Price reduction several agreements</v>
          </cell>
          <cell r="BB7" t="str">
            <v>Price reduction/ Increase raw material etc.</v>
          </cell>
          <cell r="BC7" t="str">
            <v>Sales - Price
[lokal Currency]</v>
          </cell>
          <cell r="BD7" t="str">
            <v>Sales-   price EA
[€]</v>
          </cell>
          <cell r="BE7" t="str">
            <v>Turnover 
[€]</v>
          </cell>
          <cell r="BF7" t="str">
            <v>Sales Quantity</v>
          </cell>
          <cell r="BG7" t="str">
            <v>Produc. site 
AWECO Group</v>
          </cell>
          <cell r="BH7" t="str">
            <v>costs manufact.</v>
          </cell>
          <cell r="BI7" t="str">
            <v>Transfer-price</v>
          </cell>
          <cell r="BJ7" t="str">
            <v>Sales - Price
[lokal Currency]</v>
          </cell>
          <cell r="BK7" t="str">
            <v>Ø Sales-   price EA
[€]</v>
          </cell>
          <cell r="BL7" t="str">
            <v>Turnover 
[€]</v>
          </cell>
          <cell r="BM7" t="str">
            <v>Sales Quantity</v>
          </cell>
          <cell r="BN7" t="str">
            <v>Produc. site 
AWECO Group</v>
          </cell>
          <cell r="BO7" t="str">
            <v>costs manufact.</v>
          </cell>
          <cell r="BP7" t="str">
            <v>Transfer-price</v>
          </cell>
          <cell r="BQ7" t="str">
            <v>Sales - Price
[lokal Currency]</v>
          </cell>
          <cell r="BR7" t="str">
            <v>Sales-   price EA
[€]</v>
          </cell>
          <cell r="BS7" t="str">
            <v>Turnover 
[€]</v>
          </cell>
          <cell r="BT7" t="str">
            <v>Sales Quantity</v>
          </cell>
          <cell r="BU7" t="str">
            <v>Produc. site 
AWECO Group</v>
          </cell>
          <cell r="BV7" t="str">
            <v>costs manufact.</v>
          </cell>
          <cell r="BW7" t="str">
            <v>Transfer-price</v>
          </cell>
          <cell r="BX7" t="str">
            <v>Sales - Price
[lokal Currency]</v>
          </cell>
          <cell r="BY7" t="str">
            <v>Ø Sales-   price EA
[€]</v>
          </cell>
          <cell r="BZ7" t="str">
            <v>Turnover 
[€]</v>
          </cell>
          <cell r="CA7" t="str">
            <v>Sales Quantity</v>
          </cell>
          <cell r="CB7" t="str">
            <v>Produc. site 
AWECO Group</v>
          </cell>
          <cell r="CC7" t="str">
            <v>costs manufact.</v>
          </cell>
          <cell r="CD7" t="str">
            <v>Transfer-price</v>
          </cell>
          <cell r="CE7" t="str">
            <v>Sales - Price
[lokal Currency]</v>
          </cell>
          <cell r="CF7" t="str">
            <v>Ø Sales-   price EA
[€]</v>
          </cell>
          <cell r="CG7" t="str">
            <v>Turnover 
[€]</v>
          </cell>
          <cell r="CH7" t="str">
            <v>Sales Quantity</v>
          </cell>
          <cell r="CI7" t="str">
            <v>Produc. site 
AWECO Group</v>
          </cell>
          <cell r="CJ7" t="str">
            <v>costs manufact.</v>
          </cell>
          <cell r="CK7" t="str">
            <v>Transfer-price</v>
          </cell>
          <cell r="CL7" t="str">
            <v>Sales - Price
[lokal Currency]</v>
          </cell>
          <cell r="CM7" t="str">
            <v>Sales-   price EA
[€]</v>
          </cell>
          <cell r="CN7" t="str">
            <v>Turnover 
[€]</v>
          </cell>
        </row>
        <row r="8">
          <cell r="A8">
            <v>10394</v>
          </cell>
          <cell r="B8" t="str">
            <v>Eudora Soba Vertrieb GmbH</v>
          </cell>
          <cell r="C8" t="str">
            <v>Wels</v>
          </cell>
          <cell r="D8" t="str">
            <v>MISCELLANEOUS</v>
          </cell>
          <cell r="E8" t="str">
            <v>A</v>
          </cell>
          <cell r="F8" t="str">
            <v>E</v>
          </cell>
          <cell r="G8" t="str">
            <v>03022 2Q2</v>
          </cell>
          <cell r="H8" t="str">
            <v>031502</v>
          </cell>
          <cell r="I8" t="str">
            <v xml:space="preserve">WM0 </v>
          </cell>
          <cell r="J8" t="str">
            <v>Heizung WM</v>
          </cell>
          <cell r="K8" t="str">
            <v xml:space="preserve">WM0 </v>
          </cell>
          <cell r="S8" t="str">
            <v>L</v>
          </cell>
          <cell r="T8" t="str">
            <v>EUR</v>
          </cell>
          <cell r="U8" t="str">
            <v>LH</v>
          </cell>
          <cell r="Z8">
            <v>3.536</v>
          </cell>
          <cell r="AA8">
            <v>39173</v>
          </cell>
          <cell r="AB8">
            <v>0</v>
          </cell>
          <cell r="AC8" t="str">
            <v>LH</v>
          </cell>
          <cell r="AF8">
            <v>3.3959999999999999</v>
          </cell>
          <cell r="AG8">
            <v>0</v>
          </cell>
          <cell r="AH8">
            <v>0</v>
          </cell>
          <cell r="AI8" t="str">
            <v>LH</v>
          </cell>
          <cell r="AM8">
            <v>3.3959999999999999</v>
          </cell>
          <cell r="AN8">
            <v>0</v>
          </cell>
          <cell r="AO8">
            <v>0</v>
          </cell>
          <cell r="AP8" t="str">
            <v>LH</v>
          </cell>
          <cell r="AT8">
            <v>3.536</v>
          </cell>
          <cell r="AU8">
            <v>0</v>
          </cell>
          <cell r="AV8">
            <v>0</v>
          </cell>
          <cell r="AW8" t="str">
            <v>LH</v>
          </cell>
          <cell r="BD8">
            <v>3.536</v>
          </cell>
          <cell r="BE8">
            <v>0</v>
          </cell>
          <cell r="BF8">
            <v>0</v>
          </cell>
          <cell r="BG8" t="str">
            <v>LH</v>
          </cell>
          <cell r="BK8">
            <v>3.536</v>
          </cell>
          <cell r="BL8">
            <v>0</v>
          </cell>
          <cell r="BM8">
            <v>0</v>
          </cell>
          <cell r="BN8" t="str">
            <v>LV</v>
          </cell>
          <cell r="BR8">
            <v>3.536</v>
          </cell>
          <cell r="BS8">
            <v>0</v>
          </cell>
          <cell r="BT8">
            <v>0</v>
          </cell>
          <cell r="BU8" t="str">
            <v>LV</v>
          </cell>
          <cell r="BY8">
            <v>3.536</v>
          </cell>
          <cell r="BZ8">
            <v>0</v>
          </cell>
          <cell r="CA8">
            <v>0</v>
          </cell>
          <cell r="CB8" t="str">
            <v>LH</v>
          </cell>
          <cell r="CF8">
            <v>3.536</v>
          </cell>
          <cell r="CG8">
            <v>0</v>
          </cell>
          <cell r="CH8">
            <v>0</v>
          </cell>
          <cell r="CI8" t="str">
            <v>LH</v>
          </cell>
          <cell r="CM8">
            <v>3.536</v>
          </cell>
          <cell r="CN8">
            <v>0</v>
          </cell>
        </row>
        <row r="9">
          <cell r="A9">
            <v>10394</v>
          </cell>
          <cell r="B9" t="str">
            <v>Eudora Soba Vertrieb GmbH</v>
          </cell>
          <cell r="C9" t="str">
            <v>Wels</v>
          </cell>
          <cell r="D9" t="str">
            <v>MISCELLANEOUS</v>
          </cell>
          <cell r="E9" t="str">
            <v>A</v>
          </cell>
          <cell r="F9" t="str">
            <v>E</v>
          </cell>
          <cell r="G9" t="str">
            <v>302624</v>
          </cell>
          <cell r="H9" t="str">
            <v>031511</v>
          </cell>
          <cell r="I9" t="str">
            <v xml:space="preserve">WM0 </v>
          </cell>
          <cell r="J9" t="str">
            <v>Heizung WM</v>
          </cell>
          <cell r="K9" t="str">
            <v xml:space="preserve">WM0 </v>
          </cell>
          <cell r="S9" t="str">
            <v>L</v>
          </cell>
          <cell r="T9" t="str">
            <v>EUR</v>
          </cell>
          <cell r="U9" t="str">
            <v>LH</v>
          </cell>
          <cell r="Z9">
            <v>3.1059999999999999</v>
          </cell>
          <cell r="AA9">
            <v>39173</v>
          </cell>
          <cell r="AB9">
            <v>0</v>
          </cell>
          <cell r="AC9" t="str">
            <v>LH</v>
          </cell>
          <cell r="AF9">
            <v>3.1059999999999999</v>
          </cell>
          <cell r="AG9">
            <v>0</v>
          </cell>
          <cell r="AH9">
            <v>0</v>
          </cell>
          <cell r="AI9" t="str">
            <v>LH</v>
          </cell>
          <cell r="AM9">
            <v>3.1059999999999999</v>
          </cell>
          <cell r="AN9">
            <v>0</v>
          </cell>
          <cell r="AO9">
            <v>0</v>
          </cell>
          <cell r="AP9" t="str">
            <v>LH</v>
          </cell>
          <cell r="AT9">
            <v>3.1059999999999999</v>
          </cell>
          <cell r="AU9">
            <v>0</v>
          </cell>
          <cell r="AV9">
            <v>0</v>
          </cell>
          <cell r="AW9" t="str">
            <v>LH</v>
          </cell>
          <cell r="BD9">
            <v>3.1059999999999999</v>
          </cell>
          <cell r="BE9">
            <v>0</v>
          </cell>
          <cell r="BF9">
            <v>0</v>
          </cell>
          <cell r="BG9" t="str">
            <v>LH</v>
          </cell>
          <cell r="BK9">
            <v>3.1059999999999999</v>
          </cell>
          <cell r="BL9">
            <v>0</v>
          </cell>
          <cell r="BM9">
            <v>0</v>
          </cell>
          <cell r="BN9" t="str">
            <v>LV</v>
          </cell>
          <cell r="BR9">
            <v>3.1059999999999999</v>
          </cell>
          <cell r="BS9">
            <v>0</v>
          </cell>
          <cell r="BT9">
            <v>0</v>
          </cell>
          <cell r="BU9" t="str">
            <v>LV</v>
          </cell>
          <cell r="BY9">
            <v>3.1059999999999999</v>
          </cell>
          <cell r="BZ9">
            <v>0</v>
          </cell>
          <cell r="CA9">
            <v>0</v>
          </cell>
          <cell r="CB9" t="str">
            <v>LH</v>
          </cell>
          <cell r="CF9">
            <v>3.1059999999999999</v>
          </cell>
          <cell r="CG9">
            <v>0</v>
          </cell>
          <cell r="CH9">
            <v>0</v>
          </cell>
          <cell r="CI9" t="str">
            <v>LH</v>
          </cell>
          <cell r="CM9">
            <v>3.1059999999999999</v>
          </cell>
          <cell r="CN9">
            <v>0</v>
          </cell>
        </row>
        <row r="10">
          <cell r="A10">
            <v>10404</v>
          </cell>
          <cell r="B10" t="str">
            <v>Miele Gesellschaft m.b.H</v>
          </cell>
          <cell r="C10" t="str">
            <v>Bürmoos</v>
          </cell>
          <cell r="D10" t="str">
            <v>MIELE</v>
          </cell>
          <cell r="E10" t="str">
            <v>A</v>
          </cell>
          <cell r="F10" t="str">
            <v>E</v>
          </cell>
          <cell r="G10" t="str">
            <v>27073 1A0</v>
          </cell>
          <cell r="H10" t="str">
            <v>04298391/03</v>
          </cell>
          <cell r="I10" t="str">
            <v xml:space="preserve">WM1 </v>
          </cell>
          <cell r="J10" t="str">
            <v>Heizung WM</v>
          </cell>
          <cell r="K10" t="str">
            <v xml:space="preserve">WM1 </v>
          </cell>
          <cell r="M10" t="str">
            <v>no</v>
          </cell>
          <cell r="N10" t="str">
            <v>-</v>
          </cell>
          <cell r="O10" t="str">
            <v>-</v>
          </cell>
          <cell r="P10" t="str">
            <v>no</v>
          </cell>
          <cell r="Q10">
            <v>0.7</v>
          </cell>
          <cell r="R10" t="str">
            <v>Irca</v>
          </cell>
          <cell r="S10" t="str">
            <v>L</v>
          </cell>
          <cell r="T10" t="str">
            <v>EUR</v>
          </cell>
          <cell r="U10" t="str">
            <v>LH</v>
          </cell>
          <cell r="V10">
            <v>5.1879999999999997</v>
          </cell>
          <cell r="W10">
            <v>5.7309999999999999</v>
          </cell>
          <cell r="X10">
            <v>5.7309999999999999</v>
          </cell>
          <cell r="Y10">
            <v>5.6029999999999998</v>
          </cell>
          <cell r="Z10">
            <v>6.52</v>
          </cell>
          <cell r="AA10">
            <v>40026</v>
          </cell>
          <cell r="AB10">
            <v>1040</v>
          </cell>
          <cell r="AC10" t="str">
            <v>LV</v>
          </cell>
          <cell r="AF10">
            <v>5.960576923076923</v>
          </cell>
          <cell r="AG10">
            <v>6199</v>
          </cell>
          <cell r="AH10">
            <v>886.11320754716974</v>
          </cell>
          <cell r="AI10" t="str">
            <v>LV</v>
          </cell>
          <cell r="AM10">
            <v>5.6163799999999995</v>
          </cell>
          <cell r="AN10">
            <v>4976.7484966037728</v>
          </cell>
          <cell r="AO10">
            <v>350</v>
          </cell>
          <cell r="AP10" t="str">
            <v>LV</v>
          </cell>
          <cell r="AQ10" t="str">
            <v>x</v>
          </cell>
          <cell r="AT10">
            <v>5.7309999999999999</v>
          </cell>
          <cell r="AU10">
            <v>2005.85</v>
          </cell>
          <cell r="AV10">
            <v>463</v>
          </cell>
          <cell r="AW10" t="str">
            <v>LV</v>
          </cell>
          <cell r="BB10">
            <v>-0.14943614003114963</v>
          </cell>
          <cell r="BD10">
            <v>4.8745814814814814</v>
          </cell>
          <cell r="BE10">
            <v>2256.9312259259259</v>
          </cell>
          <cell r="BF10">
            <v>383</v>
          </cell>
          <cell r="BG10" t="str">
            <v>LV</v>
          </cell>
          <cell r="BK10">
            <v>6.8093994778067888</v>
          </cell>
          <cell r="BL10">
            <v>2608</v>
          </cell>
          <cell r="BM10">
            <v>80</v>
          </cell>
          <cell r="BN10" t="str">
            <v>LV</v>
          </cell>
          <cell r="BR10">
            <v>6.81</v>
          </cell>
          <cell r="BS10">
            <v>544.79999999999995</v>
          </cell>
          <cell r="BT10">
            <v>463</v>
          </cell>
          <cell r="BU10" t="str">
            <v>LV</v>
          </cell>
          <cell r="BY10">
            <v>6.8095032397408213</v>
          </cell>
          <cell r="BZ10">
            <v>3152.8</v>
          </cell>
          <cell r="CA10">
            <v>383</v>
          </cell>
          <cell r="CB10" t="str">
            <v>LV</v>
          </cell>
          <cell r="CF10">
            <v>6.8093994778067888</v>
          </cell>
          <cell r="CG10">
            <v>2608</v>
          </cell>
          <cell r="CH10">
            <v>0</v>
          </cell>
          <cell r="CI10" t="str">
            <v>LV</v>
          </cell>
          <cell r="CM10">
            <v>6.52</v>
          </cell>
          <cell r="CN10">
            <v>0</v>
          </cell>
        </row>
        <row r="11">
          <cell r="A11">
            <v>10404</v>
          </cell>
          <cell r="B11" t="str">
            <v>Miele Gesellschaft m.b.H</v>
          </cell>
          <cell r="C11" t="str">
            <v>Bürmoos</v>
          </cell>
          <cell r="D11" t="str">
            <v>MIELE</v>
          </cell>
          <cell r="E11" t="str">
            <v>A</v>
          </cell>
          <cell r="F11" t="str">
            <v>E</v>
          </cell>
          <cell r="G11" t="str">
            <v>27074 1A0</v>
          </cell>
          <cell r="H11" t="str">
            <v>04298401/03</v>
          </cell>
          <cell r="I11" t="str">
            <v xml:space="preserve">WM1 </v>
          </cell>
          <cell r="J11" t="str">
            <v>Heizung WM</v>
          </cell>
          <cell r="K11" t="str">
            <v xml:space="preserve">WM1 </v>
          </cell>
          <cell r="S11" t="str">
            <v>L</v>
          </cell>
          <cell r="T11" t="str">
            <v>EUR</v>
          </cell>
          <cell r="U11" t="str">
            <v>LH</v>
          </cell>
          <cell r="Z11">
            <v>6.99</v>
          </cell>
          <cell r="AA11">
            <v>40026</v>
          </cell>
          <cell r="AB11">
            <v>581</v>
          </cell>
          <cell r="AC11" t="str">
            <v>LV</v>
          </cell>
          <cell r="AF11">
            <v>6.2564543889845092</v>
          </cell>
          <cell r="AG11">
            <v>3635</v>
          </cell>
          <cell r="AH11">
            <v>345.83647798742135</v>
          </cell>
          <cell r="AI11" t="str">
            <v>LV</v>
          </cell>
          <cell r="AM11">
            <v>6.1426400000000001</v>
          </cell>
          <cell r="AN11">
            <v>2124.3489831446541</v>
          </cell>
          <cell r="AO11">
            <v>277</v>
          </cell>
          <cell r="AP11" t="str">
            <v>LV</v>
          </cell>
          <cell r="AQ11" t="str">
            <v>x</v>
          </cell>
          <cell r="AT11">
            <v>6.2380144404332132</v>
          </cell>
          <cell r="AU11">
            <v>1727.93</v>
          </cell>
          <cell r="AV11">
            <v>0</v>
          </cell>
          <cell r="AW11" t="str">
            <v>LV</v>
          </cell>
          <cell r="BD11">
            <v>6.2380000000000004</v>
          </cell>
          <cell r="BE11">
            <v>0</v>
          </cell>
          <cell r="BF11">
            <v>0</v>
          </cell>
          <cell r="BG11" t="str">
            <v>LV</v>
          </cell>
          <cell r="BK11">
            <v>6.2380000000000004</v>
          </cell>
          <cell r="BL11">
            <v>0</v>
          </cell>
          <cell r="BM11">
            <v>0</v>
          </cell>
          <cell r="BN11" t="str">
            <v>LV</v>
          </cell>
          <cell r="BR11">
            <v>6.2380000000000004</v>
          </cell>
          <cell r="BS11">
            <v>0</v>
          </cell>
          <cell r="BT11">
            <v>0</v>
          </cell>
          <cell r="BU11" t="str">
            <v>LV</v>
          </cell>
          <cell r="BY11">
            <v>6.2380000000000004</v>
          </cell>
          <cell r="BZ11">
            <v>0</v>
          </cell>
          <cell r="CA11">
            <v>0</v>
          </cell>
          <cell r="CB11" t="str">
            <v>LV</v>
          </cell>
          <cell r="CF11">
            <v>6.99</v>
          </cell>
          <cell r="CG11">
            <v>0</v>
          </cell>
          <cell r="CH11">
            <v>0</v>
          </cell>
          <cell r="CI11" t="str">
            <v>LV</v>
          </cell>
          <cell r="CM11">
            <v>6.99</v>
          </cell>
          <cell r="CN11">
            <v>0</v>
          </cell>
        </row>
        <row r="12">
          <cell r="A12">
            <v>10403</v>
          </cell>
          <cell r="B12" t="str">
            <v>Miele Gesellschaft m.b.H</v>
          </cell>
          <cell r="C12" t="str">
            <v>Bürmoos</v>
          </cell>
          <cell r="D12" t="str">
            <v>MIELE</v>
          </cell>
          <cell r="E12" t="str">
            <v>A</v>
          </cell>
          <cell r="F12" t="str">
            <v>E</v>
          </cell>
          <cell r="G12" t="str">
            <v>26380 1B0</v>
          </cell>
          <cell r="H12" t="str">
            <v>G7774/3300/01-00</v>
          </cell>
          <cell r="I12" t="str">
            <v>GS1</v>
          </cell>
          <cell r="J12" t="str">
            <v>Heizung GS</v>
          </cell>
          <cell r="K12" t="str">
            <v>GS1</v>
          </cell>
          <cell r="M12" t="str">
            <v>no</v>
          </cell>
          <cell r="N12" t="str">
            <v>-</v>
          </cell>
          <cell r="O12" t="str">
            <v>-</v>
          </cell>
          <cell r="P12" t="str">
            <v>no</v>
          </cell>
          <cell r="Q12">
            <v>0.2</v>
          </cell>
          <cell r="R12" t="str">
            <v>Irca</v>
          </cell>
          <cell r="S12" t="str">
            <v>D</v>
          </cell>
          <cell r="T12" t="str">
            <v>EUR</v>
          </cell>
          <cell r="U12" t="str">
            <v>LH</v>
          </cell>
          <cell r="V12">
            <v>25.661999999999999</v>
          </cell>
          <cell r="W12">
            <v>27.178999999999998</v>
          </cell>
          <cell r="X12">
            <v>27.178999999999998</v>
          </cell>
          <cell r="Y12">
            <v>27.178999999999998</v>
          </cell>
          <cell r="Z12">
            <v>20.02</v>
          </cell>
          <cell r="AA12">
            <v>40026</v>
          </cell>
          <cell r="AB12">
            <v>0</v>
          </cell>
          <cell r="AC12" t="str">
            <v>LH</v>
          </cell>
          <cell r="AF12">
            <v>27.178999999999998</v>
          </cell>
          <cell r="AG12">
            <v>0</v>
          </cell>
          <cell r="AH12">
            <v>0</v>
          </cell>
          <cell r="AI12" t="str">
            <v>LH</v>
          </cell>
          <cell r="AM12">
            <v>25.661999999999999</v>
          </cell>
          <cell r="AN12">
            <v>0</v>
          </cell>
          <cell r="AO12">
            <v>52</v>
          </cell>
          <cell r="AP12" t="str">
            <v>LH</v>
          </cell>
          <cell r="AQ12" t="str">
            <v>x</v>
          </cell>
          <cell r="AT12">
            <v>25.661923076923078</v>
          </cell>
          <cell r="AU12">
            <v>1334.42</v>
          </cell>
          <cell r="AV12">
            <v>69</v>
          </cell>
          <cell r="AW12" t="str">
            <v>LH</v>
          </cell>
          <cell r="BB12">
            <v>0.17591535398386002</v>
          </cell>
          <cell r="BD12">
            <v>24.717740740740737</v>
          </cell>
          <cell r="BE12">
            <v>1705.5241111111109</v>
          </cell>
          <cell r="BF12">
            <v>0</v>
          </cell>
          <cell r="BG12" t="str">
            <v>LH</v>
          </cell>
          <cell r="BK12">
            <v>21.02</v>
          </cell>
          <cell r="BL12">
            <v>0</v>
          </cell>
          <cell r="BM12">
            <v>0</v>
          </cell>
          <cell r="BN12" t="str">
            <v>LH</v>
          </cell>
          <cell r="BR12">
            <v>21.02</v>
          </cell>
          <cell r="BS12">
            <v>0</v>
          </cell>
          <cell r="BT12">
            <v>0</v>
          </cell>
          <cell r="BU12" t="str">
            <v>LH</v>
          </cell>
          <cell r="BY12">
            <v>21.02</v>
          </cell>
          <cell r="BZ12">
            <v>0</v>
          </cell>
          <cell r="CA12">
            <v>0</v>
          </cell>
          <cell r="CB12" t="str">
            <v>LH</v>
          </cell>
          <cell r="CF12">
            <v>20.02</v>
          </cell>
          <cell r="CG12">
            <v>0</v>
          </cell>
          <cell r="CH12">
            <v>0</v>
          </cell>
          <cell r="CI12" t="str">
            <v>LH</v>
          </cell>
          <cell r="CM12">
            <v>20.02</v>
          </cell>
          <cell r="CN12">
            <v>0</v>
          </cell>
        </row>
        <row r="13">
          <cell r="A13">
            <v>10403</v>
          </cell>
          <cell r="B13" t="str">
            <v>Miele Gesellschaft m.b.H</v>
          </cell>
          <cell r="C13" t="str">
            <v>Bürmoos</v>
          </cell>
          <cell r="D13" t="str">
            <v>MIELE</v>
          </cell>
          <cell r="E13" t="str">
            <v>A</v>
          </cell>
          <cell r="F13" t="str">
            <v>E</v>
          </cell>
          <cell r="G13" t="str">
            <v>26380 1C0</v>
          </cell>
          <cell r="H13" t="str">
            <v>04559261/01</v>
          </cell>
          <cell r="I13" t="str">
            <v>GS1</v>
          </cell>
          <cell r="J13" t="str">
            <v>Heizung GS</v>
          </cell>
          <cell r="K13" t="str">
            <v>GS1</v>
          </cell>
          <cell r="M13" t="str">
            <v>no</v>
          </cell>
          <cell r="N13" t="str">
            <v>-</v>
          </cell>
          <cell r="O13" t="str">
            <v>-</v>
          </cell>
          <cell r="P13" t="str">
            <v>no</v>
          </cell>
          <cell r="Q13">
            <v>0.2</v>
          </cell>
          <cell r="R13" t="str">
            <v>Irca</v>
          </cell>
          <cell r="S13" t="str">
            <v>D</v>
          </cell>
          <cell r="T13" t="str">
            <v>EUR</v>
          </cell>
          <cell r="U13" t="str">
            <v>LH</v>
          </cell>
          <cell r="V13">
            <v>22.452999999999999</v>
          </cell>
          <cell r="W13">
            <v>24.013999999999999</v>
          </cell>
          <cell r="X13">
            <v>24.013999999999999</v>
          </cell>
          <cell r="Y13">
            <v>24.013999999999999</v>
          </cell>
          <cell r="Z13">
            <v>20.02</v>
          </cell>
          <cell r="AA13">
            <v>40026</v>
          </cell>
          <cell r="AB13">
            <v>56</v>
          </cell>
          <cell r="AC13" t="str">
            <v>LH</v>
          </cell>
          <cell r="AF13">
            <v>22.803571428571427</v>
          </cell>
          <cell r="AG13">
            <v>1277</v>
          </cell>
          <cell r="AH13">
            <v>83.119496855345901</v>
          </cell>
          <cell r="AI13" t="str">
            <v>LH</v>
          </cell>
          <cell r="AM13">
            <v>24.660545454545456</v>
          </cell>
          <cell r="AN13">
            <v>2049.7721303602057</v>
          </cell>
          <cell r="AO13">
            <v>0</v>
          </cell>
          <cell r="AP13" t="str">
            <v>LH</v>
          </cell>
          <cell r="AQ13" t="str">
            <v>x</v>
          </cell>
          <cell r="AT13">
            <v>24.013999999999999</v>
          </cell>
          <cell r="AU13">
            <v>0</v>
          </cell>
          <cell r="AV13">
            <v>0</v>
          </cell>
          <cell r="AW13" t="str">
            <v>LH</v>
          </cell>
          <cell r="AZ13" t="str">
            <v xml:space="preserve"> </v>
          </cell>
          <cell r="BB13">
            <v>-8.614203443053281E-2</v>
          </cell>
          <cell r="BD13">
            <v>21.945385185185184</v>
          </cell>
          <cell r="BE13">
            <v>0</v>
          </cell>
          <cell r="BF13">
            <v>0</v>
          </cell>
          <cell r="BG13" t="str">
            <v>LH</v>
          </cell>
          <cell r="BK13">
            <v>24.013999999999999</v>
          </cell>
          <cell r="BL13">
            <v>0</v>
          </cell>
          <cell r="BM13">
            <v>0</v>
          </cell>
          <cell r="BN13" t="str">
            <v>LH</v>
          </cell>
          <cell r="BR13">
            <v>24.013999999999999</v>
          </cell>
          <cell r="BS13">
            <v>0</v>
          </cell>
          <cell r="BT13">
            <v>0</v>
          </cell>
          <cell r="BU13" t="str">
            <v>LH</v>
          </cell>
          <cell r="BY13">
            <v>24.013999999999999</v>
          </cell>
          <cell r="BZ13">
            <v>0</v>
          </cell>
          <cell r="CA13">
            <v>0</v>
          </cell>
          <cell r="CB13" t="str">
            <v>LH</v>
          </cell>
          <cell r="CF13">
            <v>20.02</v>
          </cell>
          <cell r="CG13">
            <v>0</v>
          </cell>
          <cell r="CH13">
            <v>0</v>
          </cell>
          <cell r="CI13" t="str">
            <v>LH</v>
          </cell>
          <cell r="CM13">
            <v>20.02</v>
          </cell>
          <cell r="CN13">
            <v>0</v>
          </cell>
        </row>
        <row r="14">
          <cell r="A14">
            <v>25603</v>
          </cell>
          <cell r="B14" t="str">
            <v>BSH Bosch und Siemens Hausgeräte GmbH</v>
          </cell>
          <cell r="C14" t="str">
            <v>Berlin</v>
          </cell>
          <cell r="D14" t="str">
            <v>BSH</v>
          </cell>
          <cell r="E14" t="str">
            <v>D</v>
          </cell>
          <cell r="F14" t="str">
            <v>E</v>
          </cell>
          <cell r="G14" t="str">
            <v>301664</v>
          </cell>
          <cell r="H14" t="str">
            <v>9000034512</v>
          </cell>
          <cell r="I14" t="str">
            <v xml:space="preserve">WM2 </v>
          </cell>
          <cell r="J14" t="str">
            <v>Heizung WM</v>
          </cell>
          <cell r="K14" t="str">
            <v xml:space="preserve">WM2 </v>
          </cell>
          <cell r="S14" t="str">
            <v>L</v>
          </cell>
          <cell r="T14" t="str">
            <v>EUR</v>
          </cell>
          <cell r="U14" t="str">
            <v>LH</v>
          </cell>
          <cell r="Z14">
            <v>0</v>
          </cell>
          <cell r="AA14" t="str">
            <v>kein Preis</v>
          </cell>
          <cell r="AB14">
            <v>17820</v>
          </cell>
          <cell r="AC14" t="str">
            <v>Lh</v>
          </cell>
          <cell r="AF14">
            <v>2.7240179573512906</v>
          </cell>
          <cell r="AG14">
            <v>48542</v>
          </cell>
          <cell r="AH14">
            <v>26449.811320754718</v>
          </cell>
          <cell r="AI14" t="str">
            <v>Lh</v>
          </cell>
          <cell r="AM14">
            <v>3.0331000000000001</v>
          </cell>
          <cell r="AN14">
            <v>80224.922716981135</v>
          </cell>
          <cell r="AO14">
            <v>0</v>
          </cell>
          <cell r="AP14" t="str">
            <v>LH</v>
          </cell>
          <cell r="AQ14" t="str">
            <v>x</v>
          </cell>
          <cell r="AT14">
            <v>0</v>
          </cell>
          <cell r="AU14">
            <v>0</v>
          </cell>
          <cell r="AV14">
            <v>0</v>
          </cell>
          <cell r="AW14" t="str">
            <v>LH</v>
          </cell>
          <cell r="BD14">
            <v>0</v>
          </cell>
          <cell r="BE14">
            <v>0</v>
          </cell>
          <cell r="BF14">
            <v>0</v>
          </cell>
          <cell r="BG14" t="str">
            <v>LH</v>
          </cell>
          <cell r="BK14">
            <v>0</v>
          </cell>
          <cell r="BL14">
            <v>0</v>
          </cell>
          <cell r="BM14">
            <v>0</v>
          </cell>
          <cell r="BN14" t="str">
            <v>LH</v>
          </cell>
          <cell r="BR14">
            <v>0</v>
          </cell>
          <cell r="BS14">
            <v>0</v>
          </cell>
          <cell r="BT14">
            <v>0</v>
          </cell>
          <cell r="BU14" t="str">
            <v>LH</v>
          </cell>
          <cell r="BY14">
            <v>0</v>
          </cell>
          <cell r="BZ14">
            <v>0</v>
          </cell>
          <cell r="CA14">
            <v>0</v>
          </cell>
          <cell r="CB14" t="str">
            <v>LH</v>
          </cell>
          <cell r="CF14">
            <v>0</v>
          </cell>
          <cell r="CG14">
            <v>0</v>
          </cell>
          <cell r="CH14">
            <v>0</v>
          </cell>
          <cell r="CI14" t="str">
            <v>LH</v>
          </cell>
          <cell r="CM14">
            <v>0</v>
          </cell>
          <cell r="CN14">
            <v>0</v>
          </cell>
        </row>
        <row r="15">
          <cell r="A15">
            <v>25603</v>
          </cell>
          <cell r="B15" t="str">
            <v>BSH Bosch und Siemens Hausgeräte GmbH</v>
          </cell>
          <cell r="C15" t="str">
            <v>Berlin</v>
          </cell>
          <cell r="D15" t="str">
            <v>BSH</v>
          </cell>
          <cell r="E15" t="str">
            <v>D</v>
          </cell>
          <cell r="F15" t="str">
            <v>E</v>
          </cell>
          <cell r="G15" t="str">
            <v>303179</v>
          </cell>
          <cell r="H15">
            <v>9000034514</v>
          </cell>
          <cell r="I15" t="str">
            <v xml:space="preserve">WM2 </v>
          </cell>
          <cell r="J15" t="str">
            <v>Heizung WM</v>
          </cell>
          <cell r="K15" t="str">
            <v xml:space="preserve">WM2 </v>
          </cell>
          <cell r="S15" t="str">
            <v>L</v>
          </cell>
          <cell r="T15" t="str">
            <v>EUR</v>
          </cell>
          <cell r="U15" t="str">
            <v>LH</v>
          </cell>
          <cell r="Z15">
            <v>0</v>
          </cell>
          <cell r="AA15" t="str">
            <v>kein Preis</v>
          </cell>
          <cell r="AB15">
            <v>0</v>
          </cell>
          <cell r="AC15" t="str">
            <v>Lh</v>
          </cell>
          <cell r="AF15">
            <v>0</v>
          </cell>
          <cell r="AG15">
            <v>0</v>
          </cell>
          <cell r="AH15">
            <v>0</v>
          </cell>
          <cell r="AI15" t="str">
            <v>Lh</v>
          </cell>
          <cell r="AM15">
            <v>0</v>
          </cell>
          <cell r="AN15">
            <v>0</v>
          </cell>
          <cell r="AO15">
            <v>0</v>
          </cell>
          <cell r="AP15" t="str">
            <v>LH</v>
          </cell>
          <cell r="AQ15" t="str">
            <v>x</v>
          </cell>
          <cell r="AT15">
            <v>0</v>
          </cell>
          <cell r="AU15">
            <v>0</v>
          </cell>
          <cell r="AV15">
            <v>0</v>
          </cell>
          <cell r="AW15" t="str">
            <v>LH</v>
          </cell>
          <cell r="BD15">
            <v>0</v>
          </cell>
          <cell r="BE15">
            <v>0</v>
          </cell>
          <cell r="BF15">
            <v>0</v>
          </cell>
          <cell r="BG15" t="str">
            <v>LH</v>
          </cell>
          <cell r="BK15">
            <v>0</v>
          </cell>
          <cell r="BL15">
            <v>0</v>
          </cell>
          <cell r="BM15">
            <v>0</v>
          </cell>
          <cell r="BN15" t="str">
            <v>LH</v>
          </cell>
          <cell r="BR15">
            <v>0</v>
          </cell>
          <cell r="BS15">
            <v>0</v>
          </cell>
          <cell r="BT15">
            <v>0</v>
          </cell>
          <cell r="BU15" t="str">
            <v>LH</v>
          </cell>
          <cell r="BY15">
            <v>0</v>
          </cell>
          <cell r="BZ15">
            <v>0</v>
          </cell>
          <cell r="CA15">
            <v>0</v>
          </cell>
          <cell r="CB15" t="str">
            <v>LH</v>
          </cell>
          <cell r="CF15">
            <v>0</v>
          </cell>
          <cell r="CG15">
            <v>0</v>
          </cell>
          <cell r="CH15">
            <v>0</v>
          </cell>
          <cell r="CI15" t="str">
            <v>LH</v>
          </cell>
          <cell r="CM15">
            <v>0</v>
          </cell>
          <cell r="CN15">
            <v>0</v>
          </cell>
        </row>
        <row r="16">
          <cell r="A16">
            <v>25603</v>
          </cell>
          <cell r="B16" t="str">
            <v>BSH Bosch und Siemens Hausgeräte GmbH</v>
          </cell>
          <cell r="C16" t="str">
            <v>Berlin</v>
          </cell>
          <cell r="D16" t="str">
            <v>BSH</v>
          </cell>
          <cell r="E16" t="str">
            <v>D</v>
          </cell>
          <cell r="F16" t="str">
            <v>E</v>
          </cell>
          <cell r="G16" t="str">
            <v>303191</v>
          </cell>
          <cell r="H16" t="str">
            <v>9000038709</v>
          </cell>
          <cell r="I16" t="str">
            <v xml:space="preserve">WM2 </v>
          </cell>
          <cell r="J16" t="str">
            <v>Heizung WM</v>
          </cell>
          <cell r="K16" t="str">
            <v xml:space="preserve">WM2 </v>
          </cell>
          <cell r="S16" t="str">
            <v>L</v>
          </cell>
          <cell r="T16" t="str">
            <v>EUR</v>
          </cell>
          <cell r="U16" t="str">
            <v>LH</v>
          </cell>
          <cell r="Z16">
            <v>0</v>
          </cell>
          <cell r="AA16" t="str">
            <v>kein Preis</v>
          </cell>
          <cell r="AB16">
            <v>0</v>
          </cell>
          <cell r="AC16" t="str">
            <v>Lh</v>
          </cell>
          <cell r="AF16">
            <v>0</v>
          </cell>
          <cell r="AG16">
            <v>0</v>
          </cell>
          <cell r="AH16">
            <v>0</v>
          </cell>
          <cell r="AI16" t="str">
            <v>Lh</v>
          </cell>
          <cell r="AM16">
            <v>3.0223200000000001</v>
          </cell>
          <cell r="AN16">
            <v>0</v>
          </cell>
          <cell r="AO16">
            <v>0</v>
          </cell>
          <cell r="AP16" t="str">
            <v>LH</v>
          </cell>
          <cell r="AQ16" t="str">
            <v>x</v>
          </cell>
          <cell r="AT16">
            <v>0</v>
          </cell>
          <cell r="AU16">
            <v>0</v>
          </cell>
          <cell r="AV16">
            <v>0</v>
          </cell>
          <cell r="AW16" t="str">
            <v>LH</v>
          </cell>
          <cell r="BD16">
            <v>0</v>
          </cell>
          <cell r="BE16">
            <v>0</v>
          </cell>
          <cell r="BF16">
            <v>0</v>
          </cell>
          <cell r="BG16" t="str">
            <v>LH</v>
          </cell>
          <cell r="BK16">
            <v>0</v>
          </cell>
          <cell r="BL16">
            <v>0</v>
          </cell>
          <cell r="BM16">
            <v>0</v>
          </cell>
          <cell r="BN16" t="str">
            <v>LH</v>
          </cell>
          <cell r="BR16">
            <v>0</v>
          </cell>
          <cell r="BS16">
            <v>0</v>
          </cell>
          <cell r="BT16">
            <v>0</v>
          </cell>
          <cell r="BU16" t="str">
            <v>LH</v>
          </cell>
          <cell r="BY16">
            <v>0</v>
          </cell>
          <cell r="BZ16">
            <v>0</v>
          </cell>
          <cell r="CA16">
            <v>0</v>
          </cell>
          <cell r="CB16" t="str">
            <v>LH</v>
          </cell>
          <cell r="CF16">
            <v>0</v>
          </cell>
          <cell r="CG16">
            <v>0</v>
          </cell>
          <cell r="CH16">
            <v>0</v>
          </cell>
          <cell r="CI16" t="str">
            <v>LH</v>
          </cell>
          <cell r="CM16">
            <v>0</v>
          </cell>
          <cell r="CN16">
            <v>0</v>
          </cell>
        </row>
        <row r="17">
          <cell r="A17">
            <v>25603</v>
          </cell>
          <cell r="B17" t="str">
            <v>BSH Bosch und Siemens Hausgeräte GmbH</v>
          </cell>
          <cell r="C17" t="str">
            <v>Berlin</v>
          </cell>
          <cell r="D17" t="str">
            <v>BSH</v>
          </cell>
          <cell r="E17" t="str">
            <v>D</v>
          </cell>
          <cell r="F17" t="str">
            <v>E</v>
          </cell>
          <cell r="G17" t="str">
            <v>304846</v>
          </cell>
          <cell r="H17" t="str">
            <v>9000190415</v>
          </cell>
          <cell r="I17" t="str">
            <v xml:space="preserve">WM2 </v>
          </cell>
          <cell r="J17" t="str">
            <v>Heizung WM</v>
          </cell>
          <cell r="K17" t="str">
            <v>WM2</v>
          </cell>
          <cell r="M17" t="str">
            <v>x</v>
          </cell>
          <cell r="O17" t="str">
            <v>lfd.</v>
          </cell>
          <cell r="P17" t="str">
            <v>no</v>
          </cell>
          <cell r="Q17">
            <v>0.7</v>
          </cell>
          <cell r="R17" t="str">
            <v>Irca</v>
          </cell>
          <cell r="S17" t="str">
            <v>L</v>
          </cell>
          <cell r="T17" t="str">
            <v>EUR</v>
          </cell>
          <cell r="U17" t="str">
            <v>LH</v>
          </cell>
          <cell r="V17">
            <v>2.8140000000000001</v>
          </cell>
          <cell r="W17">
            <v>2.8140000000000001</v>
          </cell>
          <cell r="X17">
            <v>3.0950000000000002</v>
          </cell>
          <cell r="Y17">
            <v>3.0390000000000001</v>
          </cell>
          <cell r="Z17">
            <v>2.62</v>
          </cell>
          <cell r="AA17">
            <v>40026</v>
          </cell>
          <cell r="AB17">
            <v>146125</v>
          </cell>
          <cell r="AC17" t="str">
            <v>Lh</v>
          </cell>
          <cell r="AF17">
            <v>2.8951035072711719</v>
          </cell>
          <cell r="AG17">
            <v>423047</v>
          </cell>
          <cell r="AH17">
            <v>145475.44654088051</v>
          </cell>
          <cell r="AI17" t="str">
            <v>Lh</v>
          </cell>
          <cell r="AM17">
            <v>3.0331000000000001</v>
          </cell>
          <cell r="AN17">
            <v>441241.57690314471</v>
          </cell>
          <cell r="AO17">
            <v>149520</v>
          </cell>
          <cell r="AP17" t="str">
            <v>LH</v>
          </cell>
          <cell r="AT17">
            <v>2.980433988764045</v>
          </cell>
          <cell r="AU17">
            <v>445634.49</v>
          </cell>
          <cell r="AV17">
            <v>139299</v>
          </cell>
          <cell r="AW17" t="str">
            <v>LH</v>
          </cell>
          <cell r="BB17">
            <v>-6.814738315407738E-3</v>
          </cell>
          <cell r="BD17">
            <v>2.7580754716981128</v>
          </cell>
          <cell r="BE17">
            <v>384197.15513207542</v>
          </cell>
          <cell r="BF17">
            <v>62370</v>
          </cell>
          <cell r="BG17" t="str">
            <v>LH</v>
          </cell>
          <cell r="BK17">
            <v>2.7955106621773287</v>
          </cell>
          <cell r="BL17">
            <v>174356</v>
          </cell>
          <cell r="BM17">
            <v>133780</v>
          </cell>
          <cell r="BN17" t="str">
            <v>LH</v>
          </cell>
          <cell r="BR17">
            <v>2.7770000000000001</v>
          </cell>
          <cell r="BS17">
            <v>371507.06</v>
          </cell>
          <cell r="BT17">
            <v>196150</v>
          </cell>
          <cell r="BU17" t="str">
            <v>LH</v>
          </cell>
          <cell r="BY17">
            <v>2.7828858526637781</v>
          </cell>
          <cell r="BZ17">
            <v>545863.06000000006</v>
          </cell>
          <cell r="CA17">
            <v>101573</v>
          </cell>
          <cell r="CB17" t="str">
            <v>LH</v>
          </cell>
          <cell r="CF17">
            <v>2.769023264056393</v>
          </cell>
          <cell r="CG17">
            <v>281258</v>
          </cell>
          <cell r="CH17">
            <v>35000</v>
          </cell>
          <cell r="CI17" t="str">
            <v>LH</v>
          </cell>
          <cell r="CM17">
            <v>2.62</v>
          </cell>
          <cell r="CN17">
            <v>91700</v>
          </cell>
        </row>
        <row r="18">
          <cell r="A18">
            <v>25604</v>
          </cell>
          <cell r="B18" t="str">
            <v>BSH Bosch und Siemens Hausgeräte GmbH</v>
          </cell>
          <cell r="C18" t="str">
            <v>Nauen</v>
          </cell>
          <cell r="D18" t="str">
            <v>BSH</v>
          </cell>
          <cell r="E18" t="str">
            <v>D</v>
          </cell>
          <cell r="F18" t="str">
            <v>E</v>
          </cell>
          <cell r="G18" t="str">
            <v>303179</v>
          </cell>
          <cell r="H18" t="str">
            <v>9000034514</v>
          </cell>
          <cell r="I18" t="str">
            <v xml:space="preserve">WM2 </v>
          </cell>
          <cell r="J18" t="str">
            <v>Heizung WM</v>
          </cell>
          <cell r="K18" t="str">
            <v xml:space="preserve">WM2 </v>
          </cell>
          <cell r="S18" t="str">
            <v>L</v>
          </cell>
          <cell r="T18" t="str">
            <v>EUR</v>
          </cell>
          <cell r="U18" t="str">
            <v>LH</v>
          </cell>
          <cell r="Z18">
            <v>0</v>
          </cell>
          <cell r="AA18" t="str">
            <v>kein Preis</v>
          </cell>
          <cell r="AB18">
            <v>91741</v>
          </cell>
          <cell r="AC18" t="str">
            <v>LH</v>
          </cell>
          <cell r="AF18">
            <v>2.7010714947515289</v>
          </cell>
          <cell r="AG18">
            <v>247799</v>
          </cell>
          <cell r="AH18">
            <v>136169.03144654087</v>
          </cell>
          <cell r="AI18" t="str">
            <v>LH</v>
          </cell>
          <cell r="AM18">
            <v>2.9978199999999999</v>
          </cell>
          <cell r="AN18">
            <v>408210.24585106916</v>
          </cell>
          <cell r="AO18">
            <v>0</v>
          </cell>
          <cell r="AP18" t="str">
            <v>LH</v>
          </cell>
          <cell r="AQ18" t="str">
            <v>x</v>
          </cell>
          <cell r="AT18">
            <v>0</v>
          </cell>
          <cell r="AU18">
            <v>0</v>
          </cell>
          <cell r="AV18">
            <v>0</v>
          </cell>
          <cell r="AW18" t="str">
            <v>LH</v>
          </cell>
          <cell r="BD18">
            <v>0</v>
          </cell>
          <cell r="BE18">
            <v>0</v>
          </cell>
          <cell r="BF18">
            <v>0</v>
          </cell>
          <cell r="BG18" t="str">
            <v>LH</v>
          </cell>
          <cell r="BK18">
            <v>0</v>
          </cell>
          <cell r="BL18">
            <v>0</v>
          </cell>
          <cell r="BM18">
            <v>0</v>
          </cell>
          <cell r="BN18" t="str">
            <v>LH</v>
          </cell>
          <cell r="BR18">
            <v>0</v>
          </cell>
          <cell r="BS18">
            <v>0</v>
          </cell>
          <cell r="BT18">
            <v>0</v>
          </cell>
          <cell r="BU18" t="str">
            <v>LH</v>
          </cell>
          <cell r="BY18">
            <v>0</v>
          </cell>
          <cell r="BZ18">
            <v>0</v>
          </cell>
          <cell r="CA18">
            <v>0</v>
          </cell>
          <cell r="CB18" t="str">
            <v>LH</v>
          </cell>
          <cell r="CF18">
            <v>0</v>
          </cell>
          <cell r="CG18">
            <v>0</v>
          </cell>
          <cell r="CH18">
            <v>0</v>
          </cell>
          <cell r="CI18" t="str">
            <v>LH</v>
          </cell>
          <cell r="CM18">
            <v>0</v>
          </cell>
          <cell r="CN18">
            <v>0</v>
          </cell>
        </row>
        <row r="19">
          <cell r="A19">
            <v>25604</v>
          </cell>
          <cell r="B19" t="str">
            <v>BSH Bosch und Siemens Hausgeräte GmbH</v>
          </cell>
          <cell r="C19" t="str">
            <v>Nauen</v>
          </cell>
          <cell r="D19" t="str">
            <v>BSH</v>
          </cell>
          <cell r="E19" t="str">
            <v>D</v>
          </cell>
          <cell r="F19" t="str">
            <v>E</v>
          </cell>
          <cell r="G19" t="str">
            <v>303191</v>
          </cell>
          <cell r="H19" t="str">
            <v>9000038709</v>
          </cell>
          <cell r="I19" t="str">
            <v xml:space="preserve">WM2 </v>
          </cell>
          <cell r="J19" t="str">
            <v>Heizung WM</v>
          </cell>
          <cell r="K19" t="str">
            <v xml:space="preserve">WM2 </v>
          </cell>
          <cell r="S19" t="str">
            <v>L</v>
          </cell>
          <cell r="T19" t="str">
            <v>EUR</v>
          </cell>
          <cell r="U19" t="str">
            <v>LH</v>
          </cell>
          <cell r="Z19">
            <v>0</v>
          </cell>
          <cell r="AA19" t="str">
            <v>kein Preis</v>
          </cell>
          <cell r="AB19">
            <v>107429</v>
          </cell>
          <cell r="AC19" t="str">
            <v>LH</v>
          </cell>
          <cell r="AF19">
            <v>2.7249346079736383</v>
          </cell>
          <cell r="AG19">
            <v>292737</v>
          </cell>
          <cell r="AH19">
            <v>159043.22012578617</v>
          </cell>
          <cell r="AI19" t="str">
            <v>LH</v>
          </cell>
          <cell r="AM19">
            <v>3.0223200000000001</v>
          </cell>
          <cell r="AN19">
            <v>480679.50505056611</v>
          </cell>
          <cell r="AO19">
            <v>0</v>
          </cell>
          <cell r="AP19" t="str">
            <v>LH</v>
          </cell>
          <cell r="AQ19" t="str">
            <v>x</v>
          </cell>
          <cell r="AT19">
            <v>0</v>
          </cell>
          <cell r="AU19">
            <v>0</v>
          </cell>
          <cell r="AV19">
            <v>0</v>
          </cell>
          <cell r="AW19" t="str">
            <v>LH</v>
          </cell>
          <cell r="BD19">
            <v>0</v>
          </cell>
          <cell r="BE19">
            <v>0</v>
          </cell>
          <cell r="BF19">
            <v>0</v>
          </cell>
          <cell r="BG19" t="str">
            <v>LH</v>
          </cell>
          <cell r="BK19">
            <v>0</v>
          </cell>
          <cell r="BL19">
            <v>0</v>
          </cell>
          <cell r="BM19">
            <v>0</v>
          </cell>
          <cell r="BN19" t="str">
            <v>LH</v>
          </cell>
          <cell r="BR19">
            <v>0</v>
          </cell>
          <cell r="BS19">
            <v>0</v>
          </cell>
          <cell r="BT19">
            <v>0</v>
          </cell>
          <cell r="BU19" t="str">
            <v>LH</v>
          </cell>
          <cell r="BY19">
            <v>0</v>
          </cell>
          <cell r="BZ19">
            <v>0</v>
          </cell>
          <cell r="CA19">
            <v>0</v>
          </cell>
          <cell r="CB19" t="str">
            <v>LH</v>
          </cell>
          <cell r="CF19">
            <v>0</v>
          </cell>
          <cell r="CG19">
            <v>0</v>
          </cell>
          <cell r="CH19">
            <v>0</v>
          </cell>
          <cell r="CI19" t="str">
            <v>LH</v>
          </cell>
          <cell r="CM19">
            <v>0</v>
          </cell>
          <cell r="CN19">
            <v>0</v>
          </cell>
        </row>
        <row r="20">
          <cell r="A20">
            <v>25604</v>
          </cell>
          <cell r="B20" t="str">
            <v>BSH Bosch und Siemens Hausgeräte GmbH</v>
          </cell>
          <cell r="C20" t="str">
            <v>Nauen</v>
          </cell>
          <cell r="D20" t="str">
            <v>BSH</v>
          </cell>
          <cell r="E20" t="str">
            <v>D</v>
          </cell>
          <cell r="F20" t="str">
            <v>E</v>
          </cell>
          <cell r="G20" t="str">
            <v>303222</v>
          </cell>
          <cell r="H20" t="str">
            <v>9000038725</v>
          </cell>
          <cell r="I20" t="str">
            <v xml:space="preserve">WM2 </v>
          </cell>
          <cell r="J20" t="str">
            <v>Heizung WM</v>
          </cell>
          <cell r="K20" t="str">
            <v xml:space="preserve">WM2 </v>
          </cell>
          <cell r="S20" t="str">
            <v>L</v>
          </cell>
          <cell r="T20" t="str">
            <v>EUR</v>
          </cell>
          <cell r="U20" t="str">
            <v>LH</v>
          </cell>
          <cell r="Z20">
            <v>0</v>
          </cell>
          <cell r="AA20" t="str">
            <v>kein Preis</v>
          </cell>
          <cell r="AB20">
            <v>0</v>
          </cell>
          <cell r="AC20" t="str">
            <v>LH</v>
          </cell>
          <cell r="AF20">
            <v>0</v>
          </cell>
          <cell r="AG20">
            <v>0</v>
          </cell>
          <cell r="AH20">
            <v>0</v>
          </cell>
          <cell r="AI20" t="str">
            <v>LH</v>
          </cell>
          <cell r="AM20">
            <v>0</v>
          </cell>
          <cell r="AN20">
            <v>0</v>
          </cell>
          <cell r="AO20">
            <v>0</v>
          </cell>
          <cell r="AP20" t="str">
            <v>LH</v>
          </cell>
          <cell r="AQ20" t="str">
            <v>x</v>
          </cell>
          <cell r="AT20">
            <v>0</v>
          </cell>
          <cell r="AU20">
            <v>0</v>
          </cell>
          <cell r="AV20">
            <v>0</v>
          </cell>
          <cell r="AW20" t="str">
            <v>LH</v>
          </cell>
          <cell r="BD20">
            <v>0</v>
          </cell>
          <cell r="BE20">
            <v>0</v>
          </cell>
          <cell r="BF20">
            <v>0</v>
          </cell>
          <cell r="BG20" t="str">
            <v>LH</v>
          </cell>
          <cell r="BK20">
            <v>0</v>
          </cell>
          <cell r="BL20">
            <v>0</v>
          </cell>
          <cell r="BM20">
            <v>0</v>
          </cell>
          <cell r="BN20" t="str">
            <v>LH</v>
          </cell>
          <cell r="BR20">
            <v>0</v>
          </cell>
          <cell r="BS20">
            <v>0</v>
          </cell>
          <cell r="BT20">
            <v>0</v>
          </cell>
          <cell r="BU20" t="str">
            <v>LH</v>
          </cell>
          <cell r="BY20">
            <v>0</v>
          </cell>
          <cell r="BZ20">
            <v>0</v>
          </cell>
          <cell r="CA20">
            <v>0</v>
          </cell>
          <cell r="CB20" t="str">
            <v>LH</v>
          </cell>
          <cell r="CF20">
            <v>0</v>
          </cell>
          <cell r="CG20">
            <v>0</v>
          </cell>
          <cell r="CH20">
            <v>0</v>
          </cell>
          <cell r="CI20" t="str">
            <v>LH</v>
          </cell>
          <cell r="CM20">
            <v>0</v>
          </cell>
          <cell r="CN20">
            <v>0</v>
          </cell>
        </row>
        <row r="21">
          <cell r="A21">
            <v>25604</v>
          </cell>
          <cell r="B21" t="str">
            <v>BSH Bosch und Siemens Hausgeräte GmbH</v>
          </cell>
          <cell r="C21" t="str">
            <v>Nauen</v>
          </cell>
          <cell r="D21" t="str">
            <v>BSH</v>
          </cell>
          <cell r="E21" t="str">
            <v>D</v>
          </cell>
          <cell r="F21" t="str">
            <v>E</v>
          </cell>
          <cell r="G21" t="str">
            <v>304916</v>
          </cell>
          <cell r="H21" t="str">
            <v>9000190413</v>
          </cell>
          <cell r="I21" t="str">
            <v xml:space="preserve">WM2 </v>
          </cell>
          <cell r="J21" t="str">
            <v>Heizung WM</v>
          </cell>
          <cell r="K21" t="str">
            <v>WM2</v>
          </cell>
          <cell r="M21" t="str">
            <v>x</v>
          </cell>
          <cell r="O21" t="str">
            <v>lfd.</v>
          </cell>
          <cell r="P21" t="str">
            <v>no</v>
          </cell>
          <cell r="Q21">
            <v>0.7</v>
          </cell>
          <cell r="R21" t="str">
            <v>Irca</v>
          </cell>
          <cell r="S21" t="str">
            <v>L</v>
          </cell>
          <cell r="T21" t="str">
            <v>EUR</v>
          </cell>
          <cell r="U21" t="str">
            <v>LH</v>
          </cell>
          <cell r="V21">
            <v>2.7810000000000001</v>
          </cell>
          <cell r="W21">
            <v>2.7810000000000001</v>
          </cell>
          <cell r="X21">
            <v>3.0590000000000002</v>
          </cell>
          <cell r="Y21">
            <v>3.004</v>
          </cell>
          <cell r="Z21">
            <v>2.6040000000000001</v>
          </cell>
          <cell r="AA21">
            <v>40026</v>
          </cell>
          <cell r="AB21">
            <v>296980</v>
          </cell>
          <cell r="AC21" t="str">
            <v>LH</v>
          </cell>
          <cell r="AF21">
            <v>2.9910229645093946</v>
          </cell>
          <cell r="AG21">
            <v>888274</v>
          </cell>
          <cell r="AH21">
            <v>171180.15094339623</v>
          </cell>
          <cell r="AI21" t="str">
            <v>LH</v>
          </cell>
          <cell r="AM21">
            <v>2.9978199999999999</v>
          </cell>
          <cell r="AN21">
            <v>513167.28010113211</v>
          </cell>
          <cell r="AO21">
            <v>479182</v>
          </cell>
          <cell r="AP21" t="str">
            <v>LH</v>
          </cell>
          <cell r="AT21">
            <v>2.9447772871268119</v>
          </cell>
          <cell r="AU21">
            <v>1411084.27</v>
          </cell>
          <cell r="AV21">
            <v>457145</v>
          </cell>
          <cell r="AW21" t="str">
            <v>LH</v>
          </cell>
          <cell r="BB21">
            <v>-5.9193488716240746E-3</v>
          </cell>
          <cell r="BD21">
            <v>2.7376981132075473</v>
          </cell>
          <cell r="BE21">
            <v>1251525.0039622642</v>
          </cell>
          <cell r="BF21">
            <v>100601</v>
          </cell>
          <cell r="BG21" t="str">
            <v>LH</v>
          </cell>
          <cell r="BK21">
            <v>2.7739883301358832</v>
          </cell>
          <cell r="BL21">
            <v>279066</v>
          </cell>
          <cell r="BM21">
            <v>215783</v>
          </cell>
          <cell r="BN21" t="str">
            <v>LH</v>
          </cell>
          <cell r="BR21">
            <v>2.754</v>
          </cell>
          <cell r="BS21">
            <v>594266.38199999998</v>
          </cell>
          <cell r="BT21">
            <v>316384</v>
          </cell>
          <cell r="BU21" t="str">
            <v>LH</v>
          </cell>
          <cell r="BY21">
            <v>2.7603557133104077</v>
          </cell>
          <cell r="BZ21">
            <v>873332.38199999998</v>
          </cell>
          <cell r="CA21">
            <v>186123</v>
          </cell>
          <cell r="CB21" t="str">
            <v>LH</v>
          </cell>
          <cell r="CF21">
            <v>2.7350408063484899</v>
          </cell>
          <cell r="CG21">
            <v>509054</v>
          </cell>
          <cell r="CH21">
            <v>165000</v>
          </cell>
          <cell r="CI21" t="str">
            <v>LH</v>
          </cell>
          <cell r="CM21">
            <v>2.6040000000000001</v>
          </cell>
          <cell r="CN21">
            <v>429660</v>
          </cell>
        </row>
        <row r="22">
          <cell r="A22">
            <v>25604</v>
          </cell>
          <cell r="B22" t="str">
            <v>BSH Bosch und Siemens Hausgeräte GmbH</v>
          </cell>
          <cell r="C22" t="str">
            <v>Nauen</v>
          </cell>
          <cell r="D22" t="str">
            <v>BSH</v>
          </cell>
          <cell r="E22" t="str">
            <v>D</v>
          </cell>
          <cell r="F22" t="str">
            <v>E</v>
          </cell>
          <cell r="G22" t="str">
            <v>304917</v>
          </cell>
          <cell r="H22" t="str">
            <v>9000191651</v>
          </cell>
          <cell r="I22" t="str">
            <v xml:space="preserve">WM2 </v>
          </cell>
          <cell r="J22" t="str">
            <v>Heizung WM</v>
          </cell>
          <cell r="K22" t="str">
            <v xml:space="preserve">WM2 </v>
          </cell>
          <cell r="S22" t="str">
            <v>L</v>
          </cell>
          <cell r="T22" t="str">
            <v>EUR</v>
          </cell>
          <cell r="U22" t="str">
            <v>LH</v>
          </cell>
          <cell r="V22">
            <v>2.8039999999999998</v>
          </cell>
          <cell r="W22">
            <v>2.8039999999999998</v>
          </cell>
          <cell r="X22">
            <v>3.0840000000000001</v>
          </cell>
          <cell r="Y22">
            <v>3.028</v>
          </cell>
          <cell r="Z22">
            <v>2.6080000000000001</v>
          </cell>
          <cell r="AA22">
            <v>40026</v>
          </cell>
          <cell r="AB22">
            <v>170121</v>
          </cell>
          <cell r="AC22" t="str">
            <v>LH</v>
          </cell>
          <cell r="AF22">
            <v>2.8541332345800932</v>
          </cell>
          <cell r="AG22">
            <v>485548</v>
          </cell>
          <cell r="AH22">
            <v>237934.01257861636</v>
          </cell>
          <cell r="AI22" t="str">
            <v>LH</v>
          </cell>
          <cell r="AM22">
            <v>3.0223200000000001</v>
          </cell>
          <cell r="AN22">
            <v>719112.72489660385</v>
          </cell>
          <cell r="AO22">
            <v>0</v>
          </cell>
          <cell r="AP22" t="str">
            <v>LH</v>
          </cell>
          <cell r="AQ22" t="str">
            <v>x</v>
          </cell>
          <cell r="AT22">
            <v>2.95</v>
          </cell>
          <cell r="AU22">
            <v>0</v>
          </cell>
          <cell r="AV22">
            <v>0</v>
          </cell>
          <cell r="AW22" t="str">
            <v>LH</v>
          </cell>
          <cell r="BD22">
            <v>2.95</v>
          </cell>
          <cell r="BE22">
            <v>0</v>
          </cell>
          <cell r="BF22">
            <v>0</v>
          </cell>
          <cell r="BG22" t="str">
            <v>LH</v>
          </cell>
          <cell r="BK22">
            <v>2.95</v>
          </cell>
          <cell r="BL22">
            <v>0</v>
          </cell>
          <cell r="BM22">
            <v>0</v>
          </cell>
          <cell r="BN22" t="str">
            <v>LH</v>
          </cell>
          <cell r="BR22">
            <v>2.95</v>
          </cell>
          <cell r="BS22">
            <v>0</v>
          </cell>
          <cell r="BT22">
            <v>0</v>
          </cell>
          <cell r="BU22" t="str">
            <v>LH</v>
          </cell>
          <cell r="BY22">
            <v>2.95</v>
          </cell>
          <cell r="BZ22">
            <v>0</v>
          </cell>
          <cell r="CA22">
            <v>0</v>
          </cell>
          <cell r="CB22" t="str">
            <v>LH</v>
          </cell>
          <cell r="CF22">
            <v>2.6080000000000001</v>
          </cell>
          <cell r="CG22">
            <v>0</v>
          </cell>
          <cell r="CH22">
            <v>0</v>
          </cell>
          <cell r="CI22" t="str">
            <v>LH</v>
          </cell>
          <cell r="CM22">
            <v>2.6080000000000001</v>
          </cell>
          <cell r="CN22">
            <v>0</v>
          </cell>
        </row>
        <row r="23">
          <cell r="A23">
            <v>25604</v>
          </cell>
          <cell r="B23" t="str">
            <v>BSH Bosch und Siemens Hausgeräte GmbH</v>
          </cell>
          <cell r="C23" t="str">
            <v>Nauen</v>
          </cell>
          <cell r="D23" t="str">
            <v>BSH</v>
          </cell>
          <cell r="E23" t="str">
            <v>D</v>
          </cell>
          <cell r="F23" t="str">
            <v>E</v>
          </cell>
          <cell r="G23" t="str">
            <v>304976</v>
          </cell>
          <cell r="H23">
            <v>9000247871</v>
          </cell>
          <cell r="I23" t="str">
            <v xml:space="preserve">WM2 </v>
          </cell>
          <cell r="J23" t="str">
            <v>Heizung WM</v>
          </cell>
          <cell r="K23" t="str">
            <v>WM2</v>
          </cell>
          <cell r="M23" t="str">
            <v>x</v>
          </cell>
          <cell r="O23" t="str">
            <v>lfd.</v>
          </cell>
          <cell r="P23" t="str">
            <v>no</v>
          </cell>
          <cell r="Q23">
            <v>0.7</v>
          </cell>
          <cell r="R23" t="str">
            <v>Irca</v>
          </cell>
          <cell r="S23" t="str">
            <v>L</v>
          </cell>
          <cell r="T23" t="str">
            <v>EUR</v>
          </cell>
          <cell r="U23" t="str">
            <v>LH</v>
          </cell>
          <cell r="V23">
            <v>0</v>
          </cell>
          <cell r="W23">
            <v>0</v>
          </cell>
          <cell r="X23">
            <v>0</v>
          </cell>
          <cell r="Y23">
            <v>5.81</v>
          </cell>
          <cell r="Z23">
            <v>5.2370000000000001</v>
          </cell>
          <cell r="AA23">
            <v>40026</v>
          </cell>
          <cell r="AB23">
            <v>799</v>
          </cell>
          <cell r="AC23" t="str">
            <v>LH</v>
          </cell>
          <cell r="AF23">
            <v>5.9198998748435541</v>
          </cell>
          <cell r="AG23">
            <v>4730</v>
          </cell>
          <cell r="AH23">
            <v>0</v>
          </cell>
          <cell r="AI23" t="str">
            <v>LH</v>
          </cell>
          <cell r="AM23">
            <v>5.6894099999999996</v>
          </cell>
          <cell r="AN23">
            <v>0</v>
          </cell>
          <cell r="AO23">
            <v>715</v>
          </cell>
          <cell r="AP23" t="str">
            <v>LH</v>
          </cell>
          <cell r="AQ23" t="str">
            <v>x</v>
          </cell>
          <cell r="AT23">
            <v>5.718</v>
          </cell>
          <cell r="AU23">
            <v>4088.37</v>
          </cell>
          <cell r="AV23">
            <v>0</v>
          </cell>
          <cell r="AW23" t="str">
            <v>LH</v>
          </cell>
          <cell r="BD23">
            <v>5.718</v>
          </cell>
          <cell r="BE23">
            <v>0</v>
          </cell>
          <cell r="BF23">
            <v>2036</v>
          </cell>
          <cell r="BG23" t="str">
            <v>LH</v>
          </cell>
          <cell r="BK23">
            <v>5.5957760314341849</v>
          </cell>
          <cell r="BL23">
            <v>11393</v>
          </cell>
          <cell r="BM23">
            <v>4367</v>
          </cell>
          <cell r="BN23" t="str">
            <v>LH</v>
          </cell>
          <cell r="BR23">
            <v>5.4640000000000004</v>
          </cell>
          <cell r="BS23">
            <v>23861.288</v>
          </cell>
          <cell r="BT23">
            <v>6403</v>
          </cell>
          <cell r="BU23" t="str">
            <v>LH</v>
          </cell>
          <cell r="BY23">
            <v>5.5059016086209587</v>
          </cell>
          <cell r="BZ23">
            <v>35254.288</v>
          </cell>
          <cell r="CA23">
            <v>2036</v>
          </cell>
          <cell r="CB23" t="str">
            <v>LH</v>
          </cell>
          <cell r="CF23">
            <v>5.5957760314341849</v>
          </cell>
          <cell r="CG23">
            <v>11393</v>
          </cell>
          <cell r="CH23">
            <v>0</v>
          </cell>
          <cell r="CI23" t="str">
            <v>LH</v>
          </cell>
          <cell r="CM23">
            <v>5.2370000000000001</v>
          </cell>
          <cell r="CN23">
            <v>0</v>
          </cell>
        </row>
        <row r="24">
          <cell r="A24">
            <v>25604</v>
          </cell>
          <cell r="B24" t="str">
            <v>BSH Bosch und Siemens Hausgeräte GmbH</v>
          </cell>
          <cell r="C24" t="str">
            <v>Nauen</v>
          </cell>
          <cell r="D24" t="str">
            <v>BSH</v>
          </cell>
          <cell r="E24" t="str">
            <v>D</v>
          </cell>
          <cell r="F24" t="str">
            <v>E</v>
          </cell>
          <cell r="G24" t="str">
            <v>305011</v>
          </cell>
          <cell r="H24" t="str">
            <v>9000272759</v>
          </cell>
          <cell r="I24" t="str">
            <v xml:space="preserve">WM2 </v>
          </cell>
          <cell r="J24" t="str">
            <v>Heizung WM</v>
          </cell>
          <cell r="K24" t="str">
            <v>WM2</v>
          </cell>
          <cell r="M24" t="str">
            <v>x</v>
          </cell>
          <cell r="O24" t="str">
            <v>lfd.</v>
          </cell>
          <cell r="P24" t="str">
            <v>no</v>
          </cell>
          <cell r="Q24">
            <v>0.7</v>
          </cell>
          <cell r="R24" t="str">
            <v>Irca</v>
          </cell>
          <cell r="S24" t="str">
            <v>L</v>
          </cell>
          <cell r="T24" t="str">
            <v>EUR</v>
          </cell>
          <cell r="U24" t="str">
            <v>LH</v>
          </cell>
          <cell r="V24">
            <v>0</v>
          </cell>
          <cell r="W24">
            <v>3.24</v>
          </cell>
          <cell r="X24">
            <v>3.5640000000000001</v>
          </cell>
          <cell r="Y24">
            <v>3.4990000000000001</v>
          </cell>
          <cell r="Z24">
            <v>3.012</v>
          </cell>
          <cell r="AA24">
            <v>40026</v>
          </cell>
          <cell r="AB24">
            <v>172596</v>
          </cell>
          <cell r="AC24" t="str">
            <v>LH</v>
          </cell>
          <cell r="AF24">
            <v>3.5635472432733089</v>
          </cell>
          <cell r="AG24">
            <v>615054</v>
          </cell>
          <cell r="AH24">
            <v>9588.4276729559751</v>
          </cell>
          <cell r="AI24" t="str">
            <v>LH</v>
          </cell>
          <cell r="AM24">
            <v>3.4927199999999998</v>
          </cell>
          <cell r="AN24">
            <v>33489.693101886791</v>
          </cell>
          <cell r="AO24">
            <v>552672</v>
          </cell>
          <cell r="AP24" t="str">
            <v>LH</v>
          </cell>
          <cell r="AT24">
            <v>3.4281665798158762</v>
          </cell>
          <cell r="AU24">
            <v>1894651.68</v>
          </cell>
          <cell r="AV24">
            <v>505575</v>
          </cell>
          <cell r="AW24" t="str">
            <v>LH</v>
          </cell>
          <cell r="BB24">
            <v>-5.0416794578128712E-3</v>
          </cell>
          <cell r="BD24">
            <v>3.1798867924528302</v>
          </cell>
          <cell r="BE24">
            <v>1607671.2650943396</v>
          </cell>
          <cell r="BF24">
            <v>131008</v>
          </cell>
          <cell r="BG24" t="str">
            <v>LH</v>
          </cell>
          <cell r="BK24">
            <v>3.2157654494382024</v>
          </cell>
          <cell r="BL24">
            <v>421291</v>
          </cell>
          <cell r="BM24">
            <v>281004</v>
          </cell>
          <cell r="BN24" t="str">
            <v>LH</v>
          </cell>
          <cell r="BR24">
            <v>3.1960000000000002</v>
          </cell>
          <cell r="BS24">
            <v>898088.7840000001</v>
          </cell>
          <cell r="BT24">
            <v>412012</v>
          </cell>
          <cell r="BU24" t="str">
            <v>LH</v>
          </cell>
          <cell r="BY24">
            <v>3.2022848460724442</v>
          </cell>
          <cell r="BZ24">
            <v>1319379.784</v>
          </cell>
          <cell r="CA24">
            <v>198574</v>
          </cell>
          <cell r="CB24" t="str">
            <v>LH</v>
          </cell>
          <cell r="CF24">
            <v>3.2083152880034649</v>
          </cell>
          <cell r="CG24">
            <v>637088</v>
          </cell>
          <cell r="CH24">
            <v>0</v>
          </cell>
          <cell r="CI24" t="str">
            <v>LH</v>
          </cell>
          <cell r="CM24">
            <v>3.012</v>
          </cell>
          <cell r="CN24">
            <v>0</v>
          </cell>
        </row>
        <row r="25">
          <cell r="A25">
            <v>25604</v>
          </cell>
          <cell r="B25" t="str">
            <v>BSH Bosch und Siemens Hausgeräte GmbH</v>
          </cell>
          <cell r="C25" t="str">
            <v>Nauen</v>
          </cell>
          <cell r="D25" t="str">
            <v>BSH</v>
          </cell>
          <cell r="E25" t="str">
            <v>D</v>
          </cell>
          <cell r="F25" t="str">
            <v>E</v>
          </cell>
          <cell r="G25" t="str">
            <v>305081</v>
          </cell>
          <cell r="H25">
            <v>9000276916</v>
          </cell>
          <cell r="I25" t="str">
            <v xml:space="preserve">WM2 </v>
          </cell>
          <cell r="J25" t="str">
            <v>Heizung WM</v>
          </cell>
          <cell r="K25" t="str">
            <v>WM2</v>
          </cell>
          <cell r="M25" t="str">
            <v>x</v>
          </cell>
          <cell r="O25" t="str">
            <v>lfd.</v>
          </cell>
          <cell r="P25" t="str">
            <v>no</v>
          </cell>
          <cell r="Q25">
            <v>0.7</v>
          </cell>
          <cell r="R25" t="str">
            <v>Irca</v>
          </cell>
          <cell r="S25" t="str">
            <v>L</v>
          </cell>
          <cell r="T25" t="str">
            <v>EUR</v>
          </cell>
          <cell r="U25" t="str">
            <v>LH</v>
          </cell>
          <cell r="V25">
            <v>0</v>
          </cell>
          <cell r="W25">
            <v>0</v>
          </cell>
          <cell r="X25">
            <v>0</v>
          </cell>
          <cell r="Y25">
            <v>4.2880000000000003</v>
          </cell>
          <cell r="Z25">
            <v>3.4729999999999999</v>
          </cell>
          <cell r="AA25">
            <v>40026</v>
          </cell>
          <cell r="AB25">
            <v>0</v>
          </cell>
          <cell r="AC25" t="str">
            <v>LH</v>
          </cell>
          <cell r="AF25">
            <v>4.1040000000000001</v>
          </cell>
          <cell r="AG25">
            <v>0</v>
          </cell>
          <cell r="AH25">
            <v>0</v>
          </cell>
          <cell r="AI25" t="str">
            <v>LH</v>
          </cell>
          <cell r="AM25">
            <v>4.0929883823529414</v>
          </cell>
          <cell r="AN25">
            <v>0</v>
          </cell>
          <cell r="AO25">
            <v>22117</v>
          </cell>
          <cell r="AP25" t="str">
            <v>LH</v>
          </cell>
          <cell r="AT25">
            <v>4.1384631731247454</v>
          </cell>
          <cell r="AU25">
            <v>91530.39</v>
          </cell>
          <cell r="AV25">
            <v>15242</v>
          </cell>
          <cell r="AW25" t="str">
            <v>LH</v>
          </cell>
          <cell r="BB25">
            <v>-1.5632000796535473E-3</v>
          </cell>
          <cell r="BD25">
            <v>3.7840754716981131</v>
          </cell>
          <cell r="BE25">
            <v>57676.878339622643</v>
          </cell>
          <cell r="BF25">
            <v>9874</v>
          </cell>
          <cell r="BG25" t="str">
            <v>LH</v>
          </cell>
          <cell r="BK25">
            <v>3.8155762608871786</v>
          </cell>
          <cell r="BL25">
            <v>37675</v>
          </cell>
          <cell r="BM25">
            <v>21179</v>
          </cell>
          <cell r="BN25" t="str">
            <v>LH</v>
          </cell>
          <cell r="BR25">
            <v>3.79</v>
          </cell>
          <cell r="BS25">
            <v>80268.41</v>
          </cell>
          <cell r="BT25">
            <v>31053</v>
          </cell>
          <cell r="BU25" t="str">
            <v>LH</v>
          </cell>
          <cell r="BY25">
            <v>3.7981325475799439</v>
          </cell>
          <cell r="BZ25">
            <v>117943.41</v>
          </cell>
          <cell r="CA25">
            <v>12796</v>
          </cell>
          <cell r="CB25" t="str">
            <v>LH</v>
          </cell>
          <cell r="CF25">
            <v>3.8097061581744294</v>
          </cell>
          <cell r="CG25">
            <v>48749</v>
          </cell>
          <cell r="CH25">
            <v>0</v>
          </cell>
          <cell r="CI25" t="str">
            <v>LH</v>
          </cell>
          <cell r="CM25">
            <v>3.4729999999999999</v>
          </cell>
          <cell r="CN25">
            <v>0</v>
          </cell>
        </row>
        <row r="26">
          <cell r="A26">
            <v>25604</v>
          </cell>
          <cell r="B26" t="str">
            <v>BSH Bosch und Siemens Hausgeräte GmbH</v>
          </cell>
          <cell r="C26" t="str">
            <v>Nauen</v>
          </cell>
          <cell r="D26" t="str">
            <v>BSH</v>
          </cell>
          <cell r="E26" t="str">
            <v>D</v>
          </cell>
          <cell r="F26" t="str">
            <v>E</v>
          </cell>
          <cell r="G26">
            <v>305341</v>
          </cell>
          <cell r="H26">
            <v>9000416838</v>
          </cell>
          <cell r="I26" t="str">
            <v xml:space="preserve">WM2 </v>
          </cell>
          <cell r="J26" t="str">
            <v>Heizung WM</v>
          </cell>
          <cell r="K26" t="str">
            <v>WM2</v>
          </cell>
          <cell r="M26" t="str">
            <v>x</v>
          </cell>
          <cell r="O26" t="str">
            <v>lfd.</v>
          </cell>
          <cell r="P26" t="str">
            <v>no</v>
          </cell>
          <cell r="Q26">
            <v>0.7</v>
          </cell>
          <cell r="R26" t="str">
            <v>Irca</v>
          </cell>
          <cell r="S26" t="str">
            <v>L</v>
          </cell>
          <cell r="T26" t="str">
            <v>EUR</v>
          </cell>
          <cell r="U26" t="str">
            <v>LH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5.2370000000000001</v>
          </cell>
          <cell r="AA26">
            <v>40026</v>
          </cell>
          <cell r="AB26">
            <v>0</v>
          </cell>
          <cell r="AC26" t="str">
            <v>LH</v>
          </cell>
          <cell r="AF26">
            <v>5.2371794871794872</v>
          </cell>
          <cell r="AG26">
            <v>0</v>
          </cell>
          <cell r="AH26">
            <v>0</v>
          </cell>
          <cell r="AI26" t="str">
            <v>LH</v>
          </cell>
          <cell r="AM26">
            <v>5.2371794871794872</v>
          </cell>
          <cell r="AN26">
            <v>0</v>
          </cell>
          <cell r="AO26">
            <v>0</v>
          </cell>
          <cell r="AP26" t="str">
            <v>LH</v>
          </cell>
          <cell r="AT26">
            <v>5.2371794871794872</v>
          </cell>
          <cell r="AU26">
            <v>0</v>
          </cell>
          <cell r="AV26">
            <v>0</v>
          </cell>
          <cell r="AW26" t="str">
            <v>LH</v>
          </cell>
          <cell r="BD26">
            <v>5.2371794871794872</v>
          </cell>
          <cell r="BE26">
            <v>0</v>
          </cell>
          <cell r="BF26">
            <v>0</v>
          </cell>
          <cell r="BG26" t="str">
            <v>LH</v>
          </cell>
          <cell r="BK26">
            <v>5.2371794871794872</v>
          </cell>
          <cell r="BL26">
            <v>0</v>
          </cell>
          <cell r="BM26">
            <v>0</v>
          </cell>
          <cell r="BN26" t="str">
            <v>LH</v>
          </cell>
          <cell r="BR26">
            <v>5.2371794871794872</v>
          </cell>
          <cell r="BS26">
            <v>0</v>
          </cell>
          <cell r="BT26">
            <v>0</v>
          </cell>
          <cell r="BU26" t="str">
            <v>LH</v>
          </cell>
          <cell r="BY26">
            <v>5.2371794871794872</v>
          </cell>
          <cell r="BZ26">
            <v>0</v>
          </cell>
          <cell r="CA26">
            <v>156</v>
          </cell>
          <cell r="CB26" t="str">
            <v>LH</v>
          </cell>
          <cell r="CF26">
            <v>5.2371794871794872</v>
          </cell>
          <cell r="CG26">
            <v>817</v>
          </cell>
          <cell r="CH26">
            <v>0</v>
          </cell>
          <cell r="CI26" t="str">
            <v>LH</v>
          </cell>
          <cell r="CM26">
            <v>5.2370000000000001</v>
          </cell>
          <cell r="CN26">
            <v>0</v>
          </cell>
        </row>
        <row r="27">
          <cell r="A27">
            <v>25604</v>
          </cell>
          <cell r="B27" t="str">
            <v>BSH Bosch und Siemens Hausgeräte GmbH</v>
          </cell>
          <cell r="C27" t="str">
            <v>Nauen</v>
          </cell>
          <cell r="D27" t="str">
            <v>BSH</v>
          </cell>
          <cell r="E27" t="str">
            <v>D</v>
          </cell>
          <cell r="F27" t="str">
            <v>E</v>
          </cell>
          <cell r="G27" t="str">
            <v>305153</v>
          </cell>
          <cell r="H27">
            <v>9000357756</v>
          </cell>
          <cell r="I27" t="str">
            <v xml:space="preserve">WM2 </v>
          </cell>
          <cell r="J27" t="str">
            <v>Heizung WM</v>
          </cell>
          <cell r="K27" t="str">
            <v>WM2</v>
          </cell>
          <cell r="M27" t="str">
            <v>x</v>
          </cell>
          <cell r="O27" t="str">
            <v>lfd.</v>
          </cell>
          <cell r="P27" t="str">
            <v>no</v>
          </cell>
          <cell r="Q27">
            <v>0.7</v>
          </cell>
          <cell r="R27" t="str">
            <v>Irca</v>
          </cell>
          <cell r="S27" t="str">
            <v>L</v>
          </cell>
          <cell r="T27" t="str">
            <v>EUR</v>
          </cell>
          <cell r="U27" t="str">
            <v>LH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4.7210000000000001</v>
          </cell>
          <cell r="AA27">
            <v>40026</v>
          </cell>
          <cell r="AB27">
            <v>0</v>
          </cell>
          <cell r="AC27" t="str">
            <v>LH</v>
          </cell>
          <cell r="AF27">
            <v>5.4</v>
          </cell>
          <cell r="AG27">
            <v>0</v>
          </cell>
          <cell r="AH27">
            <v>0</v>
          </cell>
          <cell r="AI27" t="str">
            <v>LH</v>
          </cell>
          <cell r="AM27">
            <v>5.4</v>
          </cell>
          <cell r="AN27">
            <v>0</v>
          </cell>
          <cell r="AO27">
            <v>0</v>
          </cell>
          <cell r="AP27" t="str">
            <v>LH</v>
          </cell>
          <cell r="AQ27" t="str">
            <v>x</v>
          </cell>
          <cell r="AT27">
            <v>5.4</v>
          </cell>
          <cell r="AU27">
            <v>0</v>
          </cell>
          <cell r="AV27">
            <v>10000</v>
          </cell>
          <cell r="AW27" t="str">
            <v>LH</v>
          </cell>
          <cell r="BB27">
            <v>3.570816218512878E-3</v>
          </cell>
          <cell r="BD27">
            <v>5.0800754716981125</v>
          </cell>
          <cell r="BE27">
            <v>50800.754716981122</v>
          </cell>
          <cell r="BF27">
            <v>0</v>
          </cell>
          <cell r="BG27" t="str">
            <v>LH</v>
          </cell>
          <cell r="BK27">
            <v>5.0620000000000003</v>
          </cell>
          <cell r="BL27">
            <v>0</v>
          </cell>
          <cell r="BM27">
            <v>0</v>
          </cell>
          <cell r="BN27" t="str">
            <v>LH</v>
          </cell>
          <cell r="BR27">
            <v>5.0620000000000003</v>
          </cell>
          <cell r="BS27">
            <v>0</v>
          </cell>
          <cell r="BU27" t="str">
            <v>LH</v>
          </cell>
          <cell r="BY27">
            <v>5.0620000000000003</v>
          </cell>
          <cell r="BZ27">
            <v>0</v>
          </cell>
          <cell r="CA27">
            <v>0</v>
          </cell>
          <cell r="CB27" t="str">
            <v>LH</v>
          </cell>
          <cell r="CF27">
            <v>4.7210000000000001</v>
          </cell>
          <cell r="CG27">
            <v>0</v>
          </cell>
          <cell r="CH27">
            <v>0</v>
          </cell>
          <cell r="CI27" t="str">
            <v>LH</v>
          </cell>
          <cell r="CM27">
            <v>4.7210000000000001</v>
          </cell>
          <cell r="CN27">
            <v>0</v>
          </cell>
        </row>
        <row r="28">
          <cell r="A28">
            <v>25604</v>
          </cell>
          <cell r="B28" t="str">
            <v>BSH Bosch und Siemens Hausgeräte GmbH</v>
          </cell>
          <cell r="C28" t="str">
            <v>Nauen</v>
          </cell>
          <cell r="D28" t="str">
            <v>BSH</v>
          </cell>
          <cell r="E28" t="str">
            <v>D</v>
          </cell>
          <cell r="F28" t="str">
            <v>E</v>
          </cell>
          <cell r="G28">
            <v>305207</v>
          </cell>
          <cell r="H28">
            <v>9000400373</v>
          </cell>
          <cell r="I28" t="str">
            <v xml:space="preserve">WM2 </v>
          </cell>
          <cell r="J28" t="str">
            <v>Heizung WM</v>
          </cell>
          <cell r="K28" t="str">
            <v>WM2</v>
          </cell>
          <cell r="M28" t="str">
            <v>x</v>
          </cell>
          <cell r="O28" t="str">
            <v>lfd.</v>
          </cell>
          <cell r="P28" t="str">
            <v>no</v>
          </cell>
          <cell r="Q28">
            <v>0.7</v>
          </cell>
          <cell r="R28" t="str">
            <v>Irca</v>
          </cell>
          <cell r="S28" t="str">
            <v>L</v>
          </cell>
          <cell r="T28" t="str">
            <v>EUR</v>
          </cell>
          <cell r="U28" t="str">
            <v>LH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3.012</v>
          </cell>
          <cell r="AA28">
            <v>40026</v>
          </cell>
          <cell r="AB28">
            <v>0</v>
          </cell>
          <cell r="AC28" t="str">
            <v>LH</v>
          </cell>
          <cell r="AF28">
            <v>3.1161808631166958</v>
          </cell>
          <cell r="AG28">
            <v>0</v>
          </cell>
          <cell r="AH28">
            <v>0</v>
          </cell>
          <cell r="AI28" t="str">
            <v>LH</v>
          </cell>
          <cell r="AM28">
            <v>3.1161808631166958</v>
          </cell>
          <cell r="AN28">
            <v>0</v>
          </cell>
          <cell r="AO28">
            <v>0</v>
          </cell>
          <cell r="AP28" t="str">
            <v>LH</v>
          </cell>
          <cell r="AT28">
            <v>3.1161808631166958</v>
          </cell>
          <cell r="AU28">
            <v>0</v>
          </cell>
          <cell r="AV28">
            <v>0</v>
          </cell>
          <cell r="AW28" t="str">
            <v>LH</v>
          </cell>
          <cell r="BD28">
            <v>3.1161808631166958</v>
          </cell>
          <cell r="BE28">
            <v>0</v>
          </cell>
          <cell r="BF28">
            <v>0</v>
          </cell>
          <cell r="BG28" t="str">
            <v>LH</v>
          </cell>
          <cell r="BK28">
            <v>3.1161808631166958</v>
          </cell>
          <cell r="BL28">
            <v>0</v>
          </cell>
          <cell r="BM28">
            <v>0</v>
          </cell>
          <cell r="BN28" t="str">
            <v>LH</v>
          </cell>
          <cell r="BR28">
            <v>3.1161808631166958</v>
          </cell>
          <cell r="BS28">
            <v>0</v>
          </cell>
          <cell r="BT28">
            <v>0</v>
          </cell>
          <cell r="BU28" t="str">
            <v>LH</v>
          </cell>
          <cell r="BY28">
            <v>3.1161808631166958</v>
          </cell>
          <cell r="BZ28">
            <v>0</v>
          </cell>
          <cell r="CA28">
            <v>106799</v>
          </cell>
          <cell r="CB28" t="str">
            <v>LH</v>
          </cell>
          <cell r="CF28">
            <v>3.1161808631166958</v>
          </cell>
          <cell r="CG28">
            <v>332805</v>
          </cell>
          <cell r="CH28">
            <v>225000</v>
          </cell>
          <cell r="CI28" t="str">
            <v>LH</v>
          </cell>
          <cell r="CM28">
            <v>3.012</v>
          </cell>
          <cell r="CN28">
            <v>677700</v>
          </cell>
        </row>
        <row r="29">
          <cell r="A29">
            <v>25604</v>
          </cell>
          <cell r="B29" t="str">
            <v>BSH Bosch und Siemens Hausgeräte GmbH</v>
          </cell>
          <cell r="C29" t="str">
            <v>Nauen</v>
          </cell>
          <cell r="D29" t="str">
            <v>BSH</v>
          </cell>
          <cell r="E29" t="str">
            <v>D</v>
          </cell>
          <cell r="F29" t="str">
            <v>E</v>
          </cell>
          <cell r="G29">
            <v>305209</v>
          </cell>
          <cell r="H29">
            <v>9000400373</v>
          </cell>
          <cell r="I29" t="str">
            <v xml:space="preserve">WM2 </v>
          </cell>
          <cell r="J29" t="str">
            <v>Heizung WM</v>
          </cell>
          <cell r="K29" t="str">
            <v>WM2</v>
          </cell>
          <cell r="M29" t="str">
            <v>x</v>
          </cell>
          <cell r="O29" t="str">
            <v>lfd.</v>
          </cell>
          <cell r="P29" t="str">
            <v>no</v>
          </cell>
          <cell r="Q29">
            <v>0.7</v>
          </cell>
          <cell r="R29" t="str">
            <v>Irca</v>
          </cell>
          <cell r="S29" t="str">
            <v>L</v>
          </cell>
          <cell r="T29" t="str">
            <v>EUR</v>
          </cell>
          <cell r="U29" t="str">
            <v>LH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3.4729999999999999</v>
          </cell>
          <cell r="AA29">
            <v>40026</v>
          </cell>
          <cell r="AB29">
            <v>0</v>
          </cell>
          <cell r="AC29" t="str">
            <v>LH</v>
          </cell>
          <cell r="AF29">
            <v>3.6373722627737228</v>
          </cell>
          <cell r="AG29">
            <v>0</v>
          </cell>
          <cell r="AH29">
            <v>0</v>
          </cell>
          <cell r="AI29" t="str">
            <v>LH</v>
          </cell>
          <cell r="AM29">
            <v>3.6373722627737228</v>
          </cell>
          <cell r="AN29">
            <v>0</v>
          </cell>
          <cell r="AO29">
            <v>0</v>
          </cell>
          <cell r="AP29" t="str">
            <v>LH</v>
          </cell>
          <cell r="AT29">
            <v>3.6373722627737228</v>
          </cell>
          <cell r="AU29">
            <v>0</v>
          </cell>
          <cell r="AV29">
            <v>0</v>
          </cell>
          <cell r="AW29" t="str">
            <v>LH</v>
          </cell>
          <cell r="BD29">
            <v>3.6373722627737228</v>
          </cell>
          <cell r="BE29">
            <v>0</v>
          </cell>
          <cell r="BF29">
            <v>0</v>
          </cell>
          <cell r="BG29" t="str">
            <v>LH</v>
          </cell>
          <cell r="BK29">
            <v>3.6373722627737228</v>
          </cell>
          <cell r="BL29">
            <v>0</v>
          </cell>
          <cell r="BM29">
            <v>0</v>
          </cell>
          <cell r="BN29" t="str">
            <v>LH</v>
          </cell>
          <cell r="BR29">
            <v>3.6373722627737228</v>
          </cell>
          <cell r="BS29">
            <v>0</v>
          </cell>
          <cell r="BT29">
            <v>0</v>
          </cell>
          <cell r="BU29" t="str">
            <v>LH</v>
          </cell>
          <cell r="BY29">
            <v>3.6373722627737228</v>
          </cell>
          <cell r="BZ29">
            <v>0</v>
          </cell>
          <cell r="CA29">
            <v>3425</v>
          </cell>
          <cell r="CB29" t="str">
            <v>LH</v>
          </cell>
          <cell r="CF29">
            <v>3.6373722627737228</v>
          </cell>
          <cell r="CG29">
            <v>12458</v>
          </cell>
          <cell r="CH29">
            <v>6593</v>
          </cell>
          <cell r="CI29" t="str">
            <v>LH</v>
          </cell>
          <cell r="CM29">
            <v>3.4729999999999999</v>
          </cell>
          <cell r="CN29">
            <v>22897.488999999998</v>
          </cell>
        </row>
        <row r="30">
          <cell r="A30">
            <v>39100</v>
          </cell>
          <cell r="B30" t="str">
            <v>Elpag Handel</v>
          </cell>
          <cell r="C30" t="str">
            <v xml:space="preserve">Chur </v>
          </cell>
          <cell r="D30" t="str">
            <v>HELBLING</v>
          </cell>
          <cell r="E30" t="str">
            <v>CH</v>
          </cell>
          <cell r="F30" t="str">
            <v>E</v>
          </cell>
          <cell r="G30" t="str">
            <v>26016 1A3</v>
          </cell>
          <cell r="H30" t="str">
            <v>xxxxxxxxxx</v>
          </cell>
          <cell r="I30" t="str">
            <v>WM0</v>
          </cell>
          <cell r="J30" t="str">
            <v>Heizung WM</v>
          </cell>
          <cell r="K30" t="str">
            <v xml:space="preserve">WM0 </v>
          </cell>
          <cell r="S30" t="str">
            <v>L</v>
          </cell>
          <cell r="T30" t="str">
            <v>EUR</v>
          </cell>
          <cell r="U30" t="str">
            <v>LH</v>
          </cell>
          <cell r="Z30">
            <v>9.9309999999999992</v>
          </cell>
          <cell r="AA30">
            <v>39856</v>
          </cell>
          <cell r="AB30">
            <v>0</v>
          </cell>
          <cell r="AC30" t="str">
            <v>LV</v>
          </cell>
          <cell r="AF30">
            <v>10.311</v>
          </cell>
          <cell r="AG30">
            <v>0</v>
          </cell>
          <cell r="AH30">
            <v>0</v>
          </cell>
          <cell r="AI30" t="str">
            <v>LV</v>
          </cell>
          <cell r="AM30">
            <v>10.311</v>
          </cell>
          <cell r="AN30">
            <v>0</v>
          </cell>
          <cell r="AO30">
            <v>0</v>
          </cell>
          <cell r="AP30" t="str">
            <v>LH</v>
          </cell>
          <cell r="AT30">
            <v>10.311</v>
          </cell>
          <cell r="AU30">
            <v>0</v>
          </cell>
          <cell r="AV30">
            <v>0</v>
          </cell>
          <cell r="AW30" t="str">
            <v>LH</v>
          </cell>
          <cell r="BD30">
            <v>10.311</v>
          </cell>
          <cell r="BE30">
            <v>0</v>
          </cell>
          <cell r="BF30">
            <v>613</v>
          </cell>
          <cell r="BG30" t="str">
            <v>LH</v>
          </cell>
          <cell r="BK30">
            <v>10.311582381729201</v>
          </cell>
          <cell r="BL30">
            <v>6321</v>
          </cell>
          <cell r="BM30">
            <v>1165</v>
          </cell>
          <cell r="BN30" t="str">
            <v>LH</v>
          </cell>
          <cell r="BR30">
            <v>10.311</v>
          </cell>
          <cell r="BS30">
            <v>12012.315000000001</v>
          </cell>
          <cell r="BT30">
            <v>1778</v>
          </cell>
          <cell r="BU30" t="str">
            <v>LH</v>
          </cell>
          <cell r="BY30">
            <v>10.311200787401576</v>
          </cell>
          <cell r="BZ30">
            <v>18333.315000000002</v>
          </cell>
          <cell r="CA30">
            <v>613</v>
          </cell>
          <cell r="CB30" t="str">
            <v>LH</v>
          </cell>
          <cell r="CF30">
            <v>10.311582381729201</v>
          </cell>
          <cell r="CG30">
            <v>6321</v>
          </cell>
          <cell r="CH30">
            <v>0</v>
          </cell>
          <cell r="CI30" t="str">
            <v>LH</v>
          </cell>
          <cell r="CM30">
            <v>9.9309999999999992</v>
          </cell>
          <cell r="CN30">
            <v>0</v>
          </cell>
        </row>
        <row r="31">
          <cell r="A31">
            <v>39100</v>
          </cell>
          <cell r="B31" t="str">
            <v>Elpag Handel</v>
          </cell>
          <cell r="C31" t="str">
            <v xml:space="preserve">Chur </v>
          </cell>
          <cell r="D31" t="str">
            <v>HELBLING</v>
          </cell>
          <cell r="E31" t="str">
            <v>CH</v>
          </cell>
          <cell r="F31" t="str">
            <v>E</v>
          </cell>
          <cell r="G31" t="str">
            <v>76015 1A2</v>
          </cell>
          <cell r="H31" t="str">
            <v>xxxxxxxxxx</v>
          </cell>
          <cell r="I31" t="str">
            <v xml:space="preserve">DH0 </v>
          </cell>
          <cell r="J31" t="str">
            <v>Diverse Heizkörper (DH)</v>
          </cell>
          <cell r="K31" t="str">
            <v>DH0</v>
          </cell>
          <cell r="S31" t="str">
            <v>SA</v>
          </cell>
          <cell r="T31" t="str">
            <v>EUR</v>
          </cell>
          <cell r="U31" t="str">
            <v>LH</v>
          </cell>
          <cell r="Z31">
            <v>18</v>
          </cell>
          <cell r="AB31">
            <v>0</v>
          </cell>
          <cell r="AC31" t="str">
            <v>LH</v>
          </cell>
          <cell r="AF31">
            <v>18</v>
          </cell>
          <cell r="AG31">
            <v>0</v>
          </cell>
          <cell r="AH31">
            <v>0</v>
          </cell>
          <cell r="AI31" t="str">
            <v>LH</v>
          </cell>
          <cell r="AM31">
            <v>18</v>
          </cell>
          <cell r="AN31">
            <v>0</v>
          </cell>
          <cell r="AO31">
            <v>0</v>
          </cell>
          <cell r="AP31" t="str">
            <v>LH</v>
          </cell>
          <cell r="AT31">
            <v>18</v>
          </cell>
          <cell r="AU31">
            <v>0</v>
          </cell>
          <cell r="AV31">
            <v>0</v>
          </cell>
          <cell r="AW31" t="str">
            <v>LH</v>
          </cell>
          <cell r="BD31">
            <v>18</v>
          </cell>
          <cell r="BE31">
            <v>0</v>
          </cell>
          <cell r="BF31">
            <v>0</v>
          </cell>
          <cell r="BG31" t="str">
            <v>LH</v>
          </cell>
          <cell r="BK31">
            <v>18</v>
          </cell>
          <cell r="BL31">
            <v>0</v>
          </cell>
          <cell r="BM31">
            <v>0</v>
          </cell>
          <cell r="BN31" t="str">
            <v>LH</v>
          </cell>
          <cell r="BR31">
            <v>18</v>
          </cell>
          <cell r="BS31">
            <v>0</v>
          </cell>
          <cell r="BT31">
            <v>0</v>
          </cell>
          <cell r="BU31" t="str">
            <v>LH</v>
          </cell>
          <cell r="BY31">
            <v>18</v>
          </cell>
          <cell r="BZ31">
            <v>0</v>
          </cell>
          <cell r="CA31">
            <v>0</v>
          </cell>
          <cell r="CB31" t="str">
            <v>LH</v>
          </cell>
          <cell r="CF31">
            <v>18</v>
          </cell>
          <cell r="CG31">
            <v>0</v>
          </cell>
          <cell r="CH31">
            <v>740</v>
          </cell>
          <cell r="CI31" t="str">
            <v>LH</v>
          </cell>
          <cell r="CM31">
            <v>18</v>
          </cell>
          <cell r="CN31">
            <v>13320</v>
          </cell>
        </row>
        <row r="32">
          <cell r="A32">
            <v>39100</v>
          </cell>
          <cell r="B32" t="str">
            <v>Elpag Handel</v>
          </cell>
          <cell r="C32" t="str">
            <v xml:space="preserve">Chur </v>
          </cell>
          <cell r="D32" t="str">
            <v>HELBLING</v>
          </cell>
          <cell r="E32" t="str">
            <v>CH</v>
          </cell>
          <cell r="F32" t="str">
            <v>E</v>
          </cell>
          <cell r="G32" t="str">
            <v>70 00 003</v>
          </cell>
          <cell r="H32" t="str">
            <v>72206.00</v>
          </cell>
          <cell r="I32" t="str">
            <v xml:space="preserve">WM0 </v>
          </cell>
          <cell r="J32" t="str">
            <v>Heizung WM</v>
          </cell>
          <cell r="K32" t="str">
            <v xml:space="preserve">WM0 </v>
          </cell>
          <cell r="M32" t="str">
            <v>no</v>
          </cell>
          <cell r="N32" t="str">
            <v>-</v>
          </cell>
          <cell r="O32" t="str">
            <v>-</v>
          </cell>
          <cell r="P32" t="str">
            <v>no</v>
          </cell>
          <cell r="S32" t="str">
            <v>L</v>
          </cell>
          <cell r="T32" t="str">
            <v>EUR</v>
          </cell>
          <cell r="U32" t="str">
            <v>LH</v>
          </cell>
          <cell r="V32">
            <v>0.73399999999999999</v>
          </cell>
          <cell r="W32">
            <v>0.73399999999999999</v>
          </cell>
          <cell r="X32">
            <v>0.73399999999999999</v>
          </cell>
          <cell r="Y32">
            <v>0.73399999999999999</v>
          </cell>
          <cell r="Z32">
            <v>0.754</v>
          </cell>
          <cell r="AA32">
            <v>36601</v>
          </cell>
          <cell r="AB32">
            <v>10000</v>
          </cell>
          <cell r="AC32" t="str">
            <v>LV</v>
          </cell>
          <cell r="AF32">
            <v>1.1419999999999999</v>
          </cell>
          <cell r="AG32">
            <v>11420</v>
          </cell>
          <cell r="AH32">
            <v>0</v>
          </cell>
          <cell r="AI32" t="str">
            <v>LV</v>
          </cell>
          <cell r="AM32">
            <v>0.73399999999999999</v>
          </cell>
          <cell r="AN32">
            <v>0</v>
          </cell>
          <cell r="AO32">
            <v>500</v>
          </cell>
          <cell r="AP32" t="str">
            <v>LH</v>
          </cell>
          <cell r="AQ32" t="str">
            <v>x</v>
          </cell>
          <cell r="AT32">
            <v>0.73399999999999999</v>
          </cell>
          <cell r="AU32">
            <v>367</v>
          </cell>
          <cell r="AV32">
            <v>662</v>
          </cell>
          <cell r="AW32" t="str">
            <v>LH</v>
          </cell>
          <cell r="BB32">
            <v>0.02</v>
          </cell>
          <cell r="BD32">
            <v>0.76907999999999999</v>
          </cell>
          <cell r="BE32">
            <v>509.13096000000002</v>
          </cell>
          <cell r="BF32">
            <v>0</v>
          </cell>
          <cell r="BG32" t="str">
            <v>LH</v>
          </cell>
          <cell r="BK32">
            <v>0.754</v>
          </cell>
          <cell r="BL32">
            <v>0</v>
          </cell>
          <cell r="BM32">
            <v>0</v>
          </cell>
          <cell r="BN32" t="str">
            <v>LV</v>
          </cell>
          <cell r="BR32">
            <v>0.754</v>
          </cell>
          <cell r="BS32">
            <v>0</v>
          </cell>
          <cell r="BT32">
            <v>0</v>
          </cell>
          <cell r="BU32" t="str">
            <v>LV</v>
          </cell>
          <cell r="BY32">
            <v>0.754</v>
          </cell>
          <cell r="BZ32">
            <v>0</v>
          </cell>
          <cell r="CA32">
            <v>0</v>
          </cell>
          <cell r="CB32" t="str">
            <v>LH</v>
          </cell>
          <cell r="CF32">
            <v>0.754</v>
          </cell>
          <cell r="CG32">
            <v>0</v>
          </cell>
          <cell r="CH32">
            <v>0</v>
          </cell>
          <cell r="CI32" t="str">
            <v>LH</v>
          </cell>
          <cell r="CM32">
            <v>0.754</v>
          </cell>
          <cell r="CN32">
            <v>0</v>
          </cell>
        </row>
        <row r="33">
          <cell r="A33">
            <v>39108</v>
          </cell>
          <cell r="B33" t="str">
            <v>Noventa</v>
          </cell>
          <cell r="C33" t="str">
            <v xml:space="preserve">Chur </v>
          </cell>
          <cell r="D33" t="str">
            <v>HELBLING</v>
          </cell>
          <cell r="E33" t="str">
            <v>CH</v>
          </cell>
          <cell r="F33" t="str">
            <v>E</v>
          </cell>
          <cell r="G33" t="str">
            <v>303721</v>
          </cell>
          <cell r="H33" t="str">
            <v>Z-30188</v>
          </cell>
          <cell r="I33" t="str">
            <v xml:space="preserve">WM0 </v>
          </cell>
          <cell r="J33" t="str">
            <v>Heizung WM</v>
          </cell>
          <cell r="K33" t="str">
            <v xml:space="preserve">WM0 </v>
          </cell>
          <cell r="S33" t="str">
            <v>L</v>
          </cell>
          <cell r="T33" t="str">
            <v>EUR</v>
          </cell>
          <cell r="U33" t="str">
            <v>LH</v>
          </cell>
          <cell r="Z33">
            <v>2.7690000000000001</v>
          </cell>
          <cell r="AB33">
            <v>0</v>
          </cell>
          <cell r="AC33" t="str">
            <v>LV</v>
          </cell>
          <cell r="AF33">
            <v>2.7690000000000001</v>
          </cell>
          <cell r="AG33">
            <v>0</v>
          </cell>
          <cell r="AH33">
            <v>0</v>
          </cell>
          <cell r="AI33" t="str">
            <v>LV</v>
          </cell>
          <cell r="AM33">
            <v>2.7690000000000001</v>
          </cell>
          <cell r="AN33">
            <v>0</v>
          </cell>
          <cell r="AO33">
            <v>0</v>
          </cell>
          <cell r="AP33" t="str">
            <v>LV</v>
          </cell>
          <cell r="AT33">
            <v>2.7690000000000001</v>
          </cell>
          <cell r="AU33">
            <v>0</v>
          </cell>
          <cell r="AV33">
            <v>0</v>
          </cell>
          <cell r="AW33" t="str">
            <v>LV</v>
          </cell>
          <cell r="BB33">
            <v>0</v>
          </cell>
          <cell r="BD33">
            <v>2.7690000000000001</v>
          </cell>
          <cell r="BE33">
            <v>0</v>
          </cell>
          <cell r="BF33">
            <v>0</v>
          </cell>
          <cell r="BG33" t="str">
            <v>LV</v>
          </cell>
          <cell r="BK33">
            <v>2.7690000000000001</v>
          </cell>
          <cell r="BL33">
            <v>0</v>
          </cell>
          <cell r="BM33">
            <v>0</v>
          </cell>
          <cell r="BN33" t="str">
            <v>LV</v>
          </cell>
          <cell r="BR33">
            <v>2.7690000000000001</v>
          </cell>
          <cell r="BS33">
            <v>0</v>
          </cell>
          <cell r="BT33">
            <v>0</v>
          </cell>
          <cell r="BU33" t="str">
            <v>LV</v>
          </cell>
          <cell r="BY33">
            <v>2.7690000000000001</v>
          </cell>
          <cell r="BZ33">
            <v>0</v>
          </cell>
          <cell r="CA33">
            <v>0</v>
          </cell>
          <cell r="CB33" t="str">
            <v>LV</v>
          </cell>
          <cell r="CF33">
            <v>2.7690000000000001</v>
          </cell>
          <cell r="CG33">
            <v>0</v>
          </cell>
          <cell r="CH33">
            <v>0</v>
          </cell>
          <cell r="CI33" t="str">
            <v>LV</v>
          </cell>
          <cell r="CM33">
            <v>2.7690000000000001</v>
          </cell>
          <cell r="CN33">
            <v>0</v>
          </cell>
        </row>
        <row r="34">
          <cell r="A34">
            <v>39111</v>
          </cell>
          <cell r="B34" t="str">
            <v xml:space="preserve">Eugster Arthur          </v>
          </cell>
          <cell r="C34" t="str">
            <v xml:space="preserve">Chur </v>
          </cell>
          <cell r="D34" t="str">
            <v>HELBLING</v>
          </cell>
          <cell r="E34" t="str">
            <v>CH</v>
          </cell>
          <cell r="F34" t="str">
            <v>E</v>
          </cell>
          <cell r="G34" t="str">
            <v>303311</v>
          </cell>
          <cell r="H34">
            <v>22490</v>
          </cell>
          <cell r="I34" t="str">
            <v>31075 0.3</v>
          </cell>
          <cell r="J34" t="str">
            <v>Heizung Wasserkocher (WK)</v>
          </cell>
          <cell r="K34" t="str">
            <v>WK0</v>
          </cell>
          <cell r="S34" t="str">
            <v>SA</v>
          </cell>
          <cell r="T34" t="str">
            <v>EUR</v>
          </cell>
          <cell r="U34" t="str">
            <v>LH</v>
          </cell>
          <cell r="V34">
            <v>3.1480000000000001</v>
          </cell>
          <cell r="W34">
            <v>3.242</v>
          </cell>
          <cell r="X34">
            <v>3.242</v>
          </cell>
          <cell r="Y34">
            <v>3.242</v>
          </cell>
          <cell r="Z34">
            <v>3.242</v>
          </cell>
          <cell r="AA34">
            <v>39264</v>
          </cell>
          <cell r="AB34">
            <v>2051</v>
          </cell>
          <cell r="AC34" t="str">
            <v>LV</v>
          </cell>
          <cell r="AF34">
            <v>2.4758654314968309</v>
          </cell>
          <cell r="AG34">
            <v>5078</v>
          </cell>
          <cell r="AH34">
            <v>3000</v>
          </cell>
          <cell r="AI34" t="str">
            <v>LV</v>
          </cell>
          <cell r="AM34">
            <v>2.5194000000000001</v>
          </cell>
          <cell r="AN34">
            <v>7558.2</v>
          </cell>
          <cell r="AO34">
            <v>869</v>
          </cell>
          <cell r="AP34" t="str">
            <v>LV</v>
          </cell>
          <cell r="AQ34" t="str">
            <v>x</v>
          </cell>
          <cell r="AT34">
            <v>3.2419907940161106</v>
          </cell>
          <cell r="AU34">
            <v>2817.29</v>
          </cell>
          <cell r="AV34">
            <v>800</v>
          </cell>
          <cell r="AW34" t="str">
            <v>LV</v>
          </cell>
          <cell r="BB34">
            <v>0</v>
          </cell>
          <cell r="BD34">
            <v>3.242</v>
          </cell>
          <cell r="BE34">
            <v>2593.6</v>
          </cell>
          <cell r="BF34">
            <v>0</v>
          </cell>
          <cell r="BG34" t="str">
            <v>LV</v>
          </cell>
          <cell r="BK34">
            <v>3.242</v>
          </cell>
          <cell r="BL34">
            <v>0</v>
          </cell>
          <cell r="BM34">
            <v>0</v>
          </cell>
          <cell r="BN34" t="str">
            <v>LV</v>
          </cell>
          <cell r="BR34">
            <v>3.242</v>
          </cell>
          <cell r="BS34">
            <v>0</v>
          </cell>
          <cell r="BT34">
            <v>0</v>
          </cell>
          <cell r="BU34" t="str">
            <v>LV</v>
          </cell>
          <cell r="BY34">
            <v>3.242</v>
          </cell>
          <cell r="BZ34">
            <v>0</v>
          </cell>
          <cell r="CA34">
            <v>1008</v>
          </cell>
          <cell r="CB34" t="str">
            <v>LV</v>
          </cell>
          <cell r="CF34">
            <v>3.2420634920634921</v>
          </cell>
          <cell r="CG34">
            <v>3268</v>
          </cell>
          <cell r="CH34">
            <v>0</v>
          </cell>
          <cell r="CI34" t="str">
            <v>LV</v>
          </cell>
          <cell r="CM34">
            <v>3.242</v>
          </cell>
          <cell r="CN34">
            <v>0</v>
          </cell>
        </row>
        <row r="35">
          <cell r="A35">
            <v>39111</v>
          </cell>
          <cell r="B35" t="str">
            <v xml:space="preserve">Eugster Arthur          </v>
          </cell>
          <cell r="C35" t="str">
            <v xml:space="preserve">Chur </v>
          </cell>
          <cell r="D35" t="str">
            <v>HELBLING</v>
          </cell>
          <cell r="E35" t="str">
            <v>CH</v>
          </cell>
          <cell r="F35" t="str">
            <v>E</v>
          </cell>
          <cell r="G35" t="str">
            <v>31075 0C0</v>
          </cell>
          <cell r="H35" t="str">
            <v>31075 0C0</v>
          </cell>
          <cell r="I35" t="str">
            <v>31075 0.0</v>
          </cell>
          <cell r="J35" t="str">
            <v>Heizung Wasserkocher (WK)</v>
          </cell>
          <cell r="K35" t="str">
            <v>WK0</v>
          </cell>
          <cell r="S35" t="str">
            <v>SA</v>
          </cell>
          <cell r="T35" t="str">
            <v>EUR</v>
          </cell>
          <cell r="U35" t="str">
            <v>LH</v>
          </cell>
          <cell r="V35">
            <v>2.5750000000000002</v>
          </cell>
          <cell r="W35">
            <v>2.6520000000000001</v>
          </cell>
          <cell r="X35">
            <v>2.6520000000000001</v>
          </cell>
          <cell r="Y35">
            <v>2.6520000000000001</v>
          </cell>
          <cell r="Z35">
            <v>2.98</v>
          </cell>
          <cell r="AA35">
            <v>39814</v>
          </cell>
          <cell r="AB35">
            <v>0</v>
          </cell>
          <cell r="AC35" t="str">
            <v>LV</v>
          </cell>
          <cell r="AF35">
            <v>2.6520000000000001</v>
          </cell>
          <cell r="AG35">
            <v>0</v>
          </cell>
          <cell r="AH35">
            <v>0</v>
          </cell>
          <cell r="AI35" t="str">
            <v>LV</v>
          </cell>
          <cell r="AM35">
            <v>3.242</v>
          </cell>
          <cell r="AN35">
            <v>0</v>
          </cell>
          <cell r="AO35">
            <v>5040</v>
          </cell>
          <cell r="AP35" t="str">
            <v>LV</v>
          </cell>
          <cell r="AQ35" t="str">
            <v>x</v>
          </cell>
          <cell r="AT35">
            <v>2.6520000000000001</v>
          </cell>
          <cell r="AU35">
            <v>13366.08</v>
          </cell>
          <cell r="AV35">
            <v>0</v>
          </cell>
          <cell r="AW35" t="str">
            <v>LV</v>
          </cell>
          <cell r="BD35">
            <v>2.6520000000000001</v>
          </cell>
          <cell r="BE35">
            <v>0</v>
          </cell>
          <cell r="BF35">
            <v>0</v>
          </cell>
          <cell r="BG35" t="str">
            <v>LV</v>
          </cell>
          <cell r="BK35">
            <v>2.6520000000000001</v>
          </cell>
          <cell r="BL35">
            <v>0</v>
          </cell>
          <cell r="BM35">
            <v>0</v>
          </cell>
          <cell r="BN35" t="str">
            <v>LV</v>
          </cell>
          <cell r="BR35">
            <v>2.6520000000000001</v>
          </cell>
          <cell r="BS35">
            <v>0</v>
          </cell>
          <cell r="BT35">
            <v>0</v>
          </cell>
          <cell r="BU35" t="str">
            <v>LV</v>
          </cell>
          <cell r="BY35">
            <v>2.6520000000000001</v>
          </cell>
          <cell r="BZ35">
            <v>0</v>
          </cell>
          <cell r="CA35">
            <v>2977</v>
          </cell>
          <cell r="CB35" t="str">
            <v>LV</v>
          </cell>
          <cell r="CF35">
            <v>2.979845482028888</v>
          </cell>
          <cell r="CG35">
            <v>8871</v>
          </cell>
          <cell r="CH35">
            <v>0</v>
          </cell>
          <cell r="CI35" t="str">
            <v>LV</v>
          </cell>
          <cell r="CM35">
            <v>2.98</v>
          </cell>
          <cell r="CN35">
            <v>0</v>
          </cell>
        </row>
        <row r="36">
          <cell r="A36">
            <v>39113</v>
          </cell>
          <cell r="B36" t="str">
            <v xml:space="preserve">Verzinkerei Zug         </v>
          </cell>
          <cell r="C36" t="str">
            <v>Zug</v>
          </cell>
          <cell r="D36" t="str">
            <v>HELBLING</v>
          </cell>
          <cell r="E36" t="str">
            <v>CH</v>
          </cell>
          <cell r="F36" t="str">
            <v>E</v>
          </cell>
          <cell r="G36" t="str">
            <v>03147 1A0</v>
          </cell>
          <cell r="H36" t="str">
            <v>W36006</v>
          </cell>
          <cell r="I36" t="str">
            <v xml:space="preserve">WM2 </v>
          </cell>
          <cell r="J36" t="str">
            <v>Heizung WM</v>
          </cell>
          <cell r="K36" t="str">
            <v>WM2</v>
          </cell>
          <cell r="M36" t="str">
            <v>no</v>
          </cell>
          <cell r="N36" t="str">
            <v>-</v>
          </cell>
          <cell r="O36" t="str">
            <v>-</v>
          </cell>
          <cell r="P36" t="str">
            <v>no</v>
          </cell>
          <cell r="Q36">
            <v>0.1</v>
          </cell>
          <cell r="R36" t="str">
            <v>Irca</v>
          </cell>
          <cell r="S36" t="str">
            <v>L</v>
          </cell>
          <cell r="T36" t="str">
            <v>EUR</v>
          </cell>
          <cell r="U36" t="str">
            <v>LH</v>
          </cell>
          <cell r="V36">
            <v>4.8600000000000003</v>
          </cell>
          <cell r="W36">
            <v>5.2359999999999998</v>
          </cell>
          <cell r="X36">
            <v>5.2359999999999998</v>
          </cell>
          <cell r="Y36">
            <v>5.0350000000000001</v>
          </cell>
          <cell r="Z36">
            <v>5.0350000000000001</v>
          </cell>
          <cell r="AA36">
            <v>39448</v>
          </cell>
          <cell r="AB36">
            <v>0</v>
          </cell>
          <cell r="AC36" t="str">
            <v>LV</v>
          </cell>
          <cell r="AF36">
            <v>5.0350000000000001</v>
          </cell>
          <cell r="AG36">
            <v>0</v>
          </cell>
          <cell r="AH36">
            <v>0</v>
          </cell>
          <cell r="AI36" t="str">
            <v>LV</v>
          </cell>
          <cell r="AM36">
            <v>5.0350000000000001</v>
          </cell>
          <cell r="AN36">
            <v>0</v>
          </cell>
          <cell r="AO36">
            <v>0</v>
          </cell>
          <cell r="AP36" t="str">
            <v>LV</v>
          </cell>
          <cell r="AQ36" t="str">
            <v>x</v>
          </cell>
          <cell r="AT36">
            <v>5.0350000000000001</v>
          </cell>
          <cell r="AU36">
            <v>0</v>
          </cell>
          <cell r="AV36">
            <v>500</v>
          </cell>
          <cell r="AW36" t="str">
            <v>LV</v>
          </cell>
          <cell r="BB36">
            <v>-8.2601787487587355E-3</v>
          </cell>
          <cell r="BD36">
            <v>4.9934099999999999</v>
          </cell>
          <cell r="BE36">
            <v>2496.7049999999999</v>
          </cell>
          <cell r="BF36">
            <v>0</v>
          </cell>
          <cell r="BG36" t="str">
            <v>LV</v>
          </cell>
          <cell r="BK36">
            <v>5.0350000000000001</v>
          </cell>
          <cell r="BL36">
            <v>0</v>
          </cell>
          <cell r="BM36">
            <v>0</v>
          </cell>
          <cell r="BN36" t="str">
            <v>LV</v>
          </cell>
          <cell r="BR36">
            <v>5.0350000000000001</v>
          </cell>
          <cell r="BS36">
            <v>0</v>
          </cell>
          <cell r="BT36">
            <v>0</v>
          </cell>
          <cell r="BU36" t="str">
            <v>LV</v>
          </cell>
          <cell r="BY36">
            <v>5.0350000000000001</v>
          </cell>
          <cell r="BZ36">
            <v>0</v>
          </cell>
          <cell r="CA36">
            <v>1992</v>
          </cell>
          <cell r="CB36" t="str">
            <v>LV</v>
          </cell>
          <cell r="CF36">
            <v>5.035140562248996</v>
          </cell>
          <cell r="CG36">
            <v>10030</v>
          </cell>
          <cell r="CH36">
            <v>0</v>
          </cell>
          <cell r="CI36" t="str">
            <v>LV</v>
          </cell>
          <cell r="CM36">
            <v>5.0350000000000001</v>
          </cell>
          <cell r="CN36">
            <v>0</v>
          </cell>
        </row>
        <row r="37">
          <cell r="A37">
            <v>39113</v>
          </cell>
          <cell r="B37" t="str">
            <v xml:space="preserve">Verzinkerei Zug         </v>
          </cell>
          <cell r="C37" t="str">
            <v>Zug</v>
          </cell>
          <cell r="D37" t="str">
            <v>HELBLING</v>
          </cell>
          <cell r="E37" t="str">
            <v>CH</v>
          </cell>
          <cell r="F37" t="str">
            <v>E</v>
          </cell>
          <cell r="G37" t="str">
            <v>303148</v>
          </cell>
          <cell r="H37" t="str">
            <v>W3.6023</v>
          </cell>
          <cell r="I37" t="str">
            <v xml:space="preserve">WM2 </v>
          </cell>
          <cell r="J37" t="str">
            <v>Heizung WM</v>
          </cell>
          <cell r="K37" t="str">
            <v>WM2</v>
          </cell>
          <cell r="M37" t="str">
            <v>no</v>
          </cell>
          <cell r="N37" t="str">
            <v>-</v>
          </cell>
          <cell r="O37" t="str">
            <v>-</v>
          </cell>
          <cell r="P37" t="str">
            <v>no</v>
          </cell>
          <cell r="Q37">
            <v>0.1</v>
          </cell>
          <cell r="R37" t="str">
            <v>Irca</v>
          </cell>
          <cell r="S37" t="str">
            <v>L</v>
          </cell>
          <cell r="T37" t="str">
            <v>EUR</v>
          </cell>
          <cell r="U37" t="str">
            <v>LH</v>
          </cell>
          <cell r="V37">
            <v>3.7349999999999999</v>
          </cell>
          <cell r="W37">
            <v>3.81</v>
          </cell>
          <cell r="X37">
            <v>3.81</v>
          </cell>
          <cell r="Y37">
            <v>3.6629999999999998</v>
          </cell>
          <cell r="Z37">
            <v>3.6629999999999998</v>
          </cell>
          <cell r="AA37">
            <v>39448</v>
          </cell>
          <cell r="AB37">
            <v>325</v>
          </cell>
          <cell r="AC37" t="str">
            <v>LV</v>
          </cell>
          <cell r="AF37">
            <v>3.7353846153846155</v>
          </cell>
          <cell r="AG37">
            <v>1214</v>
          </cell>
          <cell r="AH37">
            <v>482.3899371069183</v>
          </cell>
          <cell r="AI37" t="str">
            <v>LV</v>
          </cell>
          <cell r="AM37">
            <v>3.81</v>
          </cell>
          <cell r="AN37">
            <v>1837.9056603773588</v>
          </cell>
          <cell r="AO37">
            <v>833</v>
          </cell>
          <cell r="AP37" t="str">
            <v>LV</v>
          </cell>
          <cell r="AQ37" t="str">
            <v>x</v>
          </cell>
          <cell r="AT37">
            <v>3.6626650660264106</v>
          </cell>
          <cell r="AU37">
            <v>3051</v>
          </cell>
          <cell r="AV37">
            <v>0</v>
          </cell>
          <cell r="AW37" t="str">
            <v>LV</v>
          </cell>
          <cell r="BD37">
            <v>3.6629999999999998</v>
          </cell>
          <cell r="BE37">
            <v>0</v>
          </cell>
          <cell r="BF37">
            <v>0</v>
          </cell>
          <cell r="BG37" t="str">
            <v>LV</v>
          </cell>
          <cell r="BK37">
            <v>3.6629999999999998</v>
          </cell>
          <cell r="BL37">
            <v>0</v>
          </cell>
          <cell r="BM37">
            <v>0</v>
          </cell>
          <cell r="BN37" t="str">
            <v>LV</v>
          </cell>
          <cell r="BR37">
            <v>3.6629999999999998</v>
          </cell>
          <cell r="BS37">
            <v>0</v>
          </cell>
          <cell r="BT37">
            <v>0</v>
          </cell>
          <cell r="BU37" t="str">
            <v>LV</v>
          </cell>
          <cell r="BY37">
            <v>3.6629999999999998</v>
          </cell>
          <cell r="BZ37">
            <v>0</v>
          </cell>
          <cell r="CA37">
            <v>0</v>
          </cell>
          <cell r="CB37" t="str">
            <v>LV</v>
          </cell>
          <cell r="CF37">
            <v>3.6629999999999998</v>
          </cell>
          <cell r="CG37">
            <v>0</v>
          </cell>
          <cell r="CH37">
            <v>0</v>
          </cell>
          <cell r="CI37" t="str">
            <v>LV</v>
          </cell>
          <cell r="CM37">
            <v>3.6629999999999998</v>
          </cell>
          <cell r="CN37">
            <v>0</v>
          </cell>
        </row>
        <row r="38">
          <cell r="A38">
            <v>39113</v>
          </cell>
          <cell r="B38" t="str">
            <v xml:space="preserve">Verzinkerei Zug         </v>
          </cell>
          <cell r="C38" t="str">
            <v>Zug</v>
          </cell>
          <cell r="D38" t="str">
            <v>HELBLING</v>
          </cell>
          <cell r="E38" t="str">
            <v>CH</v>
          </cell>
          <cell r="F38" t="str">
            <v>E</v>
          </cell>
          <cell r="G38" t="str">
            <v>304930</v>
          </cell>
          <cell r="H38" t="str">
            <v>xxxxxxxxxx</v>
          </cell>
          <cell r="I38" t="str">
            <v>31078 2.3</v>
          </cell>
          <cell r="J38" t="str">
            <v>Heizung Wasserkocher (WK)</v>
          </cell>
          <cell r="K38" t="str">
            <v>WK0</v>
          </cell>
          <cell r="S38" t="str">
            <v>SA</v>
          </cell>
          <cell r="T38" t="str">
            <v>EUR</v>
          </cell>
          <cell r="U38" t="str">
            <v>LH</v>
          </cell>
          <cell r="V38">
            <v>2.052</v>
          </cell>
          <cell r="W38">
            <v>2.093</v>
          </cell>
          <cell r="X38">
            <v>2.093</v>
          </cell>
          <cell r="Y38">
            <v>2.012</v>
          </cell>
          <cell r="Z38">
            <v>2.012</v>
          </cell>
          <cell r="AA38">
            <v>39448</v>
          </cell>
          <cell r="AB38">
            <v>686</v>
          </cell>
          <cell r="AC38" t="str">
            <v>LV</v>
          </cell>
          <cell r="AF38">
            <v>1.9723032069970845</v>
          </cell>
          <cell r="AG38">
            <v>1353</v>
          </cell>
          <cell r="AH38">
            <v>1000</v>
          </cell>
          <cell r="AI38" t="str">
            <v>LV</v>
          </cell>
          <cell r="AM38">
            <v>1.9883499999999998</v>
          </cell>
          <cell r="AN38">
            <v>1988.35</v>
          </cell>
          <cell r="AO38">
            <v>3868</v>
          </cell>
          <cell r="AP38" t="str">
            <v>LV</v>
          </cell>
          <cell r="AQ38" t="str">
            <v>x</v>
          </cell>
          <cell r="AT38">
            <v>2.011998448810755</v>
          </cell>
          <cell r="AU38">
            <v>7782.41</v>
          </cell>
          <cell r="AV38">
            <v>500</v>
          </cell>
          <cell r="AW38" t="str">
            <v>LV</v>
          </cell>
          <cell r="BB38">
            <v>0</v>
          </cell>
          <cell r="BD38">
            <v>2.012</v>
          </cell>
          <cell r="BE38">
            <v>1006</v>
          </cell>
          <cell r="BF38">
            <v>734</v>
          </cell>
          <cell r="BG38" t="str">
            <v>LV</v>
          </cell>
          <cell r="BK38">
            <v>2.0122615803814714</v>
          </cell>
          <cell r="BL38">
            <v>1477</v>
          </cell>
          <cell r="BM38">
            <v>1396</v>
          </cell>
          <cell r="BN38" t="str">
            <v>LV</v>
          </cell>
          <cell r="BR38">
            <v>2.012</v>
          </cell>
          <cell r="BS38">
            <v>2808.752</v>
          </cell>
          <cell r="BT38">
            <v>2130</v>
          </cell>
          <cell r="BU38" t="str">
            <v>LV</v>
          </cell>
          <cell r="BY38">
            <v>2.0120901408450704</v>
          </cell>
          <cell r="BZ38">
            <v>4285.7520000000004</v>
          </cell>
          <cell r="CA38">
            <v>734</v>
          </cell>
          <cell r="CB38" t="str">
            <v>LV</v>
          </cell>
          <cell r="CF38">
            <v>2.0122615803814714</v>
          </cell>
          <cell r="CG38">
            <v>1477</v>
          </cell>
          <cell r="CH38">
            <v>0</v>
          </cell>
          <cell r="CI38" t="str">
            <v>LV</v>
          </cell>
          <cell r="CM38">
            <v>2.012</v>
          </cell>
          <cell r="CN38">
            <v>0</v>
          </cell>
        </row>
        <row r="39">
          <cell r="A39">
            <v>39113</v>
          </cell>
          <cell r="B39" t="str">
            <v xml:space="preserve">Verzinkerei Zug         </v>
          </cell>
          <cell r="C39" t="str">
            <v>Zug</v>
          </cell>
          <cell r="D39" t="str">
            <v>HELBLING</v>
          </cell>
          <cell r="E39" t="str">
            <v>CH</v>
          </cell>
          <cell r="F39" t="str">
            <v>E</v>
          </cell>
          <cell r="G39" t="str">
            <v>305062</v>
          </cell>
          <cell r="H39" t="str">
            <v>Zephir W3.8783D "H"</v>
          </cell>
          <cell r="I39" t="str">
            <v xml:space="preserve">WM2 </v>
          </cell>
          <cell r="J39" t="str">
            <v>Heizung WM</v>
          </cell>
          <cell r="K39" t="str">
            <v>WM2</v>
          </cell>
          <cell r="M39" t="str">
            <v>no</v>
          </cell>
          <cell r="N39" t="str">
            <v>-</v>
          </cell>
          <cell r="O39" t="str">
            <v>-</v>
          </cell>
          <cell r="P39" t="str">
            <v>no</v>
          </cell>
          <cell r="Q39">
            <v>0.1</v>
          </cell>
          <cell r="R39" t="str">
            <v>Irca</v>
          </cell>
          <cell r="S39" t="str">
            <v>L</v>
          </cell>
          <cell r="T39" t="str">
            <v>EUR</v>
          </cell>
          <cell r="U39" t="str">
            <v>LH</v>
          </cell>
          <cell r="V39">
            <v>0</v>
          </cell>
          <cell r="W39">
            <v>0</v>
          </cell>
          <cell r="X39">
            <v>0</v>
          </cell>
          <cell r="Y39">
            <v>6.3</v>
          </cell>
          <cell r="Z39">
            <v>6.3</v>
          </cell>
          <cell r="AA39">
            <v>39377</v>
          </cell>
          <cell r="AB39">
            <v>1949</v>
          </cell>
          <cell r="AC39" t="str">
            <v>LH</v>
          </cell>
          <cell r="AF39">
            <v>6.3001539250897896</v>
          </cell>
          <cell r="AG39">
            <v>12279</v>
          </cell>
          <cell r="AH39">
            <v>0</v>
          </cell>
          <cell r="AI39" t="str">
            <v>LV</v>
          </cell>
          <cell r="AM39">
            <v>6.3</v>
          </cell>
          <cell r="AN39">
            <v>0</v>
          </cell>
          <cell r="AO39">
            <v>4071</v>
          </cell>
          <cell r="AP39" t="str">
            <v>LV</v>
          </cell>
          <cell r="AQ39" t="str">
            <v>x</v>
          </cell>
          <cell r="AT39">
            <v>6.2999263080324246</v>
          </cell>
          <cell r="AU39">
            <v>25647</v>
          </cell>
          <cell r="AV39">
            <v>8000</v>
          </cell>
          <cell r="AW39" t="str">
            <v>LV</v>
          </cell>
          <cell r="BB39">
            <v>7.4361904761904409E-3</v>
          </cell>
          <cell r="BD39">
            <v>6.3468479999999996</v>
          </cell>
          <cell r="BE39">
            <v>50774.784</v>
          </cell>
          <cell r="BF39">
            <v>1875</v>
          </cell>
          <cell r="BG39" t="str">
            <v>LV</v>
          </cell>
          <cell r="BK39">
            <v>6.3002666666666665</v>
          </cell>
          <cell r="BL39">
            <v>11813</v>
          </cell>
          <cell r="BM39">
            <v>3565</v>
          </cell>
          <cell r="BN39" t="str">
            <v>LV</v>
          </cell>
          <cell r="BR39">
            <v>6.3</v>
          </cell>
          <cell r="BS39">
            <v>22459.5</v>
          </cell>
          <cell r="BT39">
            <v>5440</v>
          </cell>
          <cell r="BU39" t="str">
            <v>LV</v>
          </cell>
          <cell r="BY39">
            <v>6.3000919117647056</v>
          </cell>
          <cell r="BZ39">
            <v>34272.5</v>
          </cell>
          <cell r="CA39">
            <v>3807</v>
          </cell>
          <cell r="CB39" t="str">
            <v>LV</v>
          </cell>
          <cell r="CF39">
            <v>6.2844759653270295</v>
          </cell>
          <cell r="CG39">
            <v>23925</v>
          </cell>
          <cell r="CH39">
            <v>2054</v>
          </cell>
          <cell r="CI39" t="str">
            <v>LV</v>
          </cell>
          <cell r="CM39">
            <v>6.3</v>
          </cell>
          <cell r="CN39">
            <v>12940.199999999999</v>
          </cell>
        </row>
        <row r="40">
          <cell r="A40">
            <v>39113</v>
          </cell>
          <cell r="B40" t="str">
            <v xml:space="preserve">Verzinkerei Zug         </v>
          </cell>
          <cell r="C40" t="str">
            <v>Zug</v>
          </cell>
          <cell r="D40" t="str">
            <v>HELBLING</v>
          </cell>
          <cell r="E40" t="str">
            <v>CH</v>
          </cell>
          <cell r="F40" t="str">
            <v>E</v>
          </cell>
          <cell r="G40" t="str">
            <v>31075 0C0</v>
          </cell>
          <cell r="H40" t="str">
            <v>31075 0C0</v>
          </cell>
          <cell r="I40" t="str">
            <v>31075 0.0</v>
          </cell>
          <cell r="J40" t="str">
            <v>Heizung Wasserkocher (WK)</v>
          </cell>
          <cell r="K40" t="str">
            <v>WK0</v>
          </cell>
          <cell r="S40" t="str">
            <v>SA</v>
          </cell>
          <cell r="T40" t="str">
            <v>EUR</v>
          </cell>
          <cell r="U40" t="str">
            <v>LH</v>
          </cell>
          <cell r="V40">
            <v>2.5270000000000001</v>
          </cell>
          <cell r="W40">
            <v>2.6030000000000002</v>
          </cell>
          <cell r="X40">
            <v>2.6030000000000002</v>
          </cell>
          <cell r="Y40">
            <v>2.4790000000000001</v>
          </cell>
          <cell r="Z40">
            <v>2.4790000000000001</v>
          </cell>
          <cell r="AA40">
            <v>39448</v>
          </cell>
          <cell r="AB40">
            <v>13886</v>
          </cell>
          <cell r="AC40" t="str">
            <v>LV</v>
          </cell>
          <cell r="AF40">
            <v>2.5486821258821837</v>
          </cell>
          <cell r="AG40">
            <v>35391</v>
          </cell>
          <cell r="AH40">
            <v>21000</v>
          </cell>
          <cell r="AI40" t="str">
            <v>LV</v>
          </cell>
          <cell r="AM40">
            <v>2.4728500000000002</v>
          </cell>
          <cell r="AN40">
            <v>51929.85</v>
          </cell>
          <cell r="AO40">
            <v>4978</v>
          </cell>
          <cell r="AP40" t="str">
            <v>LV</v>
          </cell>
          <cell r="AQ40" t="str">
            <v>x</v>
          </cell>
          <cell r="AT40">
            <v>2.4789995982322215</v>
          </cell>
          <cell r="AU40">
            <v>12340.46</v>
          </cell>
          <cell r="AV40">
            <v>12000</v>
          </cell>
          <cell r="AW40" t="str">
            <v>LV</v>
          </cell>
          <cell r="BB40">
            <v>0</v>
          </cell>
          <cell r="BD40">
            <v>2.4790000000000001</v>
          </cell>
          <cell r="BE40">
            <v>29748</v>
          </cell>
          <cell r="BF40">
            <v>0</v>
          </cell>
          <cell r="BG40" t="str">
            <v>LV</v>
          </cell>
          <cell r="BK40">
            <v>2.4790000000000001</v>
          </cell>
          <cell r="BL40">
            <v>0</v>
          </cell>
          <cell r="BM40">
            <v>0</v>
          </cell>
          <cell r="BN40" t="str">
            <v>LV</v>
          </cell>
          <cell r="BR40">
            <v>2.4790000000000001</v>
          </cell>
          <cell r="BS40">
            <v>0</v>
          </cell>
          <cell r="BT40">
            <v>0</v>
          </cell>
          <cell r="BU40" t="str">
            <v>LV</v>
          </cell>
          <cell r="BY40">
            <v>2.4790000000000001</v>
          </cell>
          <cell r="BZ40">
            <v>0</v>
          </cell>
          <cell r="CA40">
            <v>0</v>
          </cell>
          <cell r="CB40" t="str">
            <v>LV</v>
          </cell>
          <cell r="CF40">
            <v>2.4790000000000001</v>
          </cell>
          <cell r="CG40">
            <v>0</v>
          </cell>
          <cell r="CH40">
            <v>0</v>
          </cell>
          <cell r="CI40" t="str">
            <v>LV</v>
          </cell>
          <cell r="CM40">
            <v>2.4790000000000001</v>
          </cell>
          <cell r="CN40">
            <v>0</v>
          </cell>
        </row>
        <row r="41">
          <cell r="A41">
            <v>39113</v>
          </cell>
          <cell r="B41" t="str">
            <v xml:space="preserve">Verzinkerei Zug         </v>
          </cell>
          <cell r="C41" t="str">
            <v>Zug</v>
          </cell>
          <cell r="D41" t="str">
            <v>HELBLING</v>
          </cell>
          <cell r="E41" t="str">
            <v>CH</v>
          </cell>
          <cell r="F41" t="str">
            <v>E</v>
          </cell>
          <cell r="G41" t="str">
            <v>31078 0B0</v>
          </cell>
          <cell r="H41" t="str">
            <v>07102001</v>
          </cell>
          <cell r="I41" t="str">
            <v>31078 0.0</v>
          </cell>
          <cell r="J41" t="str">
            <v>Heizung Wasserkocher (WK)</v>
          </cell>
          <cell r="K41" t="str">
            <v>WK0</v>
          </cell>
          <cell r="S41" t="str">
            <v>SA</v>
          </cell>
          <cell r="T41" t="str">
            <v>EUR</v>
          </cell>
          <cell r="U41" t="str">
            <v>LH</v>
          </cell>
          <cell r="V41">
            <v>2.052</v>
          </cell>
          <cell r="W41">
            <v>2.093</v>
          </cell>
          <cell r="X41">
            <v>2.093</v>
          </cell>
          <cell r="Y41">
            <v>2.012</v>
          </cell>
          <cell r="Z41">
            <v>2.012</v>
          </cell>
          <cell r="AA41">
            <v>39448</v>
          </cell>
          <cell r="AB41">
            <v>8468</v>
          </cell>
          <cell r="AC41" t="str">
            <v>LV</v>
          </cell>
          <cell r="AF41">
            <v>2.0833726972130373</v>
          </cell>
          <cell r="AG41">
            <v>17642</v>
          </cell>
          <cell r="AH41">
            <v>5000</v>
          </cell>
          <cell r="AI41" t="str">
            <v>LV</v>
          </cell>
          <cell r="AM41">
            <v>1.9883499999999998</v>
          </cell>
          <cell r="AN41">
            <v>9941.75</v>
          </cell>
          <cell r="AO41">
            <v>271</v>
          </cell>
          <cell r="AP41" t="str">
            <v>LV</v>
          </cell>
          <cell r="AQ41" t="str">
            <v>x</v>
          </cell>
          <cell r="AT41">
            <v>2.011992619926199</v>
          </cell>
          <cell r="AU41">
            <v>545.25</v>
          </cell>
          <cell r="AV41">
            <v>10000</v>
          </cell>
          <cell r="AW41" t="str">
            <v>LV</v>
          </cell>
          <cell r="BB41">
            <v>0</v>
          </cell>
          <cell r="BD41">
            <v>2.012</v>
          </cell>
          <cell r="BE41">
            <v>20120</v>
          </cell>
          <cell r="BF41">
            <v>0</v>
          </cell>
          <cell r="BG41" t="str">
            <v>LV</v>
          </cell>
          <cell r="BK41">
            <v>2.012</v>
          </cell>
          <cell r="BL41">
            <v>0</v>
          </cell>
          <cell r="BM41">
            <v>0</v>
          </cell>
          <cell r="BN41" t="str">
            <v>LV</v>
          </cell>
          <cell r="BR41">
            <v>2.012</v>
          </cell>
          <cell r="BS41">
            <v>0</v>
          </cell>
          <cell r="BT41">
            <v>0</v>
          </cell>
          <cell r="BU41" t="str">
            <v>LV</v>
          </cell>
          <cell r="BY41">
            <v>2.012</v>
          </cell>
          <cell r="BZ41">
            <v>0</v>
          </cell>
          <cell r="CA41">
            <v>0</v>
          </cell>
          <cell r="CB41" t="str">
            <v>LV</v>
          </cell>
          <cell r="CF41">
            <v>2.012</v>
          </cell>
          <cell r="CG41">
            <v>0</v>
          </cell>
          <cell r="CH41">
            <v>0</v>
          </cell>
          <cell r="CI41" t="str">
            <v>LV</v>
          </cell>
          <cell r="CM41">
            <v>2.012</v>
          </cell>
          <cell r="CN41">
            <v>0</v>
          </cell>
        </row>
        <row r="42">
          <cell r="A42">
            <v>39115</v>
          </cell>
          <cell r="B42" t="str">
            <v xml:space="preserve">Schulthess              </v>
          </cell>
          <cell r="C42" t="str">
            <v xml:space="preserve">Chur </v>
          </cell>
          <cell r="D42" t="str">
            <v>HELBLING</v>
          </cell>
          <cell r="E42" t="str">
            <v>CH</v>
          </cell>
          <cell r="F42" t="str">
            <v>E</v>
          </cell>
          <cell r="G42" t="str">
            <v>302997</v>
          </cell>
          <cell r="H42" t="str">
            <v>531217A</v>
          </cell>
          <cell r="I42" t="str">
            <v xml:space="preserve">WM2 </v>
          </cell>
          <cell r="J42" t="str">
            <v>Heizung WM</v>
          </cell>
          <cell r="K42" t="str">
            <v>WM2</v>
          </cell>
          <cell r="M42" t="str">
            <v>no</v>
          </cell>
          <cell r="N42" t="str">
            <v>-</v>
          </cell>
          <cell r="O42" t="str">
            <v>-</v>
          </cell>
          <cell r="P42" t="str">
            <v>no</v>
          </cell>
          <cell r="Q42">
            <v>0.7</v>
          </cell>
          <cell r="R42" t="str">
            <v>Kawai</v>
          </cell>
          <cell r="S42" t="str">
            <v>L</v>
          </cell>
          <cell r="T42" t="str">
            <v>EUR</v>
          </cell>
          <cell r="U42" t="str">
            <v>LH</v>
          </cell>
          <cell r="V42">
            <v>3.2709999999999999</v>
          </cell>
          <cell r="W42">
            <v>3.2709999999999999</v>
          </cell>
          <cell r="X42">
            <v>3.27</v>
          </cell>
          <cell r="Y42">
            <v>3.2080000000000002</v>
          </cell>
          <cell r="Z42">
            <v>2.7839999999999998</v>
          </cell>
          <cell r="AB42">
            <v>27488</v>
          </cell>
          <cell r="AC42" t="str">
            <v>LV</v>
          </cell>
          <cell r="AF42">
            <v>3.1484284051222353</v>
          </cell>
          <cell r="AG42">
            <v>86544</v>
          </cell>
          <cell r="AH42">
            <v>22753.962264150945</v>
          </cell>
          <cell r="AI42" t="str">
            <v>LV</v>
          </cell>
          <cell r="AM42">
            <v>3.1074499999999996</v>
          </cell>
          <cell r="AN42">
            <v>70706.80003773584</v>
          </cell>
          <cell r="AO42">
            <v>18720</v>
          </cell>
          <cell r="AP42" t="str">
            <v>LV</v>
          </cell>
          <cell r="AQ42" t="str">
            <v>x</v>
          </cell>
          <cell r="AT42">
            <v>3.2080128205128204</v>
          </cell>
          <cell r="AU42">
            <v>60054</v>
          </cell>
          <cell r="AV42">
            <v>18000</v>
          </cell>
          <cell r="AW42" t="str">
            <v>LV</v>
          </cell>
          <cell r="BB42">
            <v>0.13775431034482791</v>
          </cell>
          <cell r="BD42">
            <v>3.1675080000000007</v>
          </cell>
          <cell r="BE42">
            <v>57015.144000000015</v>
          </cell>
          <cell r="BF42">
            <v>0</v>
          </cell>
          <cell r="BG42" t="str">
            <v>LV</v>
          </cell>
          <cell r="BK42">
            <v>2.7839999999999998</v>
          </cell>
          <cell r="BL42">
            <v>0</v>
          </cell>
          <cell r="BM42">
            <v>0</v>
          </cell>
          <cell r="BN42" t="str">
            <v>LV</v>
          </cell>
          <cell r="BR42">
            <v>2.7839999999999998</v>
          </cell>
          <cell r="BS42">
            <v>0</v>
          </cell>
          <cell r="BT42">
            <v>0</v>
          </cell>
          <cell r="BU42" t="str">
            <v>LV</v>
          </cell>
          <cell r="BY42">
            <v>2.7839999999999998</v>
          </cell>
          <cell r="BZ42">
            <v>0</v>
          </cell>
          <cell r="CA42">
            <v>0</v>
          </cell>
          <cell r="CB42" t="str">
            <v>LV</v>
          </cell>
          <cell r="CF42">
            <v>2.7839999999999998</v>
          </cell>
          <cell r="CG42">
            <v>0</v>
          </cell>
          <cell r="CH42">
            <v>0</v>
          </cell>
          <cell r="CI42" t="str">
            <v>LV</v>
          </cell>
          <cell r="CM42">
            <v>2.7839999999999998</v>
          </cell>
          <cell r="CN42">
            <v>0</v>
          </cell>
        </row>
        <row r="43">
          <cell r="A43">
            <v>39124</v>
          </cell>
          <cell r="B43" t="str">
            <v xml:space="preserve">Schulthess              </v>
          </cell>
          <cell r="C43" t="str">
            <v xml:space="preserve">Chur </v>
          </cell>
          <cell r="D43" t="str">
            <v>HELBLING</v>
          </cell>
          <cell r="E43" t="str">
            <v>CH</v>
          </cell>
          <cell r="F43" t="str">
            <v>E</v>
          </cell>
          <cell r="G43" t="str">
            <v>303002</v>
          </cell>
          <cell r="H43" t="str">
            <v>531218B</v>
          </cell>
          <cell r="I43" t="str">
            <v xml:space="preserve">WM2 </v>
          </cell>
          <cell r="J43" t="str">
            <v>Heizung WM</v>
          </cell>
          <cell r="K43" t="str">
            <v>WM2</v>
          </cell>
          <cell r="M43" t="str">
            <v>no</v>
          </cell>
          <cell r="N43" t="str">
            <v>-</v>
          </cell>
          <cell r="O43" t="str">
            <v>-</v>
          </cell>
          <cell r="P43" t="str">
            <v>no</v>
          </cell>
          <cell r="Q43">
            <v>0.7</v>
          </cell>
          <cell r="R43" t="str">
            <v>Kawai</v>
          </cell>
          <cell r="S43" t="str">
            <v>L</v>
          </cell>
          <cell r="T43" t="str">
            <v>EUR</v>
          </cell>
          <cell r="U43" t="str">
            <v>LH</v>
          </cell>
          <cell r="V43">
            <v>4.5650000000000004</v>
          </cell>
          <cell r="W43">
            <v>4.5650000000000004</v>
          </cell>
          <cell r="X43">
            <v>4.5650000000000004</v>
          </cell>
          <cell r="Y43">
            <v>4.4770000000000003</v>
          </cell>
          <cell r="Z43">
            <v>3.28</v>
          </cell>
          <cell r="AA43">
            <v>39946</v>
          </cell>
          <cell r="AB43">
            <v>25170</v>
          </cell>
          <cell r="AC43" t="str">
            <v>LV</v>
          </cell>
          <cell r="AF43">
            <v>4.3401271354787445</v>
          </cell>
          <cell r="AG43">
            <v>109241</v>
          </cell>
          <cell r="AH43">
            <v>25813.056603773584</v>
          </cell>
          <cell r="AI43" t="str">
            <v>LV</v>
          </cell>
          <cell r="AM43">
            <v>4.3367500000000003</v>
          </cell>
          <cell r="AN43">
            <v>111944.7732264151</v>
          </cell>
          <cell r="AO43">
            <v>17470</v>
          </cell>
          <cell r="AP43" t="str">
            <v>LV</v>
          </cell>
          <cell r="AQ43" t="str">
            <v>x</v>
          </cell>
          <cell r="AT43">
            <v>4.4769891242129365</v>
          </cell>
          <cell r="AU43">
            <v>78213</v>
          </cell>
          <cell r="AV43">
            <v>15000</v>
          </cell>
          <cell r="AW43" t="str">
            <v>LV</v>
          </cell>
          <cell r="BB43">
            <v>0.4170121951219517</v>
          </cell>
          <cell r="BD43">
            <v>4.461888000000001</v>
          </cell>
          <cell r="BE43">
            <v>66928.320000000007</v>
          </cell>
          <cell r="BF43">
            <v>0</v>
          </cell>
          <cell r="BG43" t="str">
            <v>LV</v>
          </cell>
          <cell r="BK43">
            <v>3.1487999999999996</v>
          </cell>
          <cell r="BL43">
            <v>0</v>
          </cell>
          <cell r="BM43">
            <v>26000</v>
          </cell>
          <cell r="BN43" t="str">
            <v>LV</v>
          </cell>
          <cell r="BR43">
            <v>3.1487999999999996</v>
          </cell>
          <cell r="BS43">
            <v>81868.800000000003</v>
          </cell>
          <cell r="BT43">
            <v>26000</v>
          </cell>
          <cell r="BU43" t="str">
            <v>LV</v>
          </cell>
          <cell r="BY43">
            <v>3.1487999999999996</v>
          </cell>
          <cell r="BZ43">
            <v>81868.800000000003</v>
          </cell>
          <cell r="CA43">
            <v>4733</v>
          </cell>
          <cell r="CB43" t="str">
            <v>LV</v>
          </cell>
          <cell r="CF43">
            <v>3.2799492922036761</v>
          </cell>
          <cell r="CG43">
            <v>15524</v>
          </cell>
          <cell r="CH43">
            <v>6783</v>
          </cell>
          <cell r="CI43" t="str">
            <v>LV</v>
          </cell>
          <cell r="CM43">
            <v>3.28</v>
          </cell>
          <cell r="CN43">
            <v>22248.239999999998</v>
          </cell>
        </row>
        <row r="44">
          <cell r="A44">
            <v>39124</v>
          </cell>
          <cell r="B44" t="str">
            <v xml:space="preserve">Schulthess              </v>
          </cell>
          <cell r="C44" t="str">
            <v xml:space="preserve">Chur </v>
          </cell>
          <cell r="D44" t="str">
            <v>HELBLING</v>
          </cell>
          <cell r="E44" t="str">
            <v>CH</v>
          </cell>
          <cell r="F44" t="str">
            <v>E</v>
          </cell>
          <cell r="G44">
            <v>305383</v>
          </cell>
          <cell r="H44" t="str">
            <v>536092 AA</v>
          </cell>
          <cell r="I44" t="str">
            <v>WM2</v>
          </cell>
          <cell r="J44" t="str">
            <v>Heizung WM</v>
          </cell>
          <cell r="K44" t="str">
            <v>WM2</v>
          </cell>
          <cell r="M44" t="str">
            <v>no</v>
          </cell>
          <cell r="N44" t="str">
            <v>-</v>
          </cell>
          <cell r="O44" t="str">
            <v>-</v>
          </cell>
          <cell r="P44" t="str">
            <v>no</v>
          </cell>
          <cell r="Q44">
            <v>0.7</v>
          </cell>
          <cell r="R44" t="str">
            <v>Kawai</v>
          </cell>
          <cell r="S44" t="str">
            <v>L</v>
          </cell>
          <cell r="T44" t="str">
            <v>EUR</v>
          </cell>
          <cell r="U44" t="str">
            <v>LH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3.08</v>
          </cell>
          <cell r="AA44">
            <v>39960</v>
          </cell>
          <cell r="AB44">
            <v>0</v>
          </cell>
          <cell r="AC44" t="str">
            <v>LV</v>
          </cell>
          <cell r="AF44">
            <v>3.08</v>
          </cell>
          <cell r="AG44">
            <v>0</v>
          </cell>
          <cell r="AH44">
            <v>0</v>
          </cell>
          <cell r="AI44" t="str">
            <v>LV</v>
          </cell>
          <cell r="AM44">
            <v>3.08</v>
          </cell>
          <cell r="AN44">
            <v>0</v>
          </cell>
          <cell r="AO44">
            <v>0</v>
          </cell>
          <cell r="AP44" t="str">
            <v>LV</v>
          </cell>
          <cell r="AT44">
            <v>3.08</v>
          </cell>
          <cell r="AU44">
            <v>0</v>
          </cell>
          <cell r="AV44">
            <v>0</v>
          </cell>
          <cell r="AW44" t="str">
            <v>LV</v>
          </cell>
          <cell r="BD44">
            <v>3.08</v>
          </cell>
          <cell r="BE44">
            <v>0</v>
          </cell>
          <cell r="BF44">
            <v>0</v>
          </cell>
          <cell r="BG44" t="str">
            <v>LV</v>
          </cell>
          <cell r="BK44">
            <v>3.08</v>
          </cell>
          <cell r="BL44">
            <v>0</v>
          </cell>
          <cell r="BM44">
            <v>0</v>
          </cell>
          <cell r="BN44" t="str">
            <v>LV</v>
          </cell>
          <cell r="BR44">
            <v>3.08</v>
          </cell>
          <cell r="BS44">
            <v>0</v>
          </cell>
          <cell r="BT44">
            <v>0</v>
          </cell>
          <cell r="BU44" t="str">
            <v>LV</v>
          </cell>
          <cell r="BY44">
            <v>3.08</v>
          </cell>
          <cell r="BZ44">
            <v>0</v>
          </cell>
          <cell r="CA44">
            <v>0</v>
          </cell>
          <cell r="CB44" t="str">
            <v>LV</v>
          </cell>
          <cell r="CF44">
            <v>3.08</v>
          </cell>
          <cell r="CG44">
            <v>0</v>
          </cell>
          <cell r="CH44">
            <v>6783</v>
          </cell>
          <cell r="CI44" t="str">
            <v>LV</v>
          </cell>
          <cell r="CM44">
            <v>3.08</v>
          </cell>
          <cell r="CN44">
            <v>20891.64</v>
          </cell>
        </row>
        <row r="45">
          <cell r="A45">
            <v>39124</v>
          </cell>
          <cell r="B45" t="str">
            <v xml:space="preserve">Schulthess              </v>
          </cell>
          <cell r="C45" t="str">
            <v xml:space="preserve">Chur </v>
          </cell>
          <cell r="D45" t="str">
            <v>HELBLING</v>
          </cell>
          <cell r="E45" t="str">
            <v>CH</v>
          </cell>
          <cell r="F45" t="str">
            <v>E</v>
          </cell>
          <cell r="G45">
            <v>305384</v>
          </cell>
          <cell r="H45" t="str">
            <v>536093 AA</v>
          </cell>
          <cell r="I45" t="str">
            <v>WM3</v>
          </cell>
          <cell r="J45" t="str">
            <v>Heizung WM</v>
          </cell>
          <cell r="K45" t="str">
            <v>WM3</v>
          </cell>
          <cell r="M45" t="str">
            <v>no</v>
          </cell>
          <cell r="N45" t="str">
            <v>-</v>
          </cell>
          <cell r="O45" t="str">
            <v>-</v>
          </cell>
          <cell r="P45" t="str">
            <v>no</v>
          </cell>
          <cell r="Q45">
            <v>1.7</v>
          </cell>
          <cell r="R45" t="str">
            <v>Kawai</v>
          </cell>
          <cell r="S45" t="str">
            <v>L</v>
          </cell>
          <cell r="T45" t="str">
            <v>EUR</v>
          </cell>
          <cell r="U45" t="str">
            <v>LH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3.45</v>
          </cell>
          <cell r="AA45">
            <v>39961</v>
          </cell>
          <cell r="AB45">
            <v>0</v>
          </cell>
          <cell r="AC45" t="str">
            <v>LV</v>
          </cell>
          <cell r="AF45">
            <v>3.45</v>
          </cell>
          <cell r="AG45">
            <v>0</v>
          </cell>
          <cell r="AH45">
            <v>0</v>
          </cell>
          <cell r="AI45" t="str">
            <v>LV</v>
          </cell>
          <cell r="AM45">
            <v>3.45</v>
          </cell>
          <cell r="AN45">
            <v>0</v>
          </cell>
          <cell r="AO45">
            <v>0</v>
          </cell>
          <cell r="AP45" t="str">
            <v>LV</v>
          </cell>
          <cell r="AT45">
            <v>3.45</v>
          </cell>
          <cell r="AU45">
            <v>0</v>
          </cell>
          <cell r="AV45">
            <v>0</v>
          </cell>
          <cell r="AW45" t="str">
            <v>LV</v>
          </cell>
          <cell r="BD45">
            <v>3.45</v>
          </cell>
          <cell r="BE45">
            <v>0</v>
          </cell>
          <cell r="BF45">
            <v>0</v>
          </cell>
          <cell r="BG45" t="str">
            <v>LV</v>
          </cell>
          <cell r="BK45">
            <v>3.45</v>
          </cell>
          <cell r="BL45">
            <v>0</v>
          </cell>
          <cell r="BM45">
            <v>0</v>
          </cell>
          <cell r="BN45" t="str">
            <v>LV</v>
          </cell>
          <cell r="BR45">
            <v>3.45</v>
          </cell>
          <cell r="BS45">
            <v>0</v>
          </cell>
          <cell r="BT45">
            <v>0</v>
          </cell>
          <cell r="BU45" t="str">
            <v>LV</v>
          </cell>
          <cell r="BY45">
            <v>3.45</v>
          </cell>
          <cell r="BZ45">
            <v>0</v>
          </cell>
          <cell r="CA45">
            <v>0</v>
          </cell>
          <cell r="CB45" t="str">
            <v>LV</v>
          </cell>
          <cell r="CF45">
            <v>3.45</v>
          </cell>
          <cell r="CG45">
            <v>0</v>
          </cell>
          <cell r="CH45">
            <v>0</v>
          </cell>
          <cell r="CI45" t="str">
            <v>LV</v>
          </cell>
          <cell r="CM45">
            <v>3.45</v>
          </cell>
          <cell r="CN45">
            <v>0</v>
          </cell>
        </row>
        <row r="46">
          <cell r="A46">
            <v>39124</v>
          </cell>
          <cell r="B46" t="str">
            <v xml:space="preserve">Schulthess              </v>
          </cell>
          <cell r="C46" t="str">
            <v xml:space="preserve">Chur </v>
          </cell>
          <cell r="D46" t="str">
            <v>HELBLING</v>
          </cell>
          <cell r="E46" t="str">
            <v>CH</v>
          </cell>
          <cell r="F46" t="str">
            <v>E</v>
          </cell>
          <cell r="G46">
            <v>302997</v>
          </cell>
          <cell r="H46" t="str">
            <v>531217C</v>
          </cell>
          <cell r="I46" t="str">
            <v>WM2</v>
          </cell>
          <cell r="J46" t="str">
            <v>Heizung WM</v>
          </cell>
          <cell r="K46" t="str">
            <v>WM2</v>
          </cell>
          <cell r="M46" t="str">
            <v>no</v>
          </cell>
          <cell r="N46" t="str">
            <v>-</v>
          </cell>
          <cell r="O46" t="str">
            <v>-</v>
          </cell>
          <cell r="P46" t="str">
            <v>no</v>
          </cell>
          <cell r="Q46">
            <v>0.7</v>
          </cell>
          <cell r="R46" t="str">
            <v>Kawai</v>
          </cell>
          <cell r="S46" t="str">
            <v>L</v>
          </cell>
          <cell r="T46" t="str">
            <v>EUR</v>
          </cell>
          <cell r="U46" t="str">
            <v>LH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2.9</v>
          </cell>
          <cell r="AA46">
            <v>39946</v>
          </cell>
          <cell r="AB46">
            <v>0</v>
          </cell>
          <cell r="AC46" t="str">
            <v>LV</v>
          </cell>
          <cell r="AF46">
            <v>2.8999842246411105</v>
          </cell>
          <cell r="AG46">
            <v>0</v>
          </cell>
          <cell r="AH46">
            <v>0</v>
          </cell>
          <cell r="AI46" t="str">
            <v>LV</v>
          </cell>
          <cell r="AM46">
            <v>2.8999842246411105</v>
          </cell>
          <cell r="AN46">
            <v>0</v>
          </cell>
          <cell r="AO46">
            <v>0</v>
          </cell>
          <cell r="AP46" t="str">
            <v>LV</v>
          </cell>
          <cell r="AT46">
            <v>2.8999842246411105</v>
          </cell>
          <cell r="AU46">
            <v>0</v>
          </cell>
          <cell r="AV46">
            <v>0</v>
          </cell>
          <cell r="AW46" t="str">
            <v>LV</v>
          </cell>
          <cell r="BD46">
            <v>2.8999842246411105</v>
          </cell>
          <cell r="BE46">
            <v>0</v>
          </cell>
          <cell r="BF46">
            <v>0</v>
          </cell>
          <cell r="BG46" t="str">
            <v>LV</v>
          </cell>
          <cell r="BK46">
            <v>2.8999842246411105</v>
          </cell>
          <cell r="BL46">
            <v>0</v>
          </cell>
          <cell r="BM46">
            <v>0</v>
          </cell>
          <cell r="BN46" t="str">
            <v>LV</v>
          </cell>
          <cell r="BR46">
            <v>2.8999842246411105</v>
          </cell>
          <cell r="BS46">
            <v>0</v>
          </cell>
          <cell r="BT46">
            <v>0</v>
          </cell>
          <cell r="BU46" t="str">
            <v>LV</v>
          </cell>
          <cell r="BY46">
            <v>2.8999842246411105</v>
          </cell>
          <cell r="BZ46">
            <v>0</v>
          </cell>
          <cell r="CA46">
            <v>6339</v>
          </cell>
          <cell r="CB46" t="str">
            <v>LV</v>
          </cell>
          <cell r="CF46">
            <v>2.8999842246411105</v>
          </cell>
          <cell r="CG46">
            <v>18383</v>
          </cell>
          <cell r="CH46">
            <v>0</v>
          </cell>
          <cell r="CI46" t="str">
            <v>LV</v>
          </cell>
          <cell r="CM46">
            <v>2.9</v>
          </cell>
          <cell r="CN46">
            <v>0</v>
          </cell>
        </row>
        <row r="47">
          <cell r="A47">
            <v>39115</v>
          </cell>
          <cell r="B47" t="str">
            <v xml:space="preserve">Schulthess              </v>
          </cell>
          <cell r="C47" t="str">
            <v xml:space="preserve">Chur </v>
          </cell>
          <cell r="D47" t="str">
            <v>HELBLING</v>
          </cell>
          <cell r="E47" t="str">
            <v>CH</v>
          </cell>
          <cell r="F47" t="str">
            <v>E</v>
          </cell>
          <cell r="G47" t="str">
            <v>303002</v>
          </cell>
          <cell r="H47" t="str">
            <v>531218B</v>
          </cell>
          <cell r="I47" t="str">
            <v xml:space="preserve">WM2 </v>
          </cell>
          <cell r="J47" t="str">
            <v>Heizung WM</v>
          </cell>
          <cell r="K47" t="str">
            <v>WM2</v>
          </cell>
          <cell r="M47" t="str">
            <v>no</v>
          </cell>
          <cell r="N47" t="str">
            <v>-</v>
          </cell>
          <cell r="O47" t="str">
            <v>-</v>
          </cell>
          <cell r="P47" t="str">
            <v>no</v>
          </cell>
          <cell r="Q47">
            <v>0.7</v>
          </cell>
          <cell r="R47" t="str">
            <v>Kawai</v>
          </cell>
          <cell r="S47" t="str">
            <v>L</v>
          </cell>
          <cell r="T47" t="str">
            <v>EUR</v>
          </cell>
          <cell r="U47" t="str">
            <v>LH</v>
          </cell>
          <cell r="V47">
            <v>4.5650000000000004</v>
          </cell>
          <cell r="W47">
            <v>4.5650000000000004</v>
          </cell>
          <cell r="X47">
            <v>4.5650000000000004</v>
          </cell>
          <cell r="Y47">
            <v>4.4770000000000003</v>
          </cell>
          <cell r="Z47">
            <v>0</v>
          </cell>
          <cell r="AA47" t="str">
            <v>kein Preis</v>
          </cell>
          <cell r="AB47">
            <v>0</v>
          </cell>
          <cell r="AC47" t="str">
            <v>LV</v>
          </cell>
          <cell r="AF47">
            <v>0</v>
          </cell>
          <cell r="AG47">
            <v>0</v>
          </cell>
          <cell r="AH47">
            <v>0</v>
          </cell>
          <cell r="AI47" t="str">
            <v>LV</v>
          </cell>
          <cell r="AM47">
            <v>0</v>
          </cell>
          <cell r="AN47">
            <v>0</v>
          </cell>
          <cell r="AO47">
            <v>0</v>
          </cell>
          <cell r="AP47" t="str">
            <v>LV</v>
          </cell>
          <cell r="AT47">
            <v>0</v>
          </cell>
          <cell r="AU47">
            <v>0</v>
          </cell>
          <cell r="AV47">
            <v>0</v>
          </cell>
          <cell r="AW47" t="str">
            <v>LV</v>
          </cell>
          <cell r="BD47">
            <v>0</v>
          </cell>
          <cell r="BE47">
            <v>0</v>
          </cell>
          <cell r="BF47">
            <v>0</v>
          </cell>
          <cell r="BG47" t="str">
            <v>LV</v>
          </cell>
          <cell r="BK47">
            <v>0</v>
          </cell>
          <cell r="BL47">
            <v>0</v>
          </cell>
          <cell r="BM47">
            <v>0</v>
          </cell>
          <cell r="BN47" t="str">
            <v>LV</v>
          </cell>
          <cell r="BR47">
            <v>0</v>
          </cell>
          <cell r="BS47">
            <v>0</v>
          </cell>
          <cell r="BT47">
            <v>0</v>
          </cell>
          <cell r="BU47" t="str">
            <v>LV</v>
          </cell>
          <cell r="BY47">
            <v>0</v>
          </cell>
          <cell r="BZ47">
            <v>0</v>
          </cell>
          <cell r="CA47">
            <v>0</v>
          </cell>
          <cell r="CB47" t="str">
            <v>LV</v>
          </cell>
          <cell r="CF47">
            <v>0</v>
          </cell>
          <cell r="CG47">
            <v>0</v>
          </cell>
          <cell r="CH47">
            <v>0</v>
          </cell>
          <cell r="CI47" t="str">
            <v>LV</v>
          </cell>
          <cell r="CM47">
            <v>0</v>
          </cell>
          <cell r="CN47">
            <v>0</v>
          </cell>
        </row>
        <row r="48">
          <cell r="A48">
            <v>39115</v>
          </cell>
          <cell r="B48" t="str">
            <v xml:space="preserve">Schulthess              </v>
          </cell>
          <cell r="C48" t="str">
            <v xml:space="preserve">Chur </v>
          </cell>
          <cell r="D48" t="str">
            <v>HELBLING</v>
          </cell>
          <cell r="E48" t="str">
            <v>CH</v>
          </cell>
          <cell r="F48" t="str">
            <v>E</v>
          </cell>
          <cell r="G48" t="str">
            <v>304109</v>
          </cell>
          <cell r="H48" t="str">
            <v>531337A</v>
          </cell>
          <cell r="I48" t="str">
            <v xml:space="preserve">WM2 </v>
          </cell>
          <cell r="J48" t="str">
            <v>Heizung WM</v>
          </cell>
          <cell r="K48" t="str">
            <v>WM2</v>
          </cell>
          <cell r="M48" t="str">
            <v>no</v>
          </cell>
          <cell r="N48" t="str">
            <v>-</v>
          </cell>
          <cell r="O48" t="str">
            <v>-</v>
          </cell>
          <cell r="P48" t="str">
            <v>no</v>
          </cell>
          <cell r="Q48">
            <v>0.7</v>
          </cell>
          <cell r="R48" t="str">
            <v>Kawai</v>
          </cell>
          <cell r="S48" t="str">
            <v>L</v>
          </cell>
          <cell r="T48" t="str">
            <v>EUR</v>
          </cell>
          <cell r="U48" t="str">
            <v>LH</v>
          </cell>
          <cell r="V48">
            <v>3.2709999999999999</v>
          </cell>
          <cell r="W48">
            <v>3.2709999999999999</v>
          </cell>
          <cell r="X48">
            <v>3.2709999999999999</v>
          </cell>
          <cell r="Y48">
            <v>3.2080000000000002</v>
          </cell>
          <cell r="Z48">
            <v>3.2080000000000002</v>
          </cell>
          <cell r="AA48">
            <v>39448</v>
          </cell>
          <cell r="AB48">
            <v>1836</v>
          </cell>
          <cell r="AC48" t="str">
            <v>LV</v>
          </cell>
          <cell r="AF48">
            <v>3.3698257080610023</v>
          </cell>
          <cell r="AG48">
            <v>6187</v>
          </cell>
          <cell r="AH48">
            <v>2725.132075471698</v>
          </cell>
          <cell r="AI48" t="str">
            <v>LV</v>
          </cell>
          <cell r="AM48">
            <v>3.1074499999999996</v>
          </cell>
          <cell r="AN48">
            <v>8468.2116679245264</v>
          </cell>
          <cell r="AO48">
            <v>5658</v>
          </cell>
          <cell r="AP48" t="str">
            <v>LV</v>
          </cell>
          <cell r="AQ48" t="str">
            <v>x</v>
          </cell>
          <cell r="AT48">
            <v>3.2080240367621067</v>
          </cell>
          <cell r="AU48">
            <v>18151</v>
          </cell>
          <cell r="AV48">
            <v>3000</v>
          </cell>
          <cell r="AW48" t="str">
            <v>LV</v>
          </cell>
          <cell r="BB48">
            <v>3.1160389610389611E-2</v>
          </cell>
          <cell r="BD48">
            <v>3.1759740000000001</v>
          </cell>
          <cell r="BE48">
            <v>9527.9220000000005</v>
          </cell>
          <cell r="BF48">
            <v>1828</v>
          </cell>
          <cell r="BG48" t="str">
            <v>LV</v>
          </cell>
          <cell r="BK48">
            <v>3.1952954048140043</v>
          </cell>
          <cell r="BL48">
            <v>5841</v>
          </cell>
          <cell r="BM48">
            <v>3475</v>
          </cell>
          <cell r="BN48" t="str">
            <v>LV</v>
          </cell>
          <cell r="BR48">
            <v>3.08</v>
          </cell>
          <cell r="BS48">
            <v>10703</v>
          </cell>
          <cell r="BT48">
            <v>5303</v>
          </cell>
          <cell r="BU48" t="str">
            <v>LV</v>
          </cell>
          <cell r="BY48">
            <v>3.119743541391665</v>
          </cell>
          <cell r="BZ48">
            <v>16544</v>
          </cell>
          <cell r="CA48">
            <v>1828</v>
          </cell>
          <cell r="CB48" t="str">
            <v>LV</v>
          </cell>
          <cell r="CF48">
            <v>3.1952954048140043</v>
          </cell>
          <cell r="CG48">
            <v>5841</v>
          </cell>
          <cell r="CH48">
            <v>0</v>
          </cell>
          <cell r="CI48" t="str">
            <v>LV</v>
          </cell>
          <cell r="CM48">
            <v>3.2080000000000002</v>
          </cell>
          <cell r="CN48">
            <v>0</v>
          </cell>
        </row>
        <row r="49">
          <cell r="A49">
            <v>39117</v>
          </cell>
          <cell r="B49" t="str">
            <v xml:space="preserve">Closemo - Konkurs            </v>
          </cell>
          <cell r="C49" t="str">
            <v xml:space="preserve">Chur </v>
          </cell>
          <cell r="D49" t="str">
            <v>HELBLING</v>
          </cell>
          <cell r="E49" t="str">
            <v>CH</v>
          </cell>
          <cell r="F49" t="str">
            <v>E</v>
          </cell>
          <cell r="G49" t="str">
            <v>303082</v>
          </cell>
          <cell r="H49" t="str">
            <v>01-0243-00</v>
          </cell>
          <cell r="I49" t="str">
            <v xml:space="preserve">WM0 </v>
          </cell>
          <cell r="J49" t="str">
            <v>Heizung WM</v>
          </cell>
          <cell r="K49" t="str">
            <v xml:space="preserve">WM0 </v>
          </cell>
          <cell r="S49" t="str">
            <v>L</v>
          </cell>
          <cell r="T49" t="str">
            <v>EUR</v>
          </cell>
          <cell r="U49" t="str">
            <v>LH</v>
          </cell>
          <cell r="Z49">
            <v>5.3090000000000002</v>
          </cell>
          <cell r="AB49">
            <v>975</v>
          </cell>
          <cell r="AC49" t="str">
            <v>LV</v>
          </cell>
          <cell r="AF49">
            <v>5.2246153846153849</v>
          </cell>
          <cell r="AG49">
            <v>5094</v>
          </cell>
          <cell r="AH49">
            <v>1447.1698113207547</v>
          </cell>
          <cell r="AI49" t="str">
            <v>LV</v>
          </cell>
          <cell r="AM49">
            <v>5.3090000000000002</v>
          </cell>
          <cell r="AN49">
            <v>7683.0245283018867</v>
          </cell>
          <cell r="AO49">
            <v>0</v>
          </cell>
          <cell r="AP49" t="str">
            <v>LV</v>
          </cell>
          <cell r="AQ49" t="str">
            <v>x</v>
          </cell>
          <cell r="AT49">
            <v>5.3090000000000002</v>
          </cell>
          <cell r="AU49">
            <v>0</v>
          </cell>
          <cell r="AV49">
            <v>0</v>
          </cell>
          <cell r="AW49" t="str">
            <v>LV</v>
          </cell>
          <cell r="BD49">
            <v>5.3090000000000002</v>
          </cell>
          <cell r="BE49">
            <v>0</v>
          </cell>
          <cell r="BF49">
            <v>0</v>
          </cell>
          <cell r="BG49" t="str">
            <v>LV</v>
          </cell>
          <cell r="BK49">
            <v>5.3090000000000002</v>
          </cell>
          <cell r="BL49">
            <v>0</v>
          </cell>
          <cell r="BM49">
            <v>0</v>
          </cell>
          <cell r="BN49" t="str">
            <v>LV</v>
          </cell>
          <cell r="BR49">
            <v>5.3090000000000002</v>
          </cell>
          <cell r="BS49">
            <v>0</v>
          </cell>
          <cell r="BT49">
            <v>0</v>
          </cell>
          <cell r="BU49" t="str">
            <v>LV</v>
          </cell>
          <cell r="BY49">
            <v>5.3090000000000002</v>
          </cell>
          <cell r="BZ49">
            <v>0</v>
          </cell>
          <cell r="CA49">
            <v>0</v>
          </cell>
          <cell r="CB49" t="str">
            <v>LV</v>
          </cell>
          <cell r="CF49">
            <v>5.3090000000000002</v>
          </cell>
          <cell r="CG49">
            <v>0</v>
          </cell>
          <cell r="CH49">
            <v>0</v>
          </cell>
          <cell r="CI49" t="str">
            <v>LV</v>
          </cell>
          <cell r="CM49">
            <v>5.3090000000000002</v>
          </cell>
          <cell r="CN49">
            <v>0</v>
          </cell>
        </row>
        <row r="50">
          <cell r="A50">
            <v>39117</v>
          </cell>
          <cell r="B50" t="str">
            <v xml:space="preserve">Closemo - Konkurs            </v>
          </cell>
          <cell r="C50" t="str">
            <v xml:space="preserve">Chur </v>
          </cell>
          <cell r="D50" t="str">
            <v>HELBLING</v>
          </cell>
          <cell r="E50" t="str">
            <v>CH</v>
          </cell>
          <cell r="F50" t="str">
            <v>E</v>
          </cell>
          <cell r="G50" t="str">
            <v>304333</v>
          </cell>
          <cell r="H50" t="str">
            <v>xxxxxxxxxx</v>
          </cell>
          <cell r="I50" t="str">
            <v xml:space="preserve">DH0 </v>
          </cell>
          <cell r="J50" t="str">
            <v>Diverse Heizkörper (DH)</v>
          </cell>
          <cell r="K50" t="str">
            <v xml:space="preserve">DH0 </v>
          </cell>
          <cell r="S50" t="str">
            <v>SA</v>
          </cell>
          <cell r="T50" t="str">
            <v>EUR</v>
          </cell>
          <cell r="U50" t="str">
            <v>LH</v>
          </cell>
          <cell r="Z50">
            <v>0</v>
          </cell>
          <cell r="AB50">
            <v>1983</v>
          </cell>
          <cell r="AC50" t="str">
            <v>LV</v>
          </cell>
          <cell r="AF50">
            <v>7.6217851739788198</v>
          </cell>
          <cell r="AG50">
            <v>15114</v>
          </cell>
          <cell r="AH50">
            <v>0</v>
          </cell>
          <cell r="AI50" t="str">
            <v>LV</v>
          </cell>
          <cell r="AM50">
            <v>7.621837059924613</v>
          </cell>
          <cell r="AN50">
            <v>0</v>
          </cell>
          <cell r="AO50">
            <v>0</v>
          </cell>
          <cell r="AP50" t="str">
            <v>LV</v>
          </cell>
          <cell r="AT50">
            <v>0</v>
          </cell>
          <cell r="AU50">
            <v>0</v>
          </cell>
          <cell r="AV50">
            <v>0</v>
          </cell>
          <cell r="AW50" t="str">
            <v>LV</v>
          </cell>
          <cell r="BD50">
            <v>0</v>
          </cell>
          <cell r="BE50">
            <v>0</v>
          </cell>
          <cell r="BF50">
            <v>0</v>
          </cell>
          <cell r="BG50" t="str">
            <v>LV</v>
          </cell>
          <cell r="BK50">
            <v>0</v>
          </cell>
          <cell r="BL50">
            <v>0</v>
          </cell>
          <cell r="BM50">
            <v>0</v>
          </cell>
          <cell r="BN50" t="str">
            <v>LV</v>
          </cell>
          <cell r="BR50">
            <v>0</v>
          </cell>
          <cell r="BS50">
            <v>0</v>
          </cell>
          <cell r="BT50">
            <v>0</v>
          </cell>
          <cell r="BU50" t="str">
            <v>LV</v>
          </cell>
          <cell r="BY50">
            <v>0</v>
          </cell>
          <cell r="BZ50">
            <v>0</v>
          </cell>
          <cell r="CA50">
            <v>0</v>
          </cell>
          <cell r="CB50" t="str">
            <v>LV</v>
          </cell>
          <cell r="CF50">
            <v>0</v>
          </cell>
          <cell r="CG50">
            <v>0</v>
          </cell>
          <cell r="CH50">
            <v>0</v>
          </cell>
          <cell r="CI50" t="str">
            <v>LV</v>
          </cell>
          <cell r="CM50">
            <v>0</v>
          </cell>
          <cell r="CN50">
            <v>0</v>
          </cell>
        </row>
        <row r="51">
          <cell r="A51">
            <v>39119</v>
          </cell>
          <cell r="B51" t="str">
            <v>Gillette-a division of P</v>
          </cell>
          <cell r="C51" t="str">
            <v>Marktheidenfeld</v>
          </cell>
          <cell r="D51" t="str">
            <v>MISCELLANEOUS</v>
          </cell>
          <cell r="E51" t="str">
            <v>D</v>
          </cell>
          <cell r="F51" t="str">
            <v>E</v>
          </cell>
          <cell r="G51" t="str">
            <v>300919</v>
          </cell>
          <cell r="H51" t="str">
            <v>3096150</v>
          </cell>
          <cell r="I51" t="str">
            <v>30144 0.2</v>
          </cell>
          <cell r="J51" t="str">
            <v>Heizung Kaffeemaschine (KM)</v>
          </cell>
          <cell r="K51" t="str">
            <v>KMLÖ</v>
          </cell>
          <cell r="S51" t="str">
            <v>SA</v>
          </cell>
          <cell r="T51" t="str">
            <v>EUR</v>
          </cell>
          <cell r="U51" t="str">
            <v>LH</v>
          </cell>
          <cell r="V51">
            <v>1.431</v>
          </cell>
          <cell r="W51">
            <v>1.431</v>
          </cell>
          <cell r="X51">
            <v>1.431</v>
          </cell>
          <cell r="Y51">
            <v>1.431</v>
          </cell>
          <cell r="Z51">
            <v>1.431</v>
          </cell>
          <cell r="AA51">
            <v>37393</v>
          </cell>
          <cell r="AB51">
            <v>67067</v>
          </cell>
          <cell r="AC51" t="str">
            <v>LH</v>
          </cell>
          <cell r="AF51">
            <v>1.4310018339869086</v>
          </cell>
          <cell r="AG51">
            <v>95973</v>
          </cell>
          <cell r="AH51">
            <v>50000</v>
          </cell>
          <cell r="AI51" t="str">
            <v>LH</v>
          </cell>
          <cell r="AM51">
            <v>1.431</v>
          </cell>
          <cell r="AN51">
            <v>71550</v>
          </cell>
          <cell r="AO51">
            <v>46384</v>
          </cell>
          <cell r="AP51" t="str">
            <v>LH</v>
          </cell>
          <cell r="AQ51" t="str">
            <v>x</v>
          </cell>
          <cell r="AT51">
            <v>1.4310001293549499</v>
          </cell>
          <cell r="AU51">
            <v>66375.509999999995</v>
          </cell>
          <cell r="AV51">
            <v>30000</v>
          </cell>
          <cell r="AW51" t="str">
            <v>LH</v>
          </cell>
          <cell r="BB51">
            <v>0</v>
          </cell>
          <cell r="BD51">
            <v>1.431</v>
          </cell>
          <cell r="BE51">
            <v>42930</v>
          </cell>
          <cell r="BF51">
            <v>5236</v>
          </cell>
          <cell r="BG51" t="str">
            <v>LH</v>
          </cell>
          <cell r="BK51">
            <v>1.4310542398777693</v>
          </cell>
          <cell r="BL51">
            <v>7493</v>
          </cell>
          <cell r="BM51">
            <v>9955</v>
          </cell>
          <cell r="BN51" t="str">
            <v>LH</v>
          </cell>
          <cell r="BR51">
            <v>1.431</v>
          </cell>
          <cell r="BS51">
            <v>14245.605000000001</v>
          </cell>
          <cell r="BT51">
            <v>15191</v>
          </cell>
          <cell r="BU51" t="str">
            <v>LH</v>
          </cell>
          <cell r="BY51">
            <v>1.4310186952801003</v>
          </cell>
          <cell r="BZ51">
            <v>21738.605000000003</v>
          </cell>
          <cell r="CA51">
            <v>10480</v>
          </cell>
          <cell r="CB51" t="str">
            <v>LH</v>
          </cell>
          <cell r="CF51">
            <v>1.4310114503816793</v>
          </cell>
          <cell r="CG51">
            <v>14997</v>
          </cell>
          <cell r="CH51">
            <v>5866</v>
          </cell>
          <cell r="CI51" t="str">
            <v>LH</v>
          </cell>
          <cell r="CM51">
            <v>1.431</v>
          </cell>
          <cell r="CN51">
            <v>8394.246000000001</v>
          </cell>
        </row>
        <row r="52">
          <cell r="A52">
            <v>39119</v>
          </cell>
          <cell r="B52" t="str">
            <v>Gillette-a division of P</v>
          </cell>
          <cell r="C52" t="str">
            <v>Marktheidenfeld</v>
          </cell>
          <cell r="D52" t="str">
            <v>MISCELLANEOUS</v>
          </cell>
          <cell r="E52" t="str">
            <v>D</v>
          </cell>
          <cell r="F52" t="str">
            <v>E</v>
          </cell>
          <cell r="G52" t="str">
            <v>301038</v>
          </cell>
          <cell r="H52" t="str">
            <v>4069176</v>
          </cell>
          <cell r="I52" t="str">
            <v>30143 0.3</v>
          </cell>
          <cell r="J52" t="str">
            <v>Heizung Kaffeemaschine (KM)</v>
          </cell>
          <cell r="K52" t="str">
            <v>KMLÖ</v>
          </cell>
          <cell r="S52" t="str">
            <v>SA</v>
          </cell>
          <cell r="T52" t="str">
            <v>EUR</v>
          </cell>
          <cell r="U52" t="str">
            <v>LH</v>
          </cell>
          <cell r="V52">
            <v>1.109</v>
          </cell>
          <cell r="W52">
            <v>1.109</v>
          </cell>
          <cell r="X52">
            <v>1.109</v>
          </cell>
          <cell r="Y52">
            <v>1.109</v>
          </cell>
          <cell r="Z52">
            <v>1.109</v>
          </cell>
          <cell r="AA52">
            <v>37393</v>
          </cell>
          <cell r="AB52">
            <v>121784</v>
          </cell>
          <cell r="AC52" t="str">
            <v>LH</v>
          </cell>
          <cell r="AF52">
            <v>1.1089962556657689</v>
          </cell>
          <cell r="AG52">
            <v>135058</v>
          </cell>
          <cell r="AH52">
            <v>80000</v>
          </cell>
          <cell r="AI52" t="str">
            <v>LH</v>
          </cell>
          <cell r="AM52">
            <v>1.109</v>
          </cell>
          <cell r="AN52">
            <v>88720</v>
          </cell>
          <cell r="AO52">
            <v>118955</v>
          </cell>
          <cell r="AP52" t="str">
            <v>LH</v>
          </cell>
          <cell r="AQ52" t="str">
            <v>x</v>
          </cell>
          <cell r="AT52">
            <v>1.1090001260981042</v>
          </cell>
          <cell r="AU52">
            <v>131921.10999999999</v>
          </cell>
          <cell r="AV52">
            <v>50000</v>
          </cell>
          <cell r="AW52" t="str">
            <v>LH</v>
          </cell>
          <cell r="BB52">
            <v>0</v>
          </cell>
          <cell r="BD52">
            <v>1.109</v>
          </cell>
          <cell r="BE52">
            <v>55450</v>
          </cell>
          <cell r="BF52">
            <v>32805</v>
          </cell>
          <cell r="BG52" t="str">
            <v>LH</v>
          </cell>
          <cell r="BK52">
            <v>1.1090077732053041</v>
          </cell>
          <cell r="BL52">
            <v>36381</v>
          </cell>
          <cell r="BM52">
            <v>37195</v>
          </cell>
          <cell r="BN52" t="str">
            <v>LH</v>
          </cell>
          <cell r="BR52">
            <v>1.109</v>
          </cell>
          <cell r="BS52">
            <v>41249.254999999997</v>
          </cell>
          <cell r="BT52">
            <v>70000</v>
          </cell>
          <cell r="BU52" t="str">
            <v>LH</v>
          </cell>
          <cell r="BY52">
            <v>1.1090036428571428</v>
          </cell>
          <cell r="BZ52">
            <v>77630.255000000005</v>
          </cell>
          <cell r="CA52">
            <v>50033</v>
          </cell>
          <cell r="CB52" t="str">
            <v>LH</v>
          </cell>
          <cell r="CF52">
            <v>1.1090080546839087</v>
          </cell>
          <cell r="CG52">
            <v>55487</v>
          </cell>
          <cell r="CH52">
            <v>12333</v>
          </cell>
          <cell r="CI52" t="str">
            <v>LH</v>
          </cell>
          <cell r="CM52">
            <v>1.109</v>
          </cell>
          <cell r="CN52">
            <v>13677.297</v>
          </cell>
        </row>
        <row r="53">
          <cell r="A53">
            <v>49032</v>
          </cell>
          <cell r="B53" t="str">
            <v xml:space="preserve">Brandt Industries       </v>
          </cell>
          <cell r="C53" t="str">
            <v>La Roche sur Yon</v>
          </cell>
          <cell r="D53" t="str">
            <v>MISCELLANEOUS</v>
          </cell>
          <cell r="E53" t="str">
            <v>F</v>
          </cell>
          <cell r="F53" t="str">
            <v>E</v>
          </cell>
          <cell r="G53" t="str">
            <v>304058</v>
          </cell>
          <cell r="H53" t="str">
            <v>16934</v>
          </cell>
          <cell r="I53" t="str">
            <v>GSDE</v>
          </cell>
          <cell r="J53" t="str">
            <v>Heizung GS</v>
          </cell>
          <cell r="K53" t="str">
            <v>GSDE</v>
          </cell>
          <cell r="S53" t="str">
            <v>D</v>
          </cell>
          <cell r="T53" t="str">
            <v>EUR</v>
          </cell>
          <cell r="U53" t="str">
            <v>LH</v>
          </cell>
          <cell r="V53">
            <v>4.68</v>
          </cell>
          <cell r="W53">
            <v>4.68</v>
          </cell>
          <cell r="X53">
            <v>4.68</v>
          </cell>
          <cell r="Y53">
            <v>4.58</v>
          </cell>
          <cell r="Z53">
            <v>4.58</v>
          </cell>
          <cell r="AA53" t="str">
            <v>kein Preis</v>
          </cell>
          <cell r="AB53">
            <v>40775</v>
          </cell>
          <cell r="AC53" t="str">
            <v>LH</v>
          </cell>
          <cell r="AF53">
            <v>4.6176088289393009</v>
          </cell>
          <cell r="AG53">
            <v>188283</v>
          </cell>
          <cell r="AH53">
            <v>39185</v>
          </cell>
          <cell r="AI53" t="str">
            <v>LH</v>
          </cell>
          <cell r="AM53">
            <v>4.4459999999999997</v>
          </cell>
          <cell r="AN53">
            <v>174216.51</v>
          </cell>
          <cell r="AO53">
            <v>33600</v>
          </cell>
          <cell r="AP53" t="str">
            <v>LH</v>
          </cell>
          <cell r="AQ53" t="str">
            <v>x</v>
          </cell>
          <cell r="AT53">
            <v>4.58</v>
          </cell>
          <cell r="AU53">
            <v>153888</v>
          </cell>
          <cell r="AV53">
            <v>0</v>
          </cell>
          <cell r="AW53" t="str">
            <v>LH</v>
          </cell>
          <cell r="BD53">
            <v>4.58</v>
          </cell>
          <cell r="BE53">
            <v>0</v>
          </cell>
          <cell r="BF53">
            <v>0</v>
          </cell>
          <cell r="BG53" t="str">
            <v>LH</v>
          </cell>
          <cell r="BK53">
            <v>4.58</v>
          </cell>
          <cell r="BL53">
            <v>0</v>
          </cell>
          <cell r="BM53">
            <v>0</v>
          </cell>
          <cell r="BN53" t="str">
            <v>LH</v>
          </cell>
          <cell r="BR53">
            <v>4.58</v>
          </cell>
          <cell r="BS53">
            <v>0</v>
          </cell>
          <cell r="BT53">
            <v>0</v>
          </cell>
          <cell r="BU53" t="str">
            <v>LH</v>
          </cell>
          <cell r="BY53">
            <v>4.58</v>
          </cell>
          <cell r="BZ53">
            <v>0</v>
          </cell>
          <cell r="CA53">
            <v>0</v>
          </cell>
          <cell r="CB53" t="str">
            <v>LH</v>
          </cell>
          <cell r="CF53">
            <v>4.58</v>
          </cell>
          <cell r="CG53">
            <v>0</v>
          </cell>
          <cell r="CH53">
            <v>0</v>
          </cell>
          <cell r="CI53" t="str">
            <v>LH</v>
          </cell>
          <cell r="CM53">
            <v>4.58</v>
          </cell>
          <cell r="CN53">
            <v>0</v>
          </cell>
        </row>
        <row r="54">
          <cell r="A54">
            <v>49037</v>
          </cell>
          <cell r="B54" t="str">
            <v>Brandt Customer Services</v>
          </cell>
          <cell r="C54" t="str">
            <v>Fleury les Aubrais</v>
          </cell>
          <cell r="D54" t="str">
            <v>MISCELLANEOUS</v>
          </cell>
          <cell r="E54" t="str">
            <v>F</v>
          </cell>
          <cell r="F54" t="str">
            <v>E</v>
          </cell>
          <cell r="G54" t="str">
            <v>303255</v>
          </cell>
          <cell r="H54" t="str">
            <v>59X1989</v>
          </cell>
          <cell r="I54" t="str">
            <v xml:space="preserve">WM1 </v>
          </cell>
          <cell r="J54" t="str">
            <v>Heizung WM</v>
          </cell>
          <cell r="K54" t="str">
            <v xml:space="preserve">WM1 </v>
          </cell>
          <cell r="S54" t="str">
            <v>L</v>
          </cell>
          <cell r="T54" t="str">
            <v>EUR</v>
          </cell>
          <cell r="U54" t="str">
            <v>LH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7.9</v>
          </cell>
          <cell r="AB54">
            <v>1959</v>
          </cell>
          <cell r="AC54" t="str">
            <v>LV</v>
          </cell>
          <cell r="AF54">
            <v>7</v>
          </cell>
          <cell r="AG54">
            <v>13713</v>
          </cell>
          <cell r="AH54">
            <v>2907.6981132075471</v>
          </cell>
          <cell r="AI54" t="str">
            <v>LV</v>
          </cell>
          <cell r="AM54">
            <v>7</v>
          </cell>
          <cell r="AN54">
            <v>20353.886792452831</v>
          </cell>
          <cell r="AO54">
            <v>0</v>
          </cell>
          <cell r="AP54" t="str">
            <v>LV</v>
          </cell>
          <cell r="AQ54" t="str">
            <v>x</v>
          </cell>
          <cell r="AT54">
            <v>7</v>
          </cell>
          <cell r="AU54">
            <v>0</v>
          </cell>
          <cell r="AV54">
            <v>0</v>
          </cell>
          <cell r="AW54" t="str">
            <v>LV</v>
          </cell>
          <cell r="BD54">
            <v>7</v>
          </cell>
          <cell r="BE54">
            <v>0</v>
          </cell>
          <cell r="BF54">
            <v>616</v>
          </cell>
          <cell r="BG54" t="str">
            <v>LV</v>
          </cell>
          <cell r="BK54">
            <v>7.8993506493506498</v>
          </cell>
          <cell r="BL54">
            <v>4866</v>
          </cell>
          <cell r="BM54">
            <v>1171</v>
          </cell>
          <cell r="BN54" t="str">
            <v>LV</v>
          </cell>
          <cell r="BR54">
            <v>7.9</v>
          </cell>
          <cell r="BS54">
            <v>9250.9</v>
          </cell>
          <cell r="BT54">
            <v>1787</v>
          </cell>
          <cell r="BU54" t="str">
            <v>LV</v>
          </cell>
          <cell r="BY54">
            <v>7.8997761611639614</v>
          </cell>
          <cell r="BZ54">
            <v>14116.9</v>
          </cell>
          <cell r="CA54">
            <v>0</v>
          </cell>
          <cell r="CB54" t="str">
            <v>LV</v>
          </cell>
          <cell r="CF54">
            <v>7.9</v>
          </cell>
          <cell r="CG54">
            <v>0</v>
          </cell>
          <cell r="CH54">
            <v>0</v>
          </cell>
          <cell r="CI54" t="str">
            <v>LV</v>
          </cell>
          <cell r="CM54">
            <v>7.9</v>
          </cell>
          <cell r="CN54">
            <v>0</v>
          </cell>
        </row>
        <row r="55">
          <cell r="A55">
            <v>49037</v>
          </cell>
          <cell r="B55" t="str">
            <v>Brandt Customer Services</v>
          </cell>
          <cell r="C55" t="str">
            <v>Fleury les Aubrais</v>
          </cell>
          <cell r="D55" t="str">
            <v>MISCELLANEOUS</v>
          </cell>
          <cell r="E55" t="str">
            <v>F</v>
          </cell>
          <cell r="F55" t="str">
            <v>E</v>
          </cell>
          <cell r="G55" t="str">
            <v>07144 1A0</v>
          </cell>
          <cell r="H55" t="str">
            <v>59X6529</v>
          </cell>
          <cell r="I55" t="str">
            <v xml:space="preserve">WM1 </v>
          </cell>
          <cell r="J55" t="str">
            <v>Heizung WM</v>
          </cell>
          <cell r="K55" t="str">
            <v xml:space="preserve">WM1 </v>
          </cell>
          <cell r="S55" t="str">
            <v>L</v>
          </cell>
          <cell r="T55" t="str">
            <v>EUR</v>
          </cell>
          <cell r="U55" t="str">
            <v>LH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7.9</v>
          </cell>
          <cell r="AA55">
            <v>39749</v>
          </cell>
          <cell r="AB55">
            <v>0</v>
          </cell>
          <cell r="AC55" t="str">
            <v>LV</v>
          </cell>
          <cell r="AF55">
            <v>7.8993506493506498</v>
          </cell>
          <cell r="AG55">
            <v>0</v>
          </cell>
          <cell r="AH55">
            <v>0</v>
          </cell>
          <cell r="AI55" t="str">
            <v>LV</v>
          </cell>
          <cell r="AM55">
            <v>7.8993506493506498</v>
          </cell>
          <cell r="AN55">
            <v>0</v>
          </cell>
          <cell r="AO55">
            <v>0</v>
          </cell>
          <cell r="AP55" t="str">
            <v>LV</v>
          </cell>
          <cell r="AT55">
            <v>7.8993506493506498</v>
          </cell>
          <cell r="AU55">
            <v>0</v>
          </cell>
          <cell r="AV55">
            <v>0</v>
          </cell>
          <cell r="AW55" t="str">
            <v>LV</v>
          </cell>
          <cell r="BD55">
            <v>7.8993506493506498</v>
          </cell>
          <cell r="BE55">
            <v>0</v>
          </cell>
          <cell r="BF55">
            <v>0</v>
          </cell>
          <cell r="BG55" t="str">
            <v>LV</v>
          </cell>
          <cell r="BK55">
            <v>7.8993506493506498</v>
          </cell>
          <cell r="BL55">
            <v>0</v>
          </cell>
          <cell r="BM55">
            <v>0</v>
          </cell>
          <cell r="BN55" t="str">
            <v>LV</v>
          </cell>
          <cell r="BR55">
            <v>7.8993506493506498</v>
          </cell>
          <cell r="BS55">
            <v>0</v>
          </cell>
          <cell r="BT55">
            <v>0</v>
          </cell>
          <cell r="BU55" t="str">
            <v>LV</v>
          </cell>
          <cell r="BY55">
            <v>7.8993506493506498</v>
          </cell>
          <cell r="BZ55">
            <v>0</v>
          </cell>
          <cell r="CA55">
            <v>616</v>
          </cell>
          <cell r="CB55" t="str">
            <v>LV</v>
          </cell>
          <cell r="CF55">
            <v>7.8993506493506498</v>
          </cell>
          <cell r="CG55">
            <v>4866</v>
          </cell>
          <cell r="CH55">
            <v>0</v>
          </cell>
          <cell r="CI55" t="str">
            <v>LV</v>
          </cell>
          <cell r="CM55">
            <v>7.9</v>
          </cell>
          <cell r="CN55">
            <v>0</v>
          </cell>
        </row>
        <row r="56">
          <cell r="A56">
            <v>49038</v>
          </cell>
          <cell r="B56" t="str">
            <v>Brandt Customer Services</v>
          </cell>
          <cell r="C56" t="str">
            <v>Fleury les Aubrais</v>
          </cell>
          <cell r="D56" t="str">
            <v>MISCELLANEOUS</v>
          </cell>
          <cell r="E56" t="str">
            <v>F</v>
          </cell>
          <cell r="F56" t="str">
            <v>E</v>
          </cell>
          <cell r="G56" t="str">
            <v>09111 1A0</v>
          </cell>
          <cell r="H56" t="str">
            <v>xxxxxxxxxx</v>
          </cell>
          <cell r="I56" t="str">
            <v>WM1</v>
          </cell>
          <cell r="J56" t="str">
            <v>Heizung WM</v>
          </cell>
          <cell r="K56" t="str">
            <v xml:space="preserve">WM1 </v>
          </cell>
          <cell r="S56" t="str">
            <v>L</v>
          </cell>
          <cell r="T56" t="str">
            <v>EUR</v>
          </cell>
          <cell r="U56" t="str">
            <v>LH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18</v>
          </cell>
          <cell r="AA56">
            <v>39749</v>
          </cell>
          <cell r="AB56">
            <v>0</v>
          </cell>
          <cell r="AC56" t="str">
            <v>LH</v>
          </cell>
          <cell r="AF56">
            <v>18</v>
          </cell>
          <cell r="AG56">
            <v>0</v>
          </cell>
          <cell r="AH56">
            <v>0</v>
          </cell>
          <cell r="AI56" t="str">
            <v>LH</v>
          </cell>
          <cell r="AM56">
            <v>18</v>
          </cell>
          <cell r="AN56">
            <v>0</v>
          </cell>
          <cell r="AO56">
            <v>0</v>
          </cell>
          <cell r="AP56" t="str">
            <v>LH</v>
          </cell>
          <cell r="AQ56" t="str">
            <v>x</v>
          </cell>
          <cell r="AT56">
            <v>18</v>
          </cell>
          <cell r="AU56">
            <v>0</v>
          </cell>
          <cell r="AV56">
            <v>0</v>
          </cell>
          <cell r="AW56" t="str">
            <v>LH</v>
          </cell>
          <cell r="BD56">
            <v>18</v>
          </cell>
          <cell r="BE56">
            <v>0</v>
          </cell>
          <cell r="BF56">
            <v>660</v>
          </cell>
          <cell r="BG56" t="str">
            <v>LH</v>
          </cell>
          <cell r="BK56">
            <v>18</v>
          </cell>
          <cell r="BL56">
            <v>11880</v>
          </cell>
          <cell r="BM56">
            <v>1255</v>
          </cell>
          <cell r="BN56" t="str">
            <v>LH</v>
          </cell>
          <cell r="BR56">
            <v>18</v>
          </cell>
          <cell r="BS56">
            <v>22590</v>
          </cell>
          <cell r="BT56">
            <v>1915</v>
          </cell>
          <cell r="BU56" t="str">
            <v>LH</v>
          </cell>
          <cell r="BY56">
            <v>18</v>
          </cell>
          <cell r="BZ56">
            <v>34470</v>
          </cell>
          <cell r="CA56">
            <v>660</v>
          </cell>
          <cell r="CB56" t="str">
            <v>LH</v>
          </cell>
          <cell r="CF56">
            <v>18</v>
          </cell>
          <cell r="CG56">
            <v>11880</v>
          </cell>
          <cell r="CH56">
            <v>0</v>
          </cell>
          <cell r="CI56" t="str">
            <v>LH</v>
          </cell>
          <cell r="CM56">
            <v>18</v>
          </cell>
          <cell r="CN56">
            <v>0</v>
          </cell>
        </row>
        <row r="57">
          <cell r="A57">
            <v>49038</v>
          </cell>
          <cell r="B57" t="str">
            <v>Brandt Customer Services</v>
          </cell>
          <cell r="C57" t="str">
            <v>Fleury les Aubrais</v>
          </cell>
          <cell r="D57" t="str">
            <v>MISCELLANEOUS</v>
          </cell>
          <cell r="E57" t="str">
            <v>F</v>
          </cell>
          <cell r="F57" t="str">
            <v>E</v>
          </cell>
          <cell r="G57" t="str">
            <v>302557</v>
          </cell>
          <cell r="H57" t="str">
            <v>59X6525</v>
          </cell>
          <cell r="I57" t="str">
            <v xml:space="preserve">WM1 </v>
          </cell>
          <cell r="J57" t="str">
            <v>Heizung WM</v>
          </cell>
          <cell r="K57" t="str">
            <v xml:space="preserve">WM1 </v>
          </cell>
          <cell r="S57" t="str">
            <v>L</v>
          </cell>
          <cell r="T57" t="str">
            <v>EUR</v>
          </cell>
          <cell r="U57" t="str">
            <v>LH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7.9</v>
          </cell>
          <cell r="AB57">
            <v>564</v>
          </cell>
          <cell r="AC57" t="str">
            <v>LH</v>
          </cell>
          <cell r="AF57">
            <v>7.9007092198581557</v>
          </cell>
          <cell r="AG57">
            <v>4456</v>
          </cell>
          <cell r="AH57">
            <v>837.13207547169816</v>
          </cell>
          <cell r="AI57" t="str">
            <v>LH</v>
          </cell>
          <cell r="AM57">
            <v>7.9</v>
          </cell>
          <cell r="AN57">
            <v>6613.3433962264162</v>
          </cell>
          <cell r="AO57">
            <v>0</v>
          </cell>
          <cell r="AP57" t="str">
            <v>LH</v>
          </cell>
          <cell r="AQ57" t="str">
            <v>x</v>
          </cell>
          <cell r="AT57">
            <v>7.9</v>
          </cell>
          <cell r="AU57">
            <v>0</v>
          </cell>
          <cell r="AV57">
            <v>0</v>
          </cell>
          <cell r="AW57" t="str">
            <v>LH</v>
          </cell>
          <cell r="BD57">
            <v>7.9</v>
          </cell>
          <cell r="BE57">
            <v>0</v>
          </cell>
          <cell r="BF57">
            <v>0</v>
          </cell>
          <cell r="BG57" t="str">
            <v>LH</v>
          </cell>
          <cell r="BK57">
            <v>7.9</v>
          </cell>
          <cell r="BL57">
            <v>0</v>
          </cell>
          <cell r="BM57">
            <v>0</v>
          </cell>
          <cell r="BN57" t="str">
            <v>LH</v>
          </cell>
          <cell r="BR57">
            <v>7.9</v>
          </cell>
          <cell r="BS57">
            <v>0</v>
          </cell>
          <cell r="BT57">
            <v>0</v>
          </cell>
          <cell r="BU57" t="str">
            <v>LH</v>
          </cell>
          <cell r="BY57">
            <v>7.9</v>
          </cell>
          <cell r="BZ57">
            <v>0</v>
          </cell>
          <cell r="CA57">
            <v>0</v>
          </cell>
          <cell r="CB57" t="str">
            <v>LH</v>
          </cell>
          <cell r="CF57">
            <v>7.9</v>
          </cell>
          <cell r="CG57">
            <v>0</v>
          </cell>
          <cell r="CH57">
            <v>0</v>
          </cell>
          <cell r="CI57" t="str">
            <v>LH</v>
          </cell>
          <cell r="CM57">
            <v>7.9</v>
          </cell>
          <cell r="CN57">
            <v>0</v>
          </cell>
        </row>
        <row r="58">
          <cell r="A58">
            <v>59060</v>
          </cell>
          <cell r="B58" t="str">
            <v xml:space="preserve">RBA Plastics Ltd.       </v>
          </cell>
          <cell r="C58" t="str">
            <v>Manchester</v>
          </cell>
          <cell r="D58" t="str">
            <v>INDESIT</v>
          </cell>
          <cell r="E58" t="str">
            <v>GB</v>
          </cell>
          <cell r="F58" t="str">
            <v>E</v>
          </cell>
          <cell r="G58">
            <v>303840</v>
          </cell>
          <cell r="H58" t="str">
            <v>1613201403</v>
          </cell>
          <cell r="I58" t="str">
            <v xml:space="preserve">WM1 </v>
          </cell>
          <cell r="J58" t="str">
            <v>Heizung WM</v>
          </cell>
          <cell r="K58" t="str">
            <v xml:space="preserve">WM1 </v>
          </cell>
          <cell r="S58" t="str">
            <v>L</v>
          </cell>
          <cell r="T58" t="str">
            <v>GBP</v>
          </cell>
          <cell r="U58" t="str">
            <v>LH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1.8420000000000001</v>
          </cell>
          <cell r="AA58">
            <v>38544</v>
          </cell>
          <cell r="AB58">
            <v>1277</v>
          </cell>
          <cell r="AC58" t="str">
            <v>LH</v>
          </cell>
          <cell r="AF58">
            <v>2.6820673453406423</v>
          </cell>
          <cell r="AG58">
            <v>3425</v>
          </cell>
          <cell r="AH58">
            <v>0</v>
          </cell>
          <cell r="AI58" t="str">
            <v>LH</v>
          </cell>
          <cell r="AL58">
            <v>1.873</v>
          </cell>
          <cell r="AM58">
            <v>2.7158499999999997</v>
          </cell>
          <cell r="AN58">
            <v>0</v>
          </cell>
          <cell r="AO58">
            <v>0</v>
          </cell>
          <cell r="AP58" t="str">
            <v>LH</v>
          </cell>
          <cell r="AQ58" t="str">
            <v>x</v>
          </cell>
          <cell r="AT58">
            <v>2.7158499999999997</v>
          </cell>
          <cell r="AU58">
            <v>0</v>
          </cell>
          <cell r="AV58">
            <v>0</v>
          </cell>
          <cell r="AW58" t="str">
            <v>LH</v>
          </cell>
          <cell r="BC58">
            <v>1.87</v>
          </cell>
          <cell r="BD58">
            <v>2.2000000000000002</v>
          </cell>
          <cell r="BE58">
            <v>0</v>
          </cell>
          <cell r="BF58">
            <v>0</v>
          </cell>
          <cell r="BG58" t="str">
            <v>LH</v>
          </cell>
          <cell r="BK58">
            <v>2.2000000000000002</v>
          </cell>
          <cell r="BL58">
            <v>0</v>
          </cell>
          <cell r="BM58">
            <v>0</v>
          </cell>
          <cell r="BN58" t="str">
            <v>LH</v>
          </cell>
          <cell r="BR58">
            <v>2.2000000000000002</v>
          </cell>
          <cell r="BS58">
            <v>0</v>
          </cell>
          <cell r="BT58">
            <v>0</v>
          </cell>
          <cell r="BU58" t="str">
            <v>LH</v>
          </cell>
          <cell r="BY58">
            <v>2.2000000000000002</v>
          </cell>
          <cell r="BZ58">
            <v>0</v>
          </cell>
          <cell r="CA58">
            <v>0</v>
          </cell>
          <cell r="CB58" t="str">
            <v>LH</v>
          </cell>
          <cell r="CF58">
            <v>2.1928571428571431</v>
          </cell>
          <cell r="CG58">
            <v>0</v>
          </cell>
          <cell r="CH58">
            <v>0</v>
          </cell>
          <cell r="CI58" t="str">
            <v>LH</v>
          </cell>
          <cell r="CL58">
            <v>1.8420000000000001</v>
          </cell>
          <cell r="CM58">
            <v>2.1928571428571431</v>
          </cell>
        </row>
        <row r="59">
          <cell r="A59">
            <v>59063</v>
          </cell>
          <cell r="B59" t="str">
            <v>Showpla Plastics Limited</v>
          </cell>
          <cell r="C59" t="str">
            <v>West Midlands</v>
          </cell>
          <cell r="D59" t="str">
            <v>INDESIT</v>
          </cell>
          <cell r="E59" t="str">
            <v>GB</v>
          </cell>
          <cell r="F59" t="str">
            <v>E</v>
          </cell>
          <cell r="G59" t="str">
            <v>304980</v>
          </cell>
          <cell r="H59" t="str">
            <v>1613201403</v>
          </cell>
          <cell r="I59" t="str">
            <v xml:space="preserve">WM1 </v>
          </cell>
          <cell r="J59" t="str">
            <v>Heizung WM</v>
          </cell>
          <cell r="K59" t="str">
            <v xml:space="preserve">WM1 </v>
          </cell>
          <cell r="M59" t="str">
            <v>no</v>
          </cell>
          <cell r="N59" t="str">
            <v>-</v>
          </cell>
          <cell r="O59" t="str">
            <v>-</v>
          </cell>
          <cell r="P59" t="str">
            <v>x</v>
          </cell>
          <cell r="Q59" t="str">
            <v>Kundendiensttype</v>
          </cell>
          <cell r="R59" t="str">
            <v>-</v>
          </cell>
          <cell r="S59" t="str">
            <v>L</v>
          </cell>
          <cell r="T59" t="str">
            <v>GBP</v>
          </cell>
          <cell r="U59" t="str">
            <v>LH</v>
          </cell>
          <cell r="V59">
            <v>1.873</v>
          </cell>
          <cell r="W59">
            <v>1.873</v>
          </cell>
          <cell r="X59">
            <v>1.873</v>
          </cell>
          <cell r="Y59">
            <v>1.873</v>
          </cell>
          <cell r="Z59">
            <v>1.873</v>
          </cell>
          <cell r="AA59">
            <v>39203</v>
          </cell>
          <cell r="AB59">
            <v>25112</v>
          </cell>
          <cell r="AC59" t="str">
            <v>LV</v>
          </cell>
          <cell r="AF59">
            <v>2.7627827333545714</v>
          </cell>
          <cell r="AG59">
            <v>69379</v>
          </cell>
          <cell r="AH59">
            <v>31692.276729559748</v>
          </cell>
          <cell r="AI59" t="str">
            <v>LV</v>
          </cell>
          <cell r="AL59">
            <v>1.873</v>
          </cell>
          <cell r="AM59">
            <v>2.7158499999999997</v>
          </cell>
          <cell r="AN59">
            <v>86071.469755974831</v>
          </cell>
          <cell r="AO59">
            <v>17620</v>
          </cell>
          <cell r="AP59" t="str">
            <v>LV</v>
          </cell>
          <cell r="AT59">
            <v>2.4588217934165724</v>
          </cell>
          <cell r="AU59">
            <v>43324.44</v>
          </cell>
          <cell r="AV59">
            <v>0</v>
          </cell>
          <cell r="AW59" t="str">
            <v>LV</v>
          </cell>
          <cell r="BC59">
            <v>1.873</v>
          </cell>
          <cell r="BD59">
            <v>2.203529411764706</v>
          </cell>
          <cell r="BE59">
            <v>0</v>
          </cell>
          <cell r="BF59">
            <v>0</v>
          </cell>
          <cell r="BG59" t="str">
            <v>LV</v>
          </cell>
          <cell r="BK59">
            <v>2.203529411764706</v>
          </cell>
          <cell r="BL59">
            <v>0</v>
          </cell>
          <cell r="BM59">
            <v>0</v>
          </cell>
          <cell r="BN59" t="str">
            <v>LV</v>
          </cell>
          <cell r="BR59">
            <v>2.203529411764706</v>
          </cell>
          <cell r="BS59">
            <v>0</v>
          </cell>
          <cell r="BT59">
            <v>0</v>
          </cell>
          <cell r="BU59" t="str">
            <v>LV</v>
          </cell>
          <cell r="BY59">
            <v>2.203529411764706</v>
          </cell>
          <cell r="BZ59">
            <v>0</v>
          </cell>
          <cell r="CA59">
            <v>0</v>
          </cell>
          <cell r="CB59" t="str">
            <v>LV</v>
          </cell>
          <cell r="CF59">
            <v>2.2297619047619048</v>
          </cell>
          <cell r="CG59">
            <v>0</v>
          </cell>
          <cell r="CH59">
            <v>0</v>
          </cell>
          <cell r="CI59" t="str">
            <v>LV</v>
          </cell>
          <cell r="CL59">
            <v>1.873</v>
          </cell>
          <cell r="CM59">
            <v>2.2297619047619048</v>
          </cell>
        </row>
        <row r="60">
          <cell r="A60">
            <v>59064</v>
          </cell>
          <cell r="B60" t="str">
            <v>Qualtex (UK) Ltd.</v>
          </cell>
          <cell r="C60" t="str">
            <v>Denton</v>
          </cell>
          <cell r="D60" t="str">
            <v>MISCELLANEOUS</v>
          </cell>
          <cell r="E60" t="str">
            <v>GB</v>
          </cell>
          <cell r="F60" t="str">
            <v>E</v>
          </cell>
          <cell r="G60" t="str">
            <v>16136 9G0</v>
          </cell>
          <cell r="H60">
            <v>1800106</v>
          </cell>
          <cell r="I60" t="str">
            <v xml:space="preserve">GS0 </v>
          </cell>
          <cell r="J60" t="str">
            <v>Heizung GS</v>
          </cell>
          <cell r="K60" t="str">
            <v>GS0</v>
          </cell>
          <cell r="M60" t="str">
            <v>no</v>
          </cell>
          <cell r="N60" t="str">
            <v>-</v>
          </cell>
          <cell r="O60" t="str">
            <v>-</v>
          </cell>
          <cell r="P60" t="str">
            <v>x</v>
          </cell>
          <cell r="Q60" t="str">
            <v>Kundendienst</v>
          </cell>
          <cell r="R60" t="str">
            <v>-</v>
          </cell>
          <cell r="S60" t="str">
            <v>D</v>
          </cell>
          <cell r="T60" t="str">
            <v>EUR</v>
          </cell>
          <cell r="U60" t="str">
            <v>LH</v>
          </cell>
          <cell r="Z60">
            <v>8.6</v>
          </cell>
          <cell r="AA60">
            <v>39814</v>
          </cell>
          <cell r="AB60">
            <v>0</v>
          </cell>
          <cell r="AC60" t="str">
            <v>LV</v>
          </cell>
          <cell r="AF60">
            <v>4.0789999999999997</v>
          </cell>
          <cell r="AG60">
            <v>0</v>
          </cell>
          <cell r="AH60">
            <v>0</v>
          </cell>
          <cell r="AI60" t="str">
            <v>LV</v>
          </cell>
          <cell r="AM60">
            <v>4.0789999999999997</v>
          </cell>
          <cell r="AN60">
            <v>0</v>
          </cell>
          <cell r="AO60">
            <v>368</v>
          </cell>
          <cell r="AP60" t="str">
            <v>LV</v>
          </cell>
          <cell r="AQ60" t="str">
            <v>x</v>
          </cell>
          <cell r="AT60">
            <v>4.0789945652173909</v>
          </cell>
          <cell r="AU60">
            <v>1501.07</v>
          </cell>
          <cell r="AV60">
            <v>500</v>
          </cell>
          <cell r="AW60" t="str">
            <v>LV</v>
          </cell>
          <cell r="BB60">
            <v>0.03</v>
          </cell>
          <cell r="BD60">
            <v>4.2013699999999998</v>
          </cell>
          <cell r="BE60">
            <v>2100.6849999999999</v>
          </cell>
          <cell r="BF60">
            <v>0</v>
          </cell>
          <cell r="BG60" t="str">
            <v>LV</v>
          </cell>
          <cell r="BK60">
            <v>8.6</v>
          </cell>
          <cell r="BL60">
            <v>0</v>
          </cell>
          <cell r="BM60">
            <v>0</v>
          </cell>
          <cell r="BN60" t="str">
            <v>LV</v>
          </cell>
          <cell r="BR60">
            <v>8.6</v>
          </cell>
          <cell r="BS60">
            <v>0</v>
          </cell>
          <cell r="BT60">
            <v>0</v>
          </cell>
          <cell r="BU60" t="str">
            <v>LV</v>
          </cell>
          <cell r="BY60">
            <v>8.6</v>
          </cell>
          <cell r="BZ60">
            <v>0</v>
          </cell>
          <cell r="CA60">
            <v>0</v>
          </cell>
          <cell r="CB60" t="str">
            <v>LV</v>
          </cell>
          <cell r="CF60">
            <v>8.6</v>
          </cell>
          <cell r="CG60">
            <v>0</v>
          </cell>
          <cell r="CH60">
            <v>0</v>
          </cell>
          <cell r="CI60" t="str">
            <v>LV</v>
          </cell>
          <cell r="CM60">
            <v>8.6</v>
          </cell>
          <cell r="CN60">
            <v>0</v>
          </cell>
        </row>
        <row r="61">
          <cell r="A61">
            <v>59064</v>
          </cell>
          <cell r="B61" t="str">
            <v>Qualtex (UK) Ltd.</v>
          </cell>
          <cell r="C61" t="str">
            <v>Denton</v>
          </cell>
          <cell r="D61" t="str">
            <v>MISCELLANEOUS</v>
          </cell>
          <cell r="E61" t="str">
            <v>GB</v>
          </cell>
          <cell r="F61" t="str">
            <v>E</v>
          </cell>
          <cell r="G61" t="str">
            <v>304851</v>
          </cell>
          <cell r="H61" t="str">
            <v>16002175500</v>
          </cell>
          <cell r="I61" t="str">
            <v xml:space="preserve">WM1 </v>
          </cell>
          <cell r="J61" t="str">
            <v>Heizung WM</v>
          </cell>
          <cell r="K61" t="str">
            <v>WM1</v>
          </cell>
          <cell r="M61" t="str">
            <v>no</v>
          </cell>
          <cell r="N61" t="str">
            <v>-</v>
          </cell>
          <cell r="O61" t="str">
            <v>-</v>
          </cell>
          <cell r="S61" t="str">
            <v>L</v>
          </cell>
          <cell r="T61" t="str">
            <v>EUR</v>
          </cell>
          <cell r="U61" t="str">
            <v>LH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6.2</v>
          </cell>
          <cell r="AA61">
            <v>39814</v>
          </cell>
          <cell r="AB61">
            <v>0</v>
          </cell>
          <cell r="AC61" t="str">
            <v>LV</v>
          </cell>
          <cell r="AF61">
            <v>4.18</v>
          </cell>
          <cell r="AG61">
            <v>0</v>
          </cell>
          <cell r="AH61">
            <v>0</v>
          </cell>
          <cell r="AI61" t="str">
            <v>LV</v>
          </cell>
          <cell r="AM61">
            <v>4.18</v>
          </cell>
          <cell r="AN61">
            <v>0</v>
          </cell>
          <cell r="AO61">
            <v>940</v>
          </cell>
          <cell r="AP61" t="str">
            <v>LV</v>
          </cell>
          <cell r="AQ61" t="str">
            <v>x</v>
          </cell>
          <cell r="AT61">
            <v>4.18</v>
          </cell>
          <cell r="AU61">
            <v>3929.2</v>
          </cell>
          <cell r="AV61">
            <v>1245</v>
          </cell>
          <cell r="AW61" t="str">
            <v>LV</v>
          </cell>
          <cell r="BB61">
            <v>2.1129186602870911E-2</v>
          </cell>
          <cell r="BD61">
            <v>4.2683200000000001</v>
          </cell>
          <cell r="BE61">
            <v>5314.0583999999999</v>
          </cell>
          <cell r="BF61">
            <v>0</v>
          </cell>
          <cell r="BG61" t="str">
            <v>LV</v>
          </cell>
          <cell r="BK61">
            <v>4.18</v>
          </cell>
          <cell r="BL61">
            <v>0</v>
          </cell>
          <cell r="BM61">
            <v>0</v>
          </cell>
          <cell r="BN61" t="str">
            <v>LV</v>
          </cell>
          <cell r="BR61">
            <v>4.18</v>
          </cell>
          <cell r="BS61">
            <v>0</v>
          </cell>
          <cell r="BT61">
            <v>0</v>
          </cell>
          <cell r="BU61" t="str">
            <v>LV</v>
          </cell>
          <cell r="BY61">
            <v>4.18</v>
          </cell>
          <cell r="BZ61">
            <v>0</v>
          </cell>
          <cell r="CA61">
            <v>0</v>
          </cell>
          <cell r="CB61" t="str">
            <v>LV</v>
          </cell>
          <cell r="CF61">
            <v>6.2</v>
          </cell>
          <cell r="CG61">
            <v>0</v>
          </cell>
          <cell r="CH61">
            <v>0</v>
          </cell>
          <cell r="CI61" t="str">
            <v>LV</v>
          </cell>
          <cell r="CM61">
            <v>6.2</v>
          </cell>
          <cell r="CN61">
            <v>0</v>
          </cell>
        </row>
        <row r="62">
          <cell r="A62">
            <v>59064</v>
          </cell>
          <cell r="B62" t="str">
            <v>Qualtex (UK) Ltd.</v>
          </cell>
          <cell r="C62" t="str">
            <v>Denton</v>
          </cell>
          <cell r="D62" t="str">
            <v>MISCELLANEOUS</v>
          </cell>
          <cell r="E62" t="str">
            <v>GB</v>
          </cell>
          <cell r="F62" t="str">
            <v>E</v>
          </cell>
          <cell r="G62" t="str">
            <v>304980</v>
          </cell>
          <cell r="H62">
            <v>1613201403</v>
          </cell>
          <cell r="I62" t="str">
            <v xml:space="preserve">WM1 </v>
          </cell>
          <cell r="J62" t="str">
            <v>Heizung WM</v>
          </cell>
          <cell r="K62" t="str">
            <v>WM1</v>
          </cell>
          <cell r="M62" t="str">
            <v>no</v>
          </cell>
          <cell r="N62" t="str">
            <v>-</v>
          </cell>
          <cell r="O62" t="str">
            <v>-</v>
          </cell>
          <cell r="S62" t="str">
            <v>L</v>
          </cell>
          <cell r="T62" t="str">
            <v>EUR</v>
          </cell>
          <cell r="U62" t="str">
            <v>LH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6.6</v>
          </cell>
          <cell r="AA62">
            <v>39814</v>
          </cell>
          <cell r="AB62">
            <v>0</v>
          </cell>
          <cell r="AC62" t="str">
            <v>LV</v>
          </cell>
          <cell r="AF62">
            <v>4.6399999999999997</v>
          </cell>
          <cell r="AG62">
            <v>0</v>
          </cell>
          <cell r="AH62">
            <v>0</v>
          </cell>
          <cell r="AI62" t="str">
            <v>LV</v>
          </cell>
          <cell r="AM62">
            <v>4.6399999999999997</v>
          </cell>
          <cell r="AN62">
            <v>0</v>
          </cell>
          <cell r="AO62">
            <v>940</v>
          </cell>
          <cell r="AP62" t="str">
            <v>LV</v>
          </cell>
          <cell r="AQ62" t="str">
            <v>x</v>
          </cell>
          <cell r="AT62">
            <v>4.6399999999999997</v>
          </cell>
          <cell r="AU62">
            <v>4361.6000000000004</v>
          </cell>
          <cell r="AV62">
            <v>1245</v>
          </cell>
          <cell r="AW62" t="str">
            <v>LV</v>
          </cell>
          <cell r="BB62">
            <v>1.9788793103448329E-2</v>
          </cell>
          <cell r="BD62">
            <v>4.7318199999999999</v>
          </cell>
          <cell r="BE62">
            <v>5891.1158999999998</v>
          </cell>
          <cell r="BF62">
            <v>0</v>
          </cell>
          <cell r="BG62" t="str">
            <v>LV</v>
          </cell>
          <cell r="BK62">
            <v>4.6399999999999997</v>
          </cell>
          <cell r="BL62">
            <v>0</v>
          </cell>
          <cell r="BM62">
            <v>0</v>
          </cell>
          <cell r="BN62" t="str">
            <v>LV</v>
          </cell>
          <cell r="BR62">
            <v>4.6399999999999997</v>
          </cell>
          <cell r="BS62">
            <v>0</v>
          </cell>
          <cell r="BT62">
            <v>0</v>
          </cell>
          <cell r="BU62" t="str">
            <v>LV</v>
          </cell>
          <cell r="BY62">
            <v>4.6399999999999997</v>
          </cell>
          <cell r="BZ62">
            <v>0</v>
          </cell>
          <cell r="CA62">
            <v>0</v>
          </cell>
          <cell r="CB62" t="str">
            <v>LV</v>
          </cell>
          <cell r="CF62">
            <v>6.6</v>
          </cell>
          <cell r="CG62">
            <v>0</v>
          </cell>
          <cell r="CH62">
            <v>0</v>
          </cell>
          <cell r="CI62" t="str">
            <v>LV</v>
          </cell>
          <cell r="CM62">
            <v>6.6</v>
          </cell>
          <cell r="CN62">
            <v>0</v>
          </cell>
        </row>
        <row r="63">
          <cell r="A63">
            <v>59065</v>
          </cell>
          <cell r="B63" t="str">
            <v>Indesit Company UK Ltd.</v>
          </cell>
          <cell r="C63" t="str">
            <v>Staffordshire</v>
          </cell>
          <cell r="D63" t="str">
            <v>INDESIT</v>
          </cell>
          <cell r="E63" t="str">
            <v>GB</v>
          </cell>
          <cell r="F63" t="str">
            <v>E</v>
          </cell>
          <cell r="G63" t="str">
            <v>302545</v>
          </cell>
          <cell r="H63" t="str">
            <v>016/1820/ 06</v>
          </cell>
          <cell r="I63" t="str">
            <v xml:space="preserve">WM1 </v>
          </cell>
          <cell r="J63" t="str">
            <v>Heizung WM</v>
          </cell>
          <cell r="K63" t="str">
            <v xml:space="preserve">WM1 </v>
          </cell>
          <cell r="M63" t="str">
            <v>no</v>
          </cell>
          <cell r="N63" t="str">
            <v>-</v>
          </cell>
          <cell r="O63" t="str">
            <v>-</v>
          </cell>
          <cell r="P63" t="str">
            <v>x</v>
          </cell>
          <cell r="Q63">
            <v>1</v>
          </cell>
          <cell r="R63" t="str">
            <v>-</v>
          </cell>
          <cell r="S63" t="str">
            <v>L</v>
          </cell>
          <cell r="T63" t="str">
            <v>EUR</v>
          </cell>
          <cell r="U63" t="str">
            <v>LH</v>
          </cell>
          <cell r="V63">
            <v>0</v>
          </cell>
          <cell r="W63">
            <v>0</v>
          </cell>
          <cell r="X63">
            <v>0</v>
          </cell>
          <cell r="Y63">
            <v>3.2589999999999999</v>
          </cell>
          <cell r="Z63">
            <v>3.2589999999999999</v>
          </cell>
          <cell r="AA63">
            <v>39448</v>
          </cell>
          <cell r="AB63">
            <v>26089</v>
          </cell>
          <cell r="AC63" t="str">
            <v>LH</v>
          </cell>
          <cell r="AF63">
            <v>3.2323201349227646</v>
          </cell>
          <cell r="AG63">
            <v>84328</v>
          </cell>
          <cell r="AH63">
            <v>18005.761006289307</v>
          </cell>
          <cell r="AI63" t="str">
            <v>LH</v>
          </cell>
          <cell r="AL63">
            <v>1.9594</v>
          </cell>
          <cell r="AM63">
            <v>2.8411299999999997</v>
          </cell>
          <cell r="AN63">
            <v>51156.707767798733</v>
          </cell>
          <cell r="AO63">
            <v>9336</v>
          </cell>
          <cell r="AP63" t="str">
            <v>LH</v>
          </cell>
          <cell r="AQ63" t="str">
            <v>x</v>
          </cell>
          <cell r="AT63">
            <v>3.2590017137960583</v>
          </cell>
          <cell r="AU63">
            <v>30426.04</v>
          </cell>
          <cell r="AV63">
            <v>0</v>
          </cell>
          <cell r="AW63" t="str">
            <v>LH</v>
          </cell>
          <cell r="BD63">
            <v>3.2589999999999999</v>
          </cell>
          <cell r="BE63">
            <v>0</v>
          </cell>
          <cell r="BF63">
            <v>2123</v>
          </cell>
          <cell r="BG63" t="str">
            <v>LH</v>
          </cell>
          <cell r="BK63">
            <v>3.2590673575129534</v>
          </cell>
          <cell r="BL63">
            <v>6919</v>
          </cell>
          <cell r="BM63">
            <v>0</v>
          </cell>
          <cell r="BN63" t="str">
            <v>LH</v>
          </cell>
          <cell r="BR63">
            <v>3.2589999999999999</v>
          </cell>
          <cell r="BS63">
            <v>0</v>
          </cell>
          <cell r="BT63">
            <v>2123</v>
          </cell>
          <cell r="BU63" t="str">
            <v>LH</v>
          </cell>
          <cell r="BY63">
            <v>3.2590673575129534</v>
          </cell>
          <cell r="BZ63">
            <v>6919</v>
          </cell>
          <cell r="CA63">
            <v>4300</v>
          </cell>
          <cell r="CB63" t="str">
            <v>LH</v>
          </cell>
          <cell r="CF63">
            <v>3.2590697674418605</v>
          </cell>
          <cell r="CG63">
            <v>14014</v>
          </cell>
          <cell r="CH63">
            <v>7331</v>
          </cell>
          <cell r="CI63" t="str">
            <v>LH</v>
          </cell>
          <cell r="CM63">
            <v>3.2589999999999999</v>
          </cell>
          <cell r="CN63">
            <v>23891.728999999999</v>
          </cell>
        </row>
        <row r="64">
          <cell r="A64">
            <v>59065</v>
          </cell>
          <cell r="B64" t="str">
            <v>Indesit Company UK Ltd.</v>
          </cell>
          <cell r="C64" t="str">
            <v>Staffordshire</v>
          </cell>
          <cell r="D64" t="str">
            <v>INDESIT</v>
          </cell>
          <cell r="E64" t="str">
            <v>GB</v>
          </cell>
          <cell r="F64" t="str">
            <v>E</v>
          </cell>
          <cell r="G64" t="str">
            <v>303840</v>
          </cell>
          <cell r="H64" t="str">
            <v>1613201403</v>
          </cell>
          <cell r="I64" t="str">
            <v xml:space="preserve">WM1 </v>
          </cell>
          <cell r="J64" t="str">
            <v>Heizung WM</v>
          </cell>
          <cell r="K64" t="str">
            <v xml:space="preserve">WM1 </v>
          </cell>
          <cell r="S64" t="str">
            <v>L</v>
          </cell>
          <cell r="T64" t="str">
            <v>EUR</v>
          </cell>
          <cell r="U64" t="str">
            <v>LH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2.6343744999999998</v>
          </cell>
          <cell r="AB64">
            <v>10042</v>
          </cell>
          <cell r="AC64" t="str">
            <v>LH</v>
          </cell>
          <cell r="AF64">
            <v>2.7923720374427403</v>
          </cell>
          <cell r="AG64">
            <v>28041</v>
          </cell>
          <cell r="AH64">
            <v>14905.106918238995</v>
          </cell>
          <cell r="AI64" t="str">
            <v>LH</v>
          </cell>
          <cell r="AL64">
            <v>1.81681</v>
          </cell>
          <cell r="AM64">
            <v>2.6343744999999998</v>
          </cell>
          <cell r="AN64">
            <v>39265.63358518239</v>
          </cell>
          <cell r="AO64">
            <v>0</v>
          </cell>
          <cell r="AP64" t="str">
            <v>LH</v>
          </cell>
          <cell r="AT64">
            <v>2.6343744999999998</v>
          </cell>
          <cell r="AU64">
            <v>0</v>
          </cell>
          <cell r="AV64">
            <v>0</v>
          </cell>
          <cell r="AW64" t="str">
            <v>LH</v>
          </cell>
          <cell r="BD64">
            <v>2.6343744999999998</v>
          </cell>
          <cell r="BE64">
            <v>0</v>
          </cell>
          <cell r="BF64">
            <v>0</v>
          </cell>
          <cell r="BG64" t="str">
            <v>LH</v>
          </cell>
          <cell r="BK64">
            <v>2.6343744999999998</v>
          </cell>
          <cell r="BL64">
            <v>0</v>
          </cell>
          <cell r="BM64">
            <v>0</v>
          </cell>
          <cell r="BN64" t="str">
            <v>LH</v>
          </cell>
          <cell r="BR64">
            <v>2.6343744999999998</v>
          </cell>
          <cell r="BS64">
            <v>0</v>
          </cell>
          <cell r="BT64">
            <v>0</v>
          </cell>
          <cell r="BU64" t="str">
            <v>LH</v>
          </cell>
          <cell r="BY64">
            <v>2.6343744999999998</v>
          </cell>
          <cell r="BZ64">
            <v>0</v>
          </cell>
          <cell r="CA64">
            <v>0</v>
          </cell>
          <cell r="CB64" t="str">
            <v>LH</v>
          </cell>
          <cell r="CF64">
            <v>2.6343744999999998</v>
          </cell>
          <cell r="CG64">
            <v>0</v>
          </cell>
          <cell r="CH64">
            <v>0</v>
          </cell>
          <cell r="CI64" t="str">
            <v>LH</v>
          </cell>
          <cell r="CM64">
            <v>2.6343744999999998</v>
          </cell>
          <cell r="CN64">
            <v>0</v>
          </cell>
        </row>
        <row r="65">
          <cell r="A65">
            <v>59065</v>
          </cell>
          <cell r="B65" t="str">
            <v>Indesit Company UK Ltd.</v>
          </cell>
          <cell r="C65" t="str">
            <v>Staffordshire</v>
          </cell>
          <cell r="D65" t="str">
            <v>INDESIT</v>
          </cell>
          <cell r="E65" t="str">
            <v>GB</v>
          </cell>
          <cell r="F65" t="str">
            <v>E</v>
          </cell>
          <cell r="G65" t="str">
            <v>304016</v>
          </cell>
          <cell r="H65" t="str">
            <v>16001692400</v>
          </cell>
          <cell r="I65" t="str">
            <v xml:space="preserve">WM1 </v>
          </cell>
          <cell r="J65" t="str">
            <v>Heizung WM</v>
          </cell>
          <cell r="K65" t="str">
            <v xml:space="preserve">WM1 </v>
          </cell>
          <cell r="S65" t="str">
            <v>L</v>
          </cell>
          <cell r="T65" t="str">
            <v>EUR</v>
          </cell>
          <cell r="U65" t="str">
            <v>LH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2.5626429999999996</v>
          </cell>
          <cell r="AB65">
            <v>0</v>
          </cell>
          <cell r="AC65" t="str">
            <v>LH</v>
          </cell>
          <cell r="AF65">
            <v>0</v>
          </cell>
          <cell r="AG65">
            <v>0</v>
          </cell>
          <cell r="AH65">
            <v>0</v>
          </cell>
          <cell r="AI65" t="str">
            <v>LH</v>
          </cell>
          <cell r="AL65">
            <v>1.7673399999999999</v>
          </cell>
          <cell r="AM65">
            <v>2.5626429999999996</v>
          </cell>
          <cell r="AN65">
            <v>0</v>
          </cell>
          <cell r="AO65">
            <v>0</v>
          </cell>
          <cell r="AP65" t="str">
            <v>LH</v>
          </cell>
          <cell r="AT65">
            <v>2.5626429999999996</v>
          </cell>
          <cell r="AU65">
            <v>0</v>
          </cell>
          <cell r="AV65">
            <v>0</v>
          </cell>
          <cell r="AW65" t="str">
            <v>LH</v>
          </cell>
          <cell r="BD65">
            <v>2.5626429999999996</v>
          </cell>
          <cell r="BE65">
            <v>0</v>
          </cell>
          <cell r="BF65">
            <v>0</v>
          </cell>
          <cell r="BG65" t="str">
            <v>LH</v>
          </cell>
          <cell r="BK65">
            <v>2.5626429999999996</v>
          </cell>
          <cell r="BL65">
            <v>0</v>
          </cell>
          <cell r="BM65">
            <v>0</v>
          </cell>
          <cell r="BN65" t="str">
            <v>LH</v>
          </cell>
          <cell r="BR65">
            <v>2.5626429999999996</v>
          </cell>
          <cell r="BS65">
            <v>0</v>
          </cell>
          <cell r="BT65">
            <v>0</v>
          </cell>
          <cell r="BU65" t="str">
            <v>LH</v>
          </cell>
          <cell r="BY65">
            <v>2.5626429999999996</v>
          </cell>
          <cell r="BZ65">
            <v>0</v>
          </cell>
          <cell r="CA65">
            <v>0</v>
          </cell>
          <cell r="CB65" t="str">
            <v>LH</v>
          </cell>
          <cell r="CF65">
            <v>2.5626429999999996</v>
          </cell>
          <cell r="CG65">
            <v>0</v>
          </cell>
          <cell r="CH65">
            <v>0</v>
          </cell>
          <cell r="CI65" t="str">
            <v>LH</v>
          </cell>
          <cell r="CM65">
            <v>2.5626429999999996</v>
          </cell>
          <cell r="CN65">
            <v>0</v>
          </cell>
        </row>
        <row r="66">
          <cell r="A66">
            <v>59065</v>
          </cell>
          <cell r="B66" t="str">
            <v>Indesit Company UK Ltd.</v>
          </cell>
          <cell r="C66" t="str">
            <v>Staffordshire</v>
          </cell>
          <cell r="D66" t="str">
            <v>INDESIT</v>
          </cell>
          <cell r="E66" t="str">
            <v>GB</v>
          </cell>
          <cell r="F66" t="str">
            <v>E</v>
          </cell>
          <cell r="G66" t="str">
            <v>304626</v>
          </cell>
          <cell r="H66" t="str">
            <v>16002048900</v>
          </cell>
          <cell r="I66" t="str">
            <v xml:space="preserve">WM1 </v>
          </cell>
          <cell r="J66" t="str">
            <v>Heizung WM</v>
          </cell>
          <cell r="K66" t="str">
            <v xml:space="preserve">WM1 </v>
          </cell>
          <cell r="S66" t="str">
            <v>L</v>
          </cell>
          <cell r="T66" t="str">
            <v>EUR</v>
          </cell>
          <cell r="U66" t="str">
            <v>LH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2.5738949999999998</v>
          </cell>
          <cell r="AB66">
            <v>4334</v>
          </cell>
          <cell r="AC66" t="str">
            <v>LH</v>
          </cell>
          <cell r="AF66">
            <v>2.7205814490078448</v>
          </cell>
          <cell r="AG66">
            <v>11791</v>
          </cell>
          <cell r="AH66">
            <v>6432.8553459119503</v>
          </cell>
          <cell r="AI66" t="str">
            <v>LH</v>
          </cell>
          <cell r="AL66">
            <v>1.7751000000000001</v>
          </cell>
          <cell r="AM66">
            <v>2.5738949999999998</v>
          </cell>
          <cell r="AN66">
            <v>16557.494210566038</v>
          </cell>
          <cell r="AO66">
            <v>0</v>
          </cell>
          <cell r="AP66" t="str">
            <v>LH</v>
          </cell>
          <cell r="AT66">
            <v>2.5738949999999998</v>
          </cell>
          <cell r="AU66">
            <v>0</v>
          </cell>
          <cell r="AV66">
            <v>0</v>
          </cell>
          <cell r="AW66" t="str">
            <v>LH</v>
          </cell>
          <cell r="BD66">
            <v>2.5738949999999998</v>
          </cell>
          <cell r="BE66">
            <v>0</v>
          </cell>
          <cell r="BF66">
            <v>0</v>
          </cell>
          <cell r="BG66" t="str">
            <v>LH</v>
          </cell>
          <cell r="BK66">
            <v>2.5738949999999998</v>
          </cell>
          <cell r="BL66">
            <v>0</v>
          </cell>
          <cell r="BM66">
            <v>0</v>
          </cell>
          <cell r="BN66" t="str">
            <v>LH</v>
          </cell>
          <cell r="BR66">
            <v>2.5738949999999998</v>
          </cell>
          <cell r="BS66">
            <v>0</v>
          </cell>
          <cell r="BT66">
            <v>0</v>
          </cell>
          <cell r="BU66" t="str">
            <v>LH</v>
          </cell>
          <cell r="BY66">
            <v>2.5738949999999998</v>
          </cell>
          <cell r="BZ66">
            <v>0</v>
          </cell>
          <cell r="CA66">
            <v>0</v>
          </cell>
          <cell r="CB66" t="str">
            <v>LH</v>
          </cell>
          <cell r="CF66">
            <v>2.5738949999999998</v>
          </cell>
          <cell r="CG66">
            <v>0</v>
          </cell>
          <cell r="CH66">
            <v>0</v>
          </cell>
          <cell r="CI66" t="str">
            <v>LH</v>
          </cell>
          <cell r="CM66">
            <v>2.5738949999999998</v>
          </cell>
          <cell r="CN66">
            <v>0</v>
          </cell>
        </row>
        <row r="67">
          <cell r="A67">
            <v>59065</v>
          </cell>
          <cell r="B67" t="str">
            <v>Indesit Company UK Ltd.</v>
          </cell>
          <cell r="C67" t="str">
            <v>Staffordshire</v>
          </cell>
          <cell r="D67" t="str">
            <v>INDESIT</v>
          </cell>
          <cell r="E67" t="str">
            <v>GB</v>
          </cell>
          <cell r="F67" t="str">
            <v>E</v>
          </cell>
          <cell r="G67" t="str">
            <v>304627</v>
          </cell>
          <cell r="H67" t="str">
            <v>160020481.00</v>
          </cell>
          <cell r="I67" t="str">
            <v xml:space="preserve">WM2 </v>
          </cell>
          <cell r="J67" t="str">
            <v>Heizung WM</v>
          </cell>
          <cell r="K67" t="str">
            <v xml:space="preserve">WM2 </v>
          </cell>
          <cell r="S67" t="str">
            <v>L</v>
          </cell>
          <cell r="T67" t="str">
            <v>EUR</v>
          </cell>
          <cell r="U67" t="str">
            <v>LH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3.0774219999999999</v>
          </cell>
          <cell r="AB67">
            <v>0</v>
          </cell>
          <cell r="AC67" t="str">
            <v>LH</v>
          </cell>
          <cell r="AF67">
            <v>0</v>
          </cell>
          <cell r="AG67">
            <v>0</v>
          </cell>
          <cell r="AH67">
            <v>0</v>
          </cell>
          <cell r="AI67" t="str">
            <v>LH</v>
          </cell>
          <cell r="AL67">
            <v>2.12236</v>
          </cell>
          <cell r="AM67">
            <v>3.0774219999999999</v>
          </cell>
          <cell r="AN67">
            <v>0</v>
          </cell>
          <cell r="AO67">
            <v>0</v>
          </cell>
          <cell r="AP67" t="str">
            <v>LH</v>
          </cell>
          <cell r="AT67">
            <v>3.0774219999999999</v>
          </cell>
          <cell r="AU67">
            <v>0</v>
          </cell>
          <cell r="AV67">
            <v>0</v>
          </cell>
          <cell r="AW67" t="str">
            <v>LH</v>
          </cell>
          <cell r="BD67">
            <v>3.0774219999999999</v>
          </cell>
          <cell r="BE67">
            <v>0</v>
          </cell>
          <cell r="BF67">
            <v>0</v>
          </cell>
          <cell r="BG67" t="str">
            <v>LH</v>
          </cell>
          <cell r="BK67">
            <v>3.0774219999999999</v>
          </cell>
          <cell r="BL67">
            <v>0</v>
          </cell>
          <cell r="BM67">
            <v>0</v>
          </cell>
          <cell r="BN67" t="str">
            <v>LH</v>
          </cell>
          <cell r="BR67">
            <v>3.0774219999999999</v>
          </cell>
          <cell r="BS67">
            <v>0</v>
          </cell>
          <cell r="BT67">
            <v>0</v>
          </cell>
          <cell r="BU67" t="str">
            <v>LH</v>
          </cell>
          <cell r="BY67">
            <v>3.0774219999999999</v>
          </cell>
          <cell r="BZ67">
            <v>0</v>
          </cell>
          <cell r="CA67">
            <v>0</v>
          </cell>
          <cell r="CB67" t="str">
            <v>LH</v>
          </cell>
          <cell r="CF67">
            <v>3.0774219999999999</v>
          </cell>
          <cell r="CG67">
            <v>0</v>
          </cell>
          <cell r="CH67">
            <v>0</v>
          </cell>
          <cell r="CI67" t="str">
            <v>LH</v>
          </cell>
          <cell r="CM67">
            <v>3.0774219999999999</v>
          </cell>
          <cell r="CN67">
            <v>0</v>
          </cell>
        </row>
        <row r="68">
          <cell r="A68">
            <v>59065</v>
          </cell>
          <cell r="B68" t="str">
            <v>Indesit Company UK Ltd.</v>
          </cell>
          <cell r="C68" t="str">
            <v>Staffordshire</v>
          </cell>
          <cell r="D68" t="str">
            <v>INDESIT</v>
          </cell>
          <cell r="E68" t="str">
            <v>GB</v>
          </cell>
          <cell r="F68" t="str">
            <v>E</v>
          </cell>
          <cell r="G68" t="str">
            <v>304849</v>
          </cell>
          <cell r="H68" t="str">
            <v>160021684-01</v>
          </cell>
          <cell r="I68" t="str">
            <v xml:space="preserve">WM1 </v>
          </cell>
          <cell r="J68" t="str">
            <v>Heizung WM</v>
          </cell>
          <cell r="K68" t="str">
            <v xml:space="preserve">WM1 </v>
          </cell>
          <cell r="S68" t="str">
            <v>L</v>
          </cell>
          <cell r="T68" t="str">
            <v>EUR</v>
          </cell>
          <cell r="U68" t="str">
            <v>LH</v>
          </cell>
          <cell r="V68">
            <v>0</v>
          </cell>
          <cell r="W68">
            <v>0</v>
          </cell>
          <cell r="X68">
            <v>0</v>
          </cell>
          <cell r="Y68">
            <v>2.2599999999999998</v>
          </cell>
          <cell r="Z68">
            <v>2.2000000000000002</v>
          </cell>
          <cell r="AA68">
            <v>39937</v>
          </cell>
          <cell r="AB68">
            <v>0</v>
          </cell>
          <cell r="AC68" t="str">
            <v>LH</v>
          </cell>
          <cell r="AF68">
            <v>2.2469999999999999</v>
          </cell>
          <cell r="AG68">
            <v>0</v>
          </cell>
          <cell r="AH68">
            <v>0</v>
          </cell>
          <cell r="AI68" t="str">
            <v>LH</v>
          </cell>
          <cell r="AL68">
            <v>1.5840099999999999</v>
          </cell>
          <cell r="AM68">
            <v>2.2968144999999995</v>
          </cell>
          <cell r="AN68">
            <v>0</v>
          </cell>
          <cell r="AO68">
            <v>0</v>
          </cell>
          <cell r="AP68" t="str">
            <v>LH</v>
          </cell>
          <cell r="AT68">
            <v>2.2469999999999999</v>
          </cell>
          <cell r="AU68">
            <v>0</v>
          </cell>
          <cell r="AV68">
            <v>0</v>
          </cell>
          <cell r="AW68" t="str">
            <v>LH</v>
          </cell>
          <cell r="BD68">
            <v>2.2469999999999999</v>
          </cell>
          <cell r="BE68">
            <v>0</v>
          </cell>
          <cell r="BF68">
            <v>0</v>
          </cell>
          <cell r="BG68" t="str">
            <v>LH</v>
          </cell>
          <cell r="BK68">
            <v>2.2469999999999999</v>
          </cell>
          <cell r="BL68">
            <v>0</v>
          </cell>
          <cell r="BM68">
            <v>0</v>
          </cell>
          <cell r="BN68" t="str">
            <v>LV</v>
          </cell>
          <cell r="BR68">
            <v>2.2469999999999999</v>
          </cell>
          <cell r="BS68">
            <v>0</v>
          </cell>
          <cell r="BT68">
            <v>0</v>
          </cell>
          <cell r="BU68" t="str">
            <v>LV</v>
          </cell>
          <cell r="BY68">
            <v>2.2469999999999999</v>
          </cell>
          <cell r="BZ68">
            <v>0</v>
          </cell>
          <cell r="CA68">
            <v>0</v>
          </cell>
          <cell r="CB68" t="str">
            <v>LH</v>
          </cell>
          <cell r="CF68">
            <v>2.2000000000000002</v>
          </cell>
          <cell r="CG68">
            <v>0</v>
          </cell>
          <cell r="CH68">
            <v>0</v>
          </cell>
          <cell r="CI68" t="str">
            <v>LH</v>
          </cell>
          <cell r="CM68">
            <v>2.2000000000000002</v>
          </cell>
          <cell r="CN68">
            <v>0</v>
          </cell>
        </row>
        <row r="69">
          <cell r="A69">
            <v>59065</v>
          </cell>
          <cell r="B69" t="str">
            <v>Indesit Company UK Ltd.</v>
          </cell>
          <cell r="C69" t="str">
            <v>Staffordshire</v>
          </cell>
          <cell r="D69" t="str">
            <v>INDESIT</v>
          </cell>
          <cell r="E69" t="str">
            <v>GB</v>
          </cell>
          <cell r="F69" t="str">
            <v>E</v>
          </cell>
          <cell r="G69" t="str">
            <v>304851</v>
          </cell>
          <cell r="H69" t="str">
            <v>16002175300</v>
          </cell>
          <cell r="I69" t="str">
            <v xml:space="preserve">WM1 </v>
          </cell>
          <cell r="J69" t="str">
            <v>Heizung WM</v>
          </cell>
          <cell r="K69" t="str">
            <v xml:space="preserve">WM1 </v>
          </cell>
          <cell r="S69" t="str">
            <v>L</v>
          </cell>
          <cell r="T69" t="str">
            <v>EUR</v>
          </cell>
          <cell r="U69" t="str">
            <v>LH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2.2669999999999999</v>
          </cell>
          <cell r="AA69">
            <v>39489</v>
          </cell>
          <cell r="AB69">
            <v>0</v>
          </cell>
          <cell r="AC69" t="str">
            <v>LH</v>
          </cell>
          <cell r="AF69">
            <v>2.2669999999999999</v>
          </cell>
          <cell r="AG69">
            <v>0</v>
          </cell>
          <cell r="AH69">
            <v>0</v>
          </cell>
          <cell r="AI69" t="str">
            <v>LH</v>
          </cell>
          <cell r="AL69">
            <v>1.5840099999999999</v>
          </cell>
          <cell r="AM69">
            <v>2.2968144999999995</v>
          </cell>
          <cell r="AN69">
            <v>0</v>
          </cell>
          <cell r="AO69">
            <v>0</v>
          </cell>
          <cell r="AP69" t="str">
            <v>LH</v>
          </cell>
          <cell r="AT69">
            <v>2.2669999999999999</v>
          </cell>
          <cell r="AU69">
            <v>0</v>
          </cell>
          <cell r="AV69">
            <v>0</v>
          </cell>
          <cell r="AW69" t="str">
            <v>LH</v>
          </cell>
          <cell r="BD69">
            <v>2.2669999999999999</v>
          </cell>
          <cell r="BE69">
            <v>0</v>
          </cell>
          <cell r="BF69">
            <v>0</v>
          </cell>
          <cell r="BG69" t="str">
            <v>LH</v>
          </cell>
          <cell r="BK69">
            <v>2.2669999999999999</v>
          </cell>
          <cell r="BL69">
            <v>0</v>
          </cell>
          <cell r="BM69">
            <v>0</v>
          </cell>
          <cell r="BN69" t="str">
            <v>LV</v>
          </cell>
          <cell r="BR69">
            <v>2.2669999999999999</v>
          </cell>
          <cell r="BS69">
            <v>0</v>
          </cell>
          <cell r="BT69">
            <v>0</v>
          </cell>
          <cell r="BU69" t="str">
            <v>LV</v>
          </cell>
          <cell r="BY69">
            <v>2.2669999999999999</v>
          </cell>
          <cell r="BZ69">
            <v>0</v>
          </cell>
          <cell r="CA69">
            <v>0</v>
          </cell>
          <cell r="CB69" t="str">
            <v>LH</v>
          </cell>
          <cell r="CF69">
            <v>2.2669999999999999</v>
          </cell>
          <cell r="CG69">
            <v>0</v>
          </cell>
          <cell r="CH69">
            <v>0</v>
          </cell>
          <cell r="CI69" t="str">
            <v>LH</v>
          </cell>
          <cell r="CM69">
            <v>2.2669999999999999</v>
          </cell>
          <cell r="CN69">
            <v>0</v>
          </cell>
        </row>
        <row r="70">
          <cell r="A70">
            <v>59066</v>
          </cell>
          <cell r="B70" t="str">
            <v>Indesit Company UK Ltd.</v>
          </cell>
          <cell r="C70" t="str">
            <v>Staffordshire</v>
          </cell>
          <cell r="D70" t="str">
            <v>INDESIT</v>
          </cell>
          <cell r="E70" t="str">
            <v>GB</v>
          </cell>
          <cell r="F70" t="str">
            <v>E</v>
          </cell>
          <cell r="G70" t="str">
            <v>16136 9G0</v>
          </cell>
          <cell r="H70" t="str">
            <v>018/2561/02</v>
          </cell>
          <cell r="I70" t="str">
            <v xml:space="preserve">GS0 </v>
          </cell>
          <cell r="J70" t="str">
            <v>Heizung GS</v>
          </cell>
          <cell r="K70" t="str">
            <v>GS0</v>
          </cell>
          <cell r="M70" t="str">
            <v>no</v>
          </cell>
          <cell r="N70" t="str">
            <v>-</v>
          </cell>
          <cell r="O70" t="str">
            <v>-</v>
          </cell>
          <cell r="P70" t="str">
            <v>no</v>
          </cell>
          <cell r="Q70">
            <v>0.5</v>
          </cell>
          <cell r="R70" t="str">
            <v>Irca</v>
          </cell>
          <cell r="S70" t="str">
            <v>D</v>
          </cell>
          <cell r="T70" t="str">
            <v>EUR</v>
          </cell>
          <cell r="U70" t="str">
            <v>LH</v>
          </cell>
          <cell r="Y70">
            <v>3.923</v>
          </cell>
          <cell r="Z70">
            <v>3.923</v>
          </cell>
          <cell r="AA70">
            <v>39448</v>
          </cell>
          <cell r="AB70">
            <v>0</v>
          </cell>
          <cell r="AC70" t="str">
            <v>LV</v>
          </cell>
          <cell r="AF70">
            <v>3.923</v>
          </cell>
          <cell r="AG70">
            <v>0</v>
          </cell>
          <cell r="AH70">
            <v>0</v>
          </cell>
          <cell r="AI70" t="str">
            <v>LV</v>
          </cell>
          <cell r="AM70">
            <v>3.923</v>
          </cell>
          <cell r="AN70">
            <v>0</v>
          </cell>
          <cell r="AO70">
            <v>498</v>
          </cell>
          <cell r="AP70" t="str">
            <v>LV</v>
          </cell>
          <cell r="AQ70" t="str">
            <v>x</v>
          </cell>
          <cell r="AT70">
            <v>3.9229919678714862</v>
          </cell>
          <cell r="AU70">
            <v>1953.65</v>
          </cell>
          <cell r="AV70">
            <v>0</v>
          </cell>
          <cell r="AW70" t="str">
            <v>LV</v>
          </cell>
          <cell r="BB70" t="str">
            <v xml:space="preserve"> </v>
          </cell>
          <cell r="BD70">
            <v>3.923</v>
          </cell>
          <cell r="BE70">
            <v>0</v>
          </cell>
          <cell r="BF70">
            <v>0</v>
          </cell>
          <cell r="BG70" t="str">
            <v>LV</v>
          </cell>
          <cell r="BK70">
            <v>3.923</v>
          </cell>
          <cell r="BL70">
            <v>0</v>
          </cell>
          <cell r="BM70">
            <v>0</v>
          </cell>
          <cell r="BN70" t="str">
            <v>LV</v>
          </cell>
          <cell r="BR70">
            <v>3.923</v>
          </cell>
          <cell r="BS70">
            <v>0</v>
          </cell>
          <cell r="BT70">
            <v>0</v>
          </cell>
          <cell r="BU70" t="str">
            <v>LV</v>
          </cell>
          <cell r="BY70">
            <v>3.923</v>
          </cell>
          <cell r="BZ70">
            <v>0</v>
          </cell>
          <cell r="CA70">
            <v>0</v>
          </cell>
          <cell r="CB70" t="str">
            <v>LV</v>
          </cell>
          <cell r="CF70">
            <v>3.923</v>
          </cell>
          <cell r="CG70">
            <v>0</v>
          </cell>
          <cell r="CH70">
            <v>0</v>
          </cell>
          <cell r="CI70" t="str">
            <v>LV</v>
          </cell>
          <cell r="CM70">
            <v>3.923</v>
          </cell>
          <cell r="CN70">
            <v>0</v>
          </cell>
        </row>
        <row r="71">
          <cell r="A71">
            <v>59066</v>
          </cell>
          <cell r="B71" t="str">
            <v>Indesit Company UK Ltd.</v>
          </cell>
          <cell r="C71" t="str">
            <v>Staffordshire</v>
          </cell>
          <cell r="D71" t="str">
            <v>INDESIT</v>
          </cell>
          <cell r="E71" t="str">
            <v>GB</v>
          </cell>
          <cell r="F71" t="str">
            <v>E</v>
          </cell>
          <cell r="G71" t="str">
            <v>304066</v>
          </cell>
          <cell r="H71" t="str">
            <v>B00254363</v>
          </cell>
          <cell r="I71" t="str">
            <v xml:space="preserve">TRR </v>
          </cell>
          <cell r="J71" t="str">
            <v>Trockner (Rohrheizkörper)</v>
          </cell>
          <cell r="K71" t="str">
            <v xml:space="preserve">TRR </v>
          </cell>
          <cell r="M71" t="str">
            <v>no</v>
          </cell>
          <cell r="N71" t="str">
            <v>-</v>
          </cell>
          <cell r="O71" t="str">
            <v>-</v>
          </cell>
          <cell r="P71" t="str">
            <v>x</v>
          </cell>
          <cell r="Q71">
            <v>1</v>
          </cell>
          <cell r="R71" t="str">
            <v>-</v>
          </cell>
          <cell r="S71" t="str">
            <v>L</v>
          </cell>
          <cell r="T71" t="str">
            <v>EUR</v>
          </cell>
          <cell r="U71" t="str">
            <v>LH</v>
          </cell>
          <cell r="V71">
            <v>0</v>
          </cell>
          <cell r="W71">
            <v>0</v>
          </cell>
          <cell r="X71">
            <v>0</v>
          </cell>
          <cell r="Y71">
            <v>5.18</v>
          </cell>
          <cell r="Z71">
            <v>5.18</v>
          </cell>
          <cell r="AA71">
            <v>39448</v>
          </cell>
          <cell r="AB71">
            <v>7815</v>
          </cell>
          <cell r="AC71" t="str">
            <v>LV</v>
          </cell>
          <cell r="AF71">
            <v>5.6056301983365326</v>
          </cell>
          <cell r="AG71">
            <v>43808</v>
          </cell>
          <cell r="AH71">
            <v>10931.698113207547</v>
          </cell>
          <cell r="AI71" t="str">
            <v>LV</v>
          </cell>
          <cell r="AL71">
            <v>3.395</v>
          </cell>
          <cell r="AM71">
            <v>4.9227499999999997</v>
          </cell>
          <cell r="AN71">
            <v>53814.016886792451</v>
          </cell>
          <cell r="AO71">
            <v>17412</v>
          </cell>
          <cell r="AP71" t="str">
            <v>LV</v>
          </cell>
          <cell r="AQ71" t="str">
            <v>x</v>
          </cell>
          <cell r="AT71">
            <v>5.18</v>
          </cell>
          <cell r="AU71">
            <v>90194.16</v>
          </cell>
          <cell r="AV71">
            <v>7280</v>
          </cell>
          <cell r="AW71" t="str">
            <v>LV</v>
          </cell>
          <cell r="BB71">
            <v>0.02</v>
          </cell>
          <cell r="BD71">
            <v>5.2835999999999999</v>
          </cell>
          <cell r="BE71">
            <v>38464.608</v>
          </cell>
          <cell r="BF71">
            <v>1229</v>
          </cell>
          <cell r="BG71" t="str">
            <v>LV</v>
          </cell>
          <cell r="BK71">
            <v>5.1798209926769729</v>
          </cell>
          <cell r="BL71">
            <v>6366</v>
          </cell>
          <cell r="BM71">
            <v>0</v>
          </cell>
          <cell r="BN71" t="str">
            <v>LV</v>
          </cell>
          <cell r="BR71">
            <v>5.18</v>
          </cell>
          <cell r="BS71">
            <v>0</v>
          </cell>
          <cell r="BT71">
            <v>1229</v>
          </cell>
          <cell r="BU71" t="str">
            <v>LV</v>
          </cell>
          <cell r="BY71">
            <v>5.1798209926769729</v>
          </cell>
          <cell r="BZ71">
            <v>6366</v>
          </cell>
          <cell r="CA71">
            <v>2914</v>
          </cell>
          <cell r="CB71" t="str">
            <v>LV</v>
          </cell>
          <cell r="CF71">
            <v>5.1801647220315719</v>
          </cell>
          <cell r="CG71">
            <v>15095</v>
          </cell>
          <cell r="CH71">
            <v>2467</v>
          </cell>
          <cell r="CI71" t="str">
            <v>LV</v>
          </cell>
          <cell r="CM71">
            <v>5.18</v>
          </cell>
          <cell r="CN71">
            <v>12779.06</v>
          </cell>
        </row>
        <row r="72">
          <cell r="A72">
            <v>59066</v>
          </cell>
          <cell r="B72" t="str">
            <v>Indesit Company UK Ltd.</v>
          </cell>
          <cell r="C72" t="str">
            <v>Staffordshire</v>
          </cell>
          <cell r="D72" t="str">
            <v>INDESIT</v>
          </cell>
          <cell r="E72" t="str">
            <v>GB</v>
          </cell>
          <cell r="F72" t="str">
            <v>E</v>
          </cell>
          <cell r="G72" t="str">
            <v>304849</v>
          </cell>
          <cell r="H72" t="str">
            <v>160021684-01</v>
          </cell>
          <cell r="I72" t="str">
            <v xml:space="preserve">WM1 </v>
          </cell>
          <cell r="J72" t="str">
            <v>Heizung WM</v>
          </cell>
          <cell r="K72" t="str">
            <v xml:space="preserve">WM1 </v>
          </cell>
          <cell r="M72" t="str">
            <v>no</v>
          </cell>
          <cell r="N72" t="str">
            <v>-</v>
          </cell>
          <cell r="O72" t="str">
            <v>-</v>
          </cell>
          <cell r="P72" t="str">
            <v>x</v>
          </cell>
          <cell r="Q72">
            <v>1</v>
          </cell>
          <cell r="R72" t="str">
            <v>-</v>
          </cell>
          <cell r="S72" t="str">
            <v>L</v>
          </cell>
          <cell r="T72" t="str">
            <v>EUR</v>
          </cell>
          <cell r="U72" t="str">
            <v>LH</v>
          </cell>
          <cell r="V72">
            <v>0</v>
          </cell>
          <cell r="W72">
            <v>0</v>
          </cell>
          <cell r="X72">
            <v>0</v>
          </cell>
          <cell r="Y72">
            <v>2.2599999999999998</v>
          </cell>
          <cell r="Z72">
            <v>2.2000000000000002</v>
          </cell>
          <cell r="AA72">
            <v>39937</v>
          </cell>
          <cell r="AB72">
            <v>398815</v>
          </cell>
          <cell r="AC72" t="str">
            <v>LV</v>
          </cell>
          <cell r="AF72">
            <v>2.3924977746574227</v>
          </cell>
          <cell r="AG72">
            <v>954164</v>
          </cell>
          <cell r="AH72">
            <v>343734.74213836482</v>
          </cell>
          <cell r="AI72" t="str">
            <v>LV</v>
          </cell>
          <cell r="AL72">
            <v>1.5840099999999999</v>
          </cell>
          <cell r="AM72">
            <v>2.2968144999999995</v>
          </cell>
          <cell r="AN72">
            <v>789494.93989715714</v>
          </cell>
          <cell r="AO72">
            <v>330841</v>
          </cell>
          <cell r="AP72" t="str">
            <v>LV</v>
          </cell>
          <cell r="AT72">
            <v>2.2387229515084286</v>
          </cell>
          <cell r="AU72">
            <v>740661.34</v>
          </cell>
          <cell r="AV72">
            <v>0</v>
          </cell>
          <cell r="AW72" t="str">
            <v>LV</v>
          </cell>
          <cell r="BD72">
            <v>2.2469999999999999</v>
          </cell>
          <cell r="BE72">
            <v>0</v>
          </cell>
          <cell r="BF72">
            <v>15862</v>
          </cell>
          <cell r="BG72" t="str">
            <v>LV</v>
          </cell>
          <cell r="BK72">
            <v>2.2470054217627031</v>
          </cell>
          <cell r="BL72">
            <v>35642</v>
          </cell>
          <cell r="BM72">
            <v>0</v>
          </cell>
          <cell r="BN72" t="str">
            <v>LV</v>
          </cell>
          <cell r="BR72">
            <v>2.2469999999999999</v>
          </cell>
          <cell r="BS72">
            <v>0</v>
          </cell>
          <cell r="BT72">
            <v>15862</v>
          </cell>
          <cell r="BU72" t="str">
            <v>LV</v>
          </cell>
          <cell r="BY72">
            <v>2.2470054217627031</v>
          </cell>
          <cell r="BZ72">
            <v>35642</v>
          </cell>
          <cell r="CA72">
            <v>15862</v>
          </cell>
          <cell r="CB72" t="str">
            <v>LV</v>
          </cell>
          <cell r="CF72">
            <v>2.2470054217627031</v>
          </cell>
          <cell r="CG72">
            <v>35642</v>
          </cell>
          <cell r="CH72">
            <v>0</v>
          </cell>
          <cell r="CI72" t="str">
            <v>LV</v>
          </cell>
          <cell r="CM72">
            <v>2.2000000000000002</v>
          </cell>
          <cell r="CN72">
            <v>0</v>
          </cell>
        </row>
        <row r="73">
          <cell r="A73">
            <v>179073</v>
          </cell>
          <cell r="B73" t="str">
            <v>Indesit Company s.p.a.</v>
          </cell>
          <cell r="C73" t="str">
            <v>None</v>
          </cell>
          <cell r="D73" t="str">
            <v>INDESIT</v>
          </cell>
          <cell r="E73" t="str">
            <v>I</v>
          </cell>
          <cell r="F73" t="str">
            <v>E</v>
          </cell>
          <cell r="G73" t="str">
            <v>304849</v>
          </cell>
          <cell r="H73" t="str">
            <v>160021684-01</v>
          </cell>
          <cell r="I73" t="str">
            <v xml:space="preserve">WM1 </v>
          </cell>
          <cell r="J73" t="str">
            <v>Heizung WM</v>
          </cell>
          <cell r="K73" t="str">
            <v xml:space="preserve">WM1 </v>
          </cell>
          <cell r="M73" t="str">
            <v>no</v>
          </cell>
          <cell r="N73" t="str">
            <v>-</v>
          </cell>
          <cell r="O73" t="str">
            <v>-</v>
          </cell>
          <cell r="P73" t="str">
            <v>x</v>
          </cell>
          <cell r="Q73">
            <v>1</v>
          </cell>
          <cell r="R73" t="str">
            <v>-</v>
          </cell>
          <cell r="S73" t="str">
            <v>L</v>
          </cell>
          <cell r="T73" t="str">
            <v>EUR</v>
          </cell>
          <cell r="U73" t="str">
            <v>LH</v>
          </cell>
          <cell r="V73">
            <v>0</v>
          </cell>
          <cell r="W73">
            <v>0</v>
          </cell>
          <cell r="X73">
            <v>0</v>
          </cell>
          <cell r="Y73">
            <v>2.2599999999999998</v>
          </cell>
          <cell r="Z73">
            <v>2.2000000000000002</v>
          </cell>
          <cell r="AA73">
            <v>39937</v>
          </cell>
          <cell r="AB73">
            <v>0</v>
          </cell>
          <cell r="AC73" t="str">
            <v>LV</v>
          </cell>
          <cell r="AF73">
            <v>2.2000000000000002</v>
          </cell>
          <cell r="AG73">
            <v>0</v>
          </cell>
          <cell r="AH73">
            <v>0</v>
          </cell>
          <cell r="AI73" t="str">
            <v>LV</v>
          </cell>
          <cell r="AM73">
            <v>2.2000000000000002</v>
          </cell>
          <cell r="AN73">
            <v>0</v>
          </cell>
          <cell r="AO73">
            <v>0</v>
          </cell>
          <cell r="AP73" t="str">
            <v>LV</v>
          </cell>
          <cell r="AT73">
            <v>2.2000000000000002</v>
          </cell>
          <cell r="AU73">
            <v>0</v>
          </cell>
          <cell r="AV73">
            <v>0</v>
          </cell>
          <cell r="AW73" t="str">
            <v>LV</v>
          </cell>
          <cell r="BD73">
            <v>2.2000000000000002</v>
          </cell>
          <cell r="BE73">
            <v>0</v>
          </cell>
          <cell r="BF73">
            <v>0</v>
          </cell>
          <cell r="BG73" t="str">
            <v>LV</v>
          </cell>
          <cell r="BK73">
            <v>2.2000000000000002</v>
          </cell>
          <cell r="BL73">
            <v>0</v>
          </cell>
          <cell r="BM73">
            <v>0</v>
          </cell>
          <cell r="BN73" t="str">
            <v>LV</v>
          </cell>
          <cell r="BR73">
            <v>2.2000000000000002</v>
          </cell>
          <cell r="BS73">
            <v>0</v>
          </cell>
          <cell r="BT73">
            <v>0</v>
          </cell>
          <cell r="BU73" t="str">
            <v>LV</v>
          </cell>
          <cell r="BY73">
            <v>2.2000000000000002</v>
          </cell>
          <cell r="BZ73">
            <v>0</v>
          </cell>
          <cell r="CA73">
            <v>0</v>
          </cell>
          <cell r="CB73" t="str">
            <v>LV</v>
          </cell>
          <cell r="CF73">
            <v>2.2000000000000002</v>
          </cell>
          <cell r="CG73">
            <v>0</v>
          </cell>
          <cell r="CH73">
            <v>2798</v>
          </cell>
          <cell r="CI73" t="str">
            <v>LV</v>
          </cell>
          <cell r="CM73">
            <v>2.2000000000000002</v>
          </cell>
          <cell r="CN73">
            <v>6155.6</v>
          </cell>
        </row>
        <row r="74">
          <cell r="A74">
            <v>179073</v>
          </cell>
          <cell r="B74" t="str">
            <v>Indesit Company s.p.a.</v>
          </cell>
          <cell r="C74" t="str">
            <v>None</v>
          </cell>
          <cell r="D74" t="str">
            <v>INDESIT</v>
          </cell>
          <cell r="E74" t="str">
            <v>I</v>
          </cell>
          <cell r="F74" t="str">
            <v>E</v>
          </cell>
          <cell r="G74">
            <v>304851</v>
          </cell>
          <cell r="H74">
            <v>16002175300</v>
          </cell>
          <cell r="I74" t="str">
            <v xml:space="preserve">WM1 </v>
          </cell>
          <cell r="J74" t="str">
            <v>Heizung WM</v>
          </cell>
          <cell r="K74" t="str">
            <v xml:space="preserve">WM1 </v>
          </cell>
          <cell r="M74" t="str">
            <v>no</v>
          </cell>
          <cell r="N74" t="str">
            <v>-</v>
          </cell>
          <cell r="O74" t="str">
            <v>-</v>
          </cell>
          <cell r="P74" t="str">
            <v>x</v>
          </cell>
          <cell r="Q74">
            <v>1</v>
          </cell>
          <cell r="R74" t="str">
            <v>-</v>
          </cell>
          <cell r="S74" t="str">
            <v>L</v>
          </cell>
          <cell r="T74" t="str">
            <v>EUR</v>
          </cell>
          <cell r="U74" t="str">
            <v>LH</v>
          </cell>
          <cell r="V74">
            <v>0</v>
          </cell>
          <cell r="W74">
            <v>0</v>
          </cell>
          <cell r="X74">
            <v>0</v>
          </cell>
          <cell r="Y74">
            <v>2.2599999999999998</v>
          </cell>
          <cell r="Z74">
            <v>2.2669999999999999</v>
          </cell>
          <cell r="AA74">
            <v>40092</v>
          </cell>
          <cell r="AB74">
            <v>0</v>
          </cell>
          <cell r="AC74" t="str">
            <v>LV</v>
          </cell>
          <cell r="AF74">
            <v>2.2000000000000002</v>
          </cell>
          <cell r="AG74">
            <v>0</v>
          </cell>
          <cell r="AH74">
            <v>0</v>
          </cell>
          <cell r="AI74" t="str">
            <v>LV</v>
          </cell>
          <cell r="AM74">
            <v>2.2000000000000002</v>
          </cell>
          <cell r="AN74">
            <v>0</v>
          </cell>
          <cell r="AO74">
            <v>0</v>
          </cell>
          <cell r="AP74" t="str">
            <v>LV</v>
          </cell>
          <cell r="AT74">
            <v>2.2000000000000002</v>
          </cell>
          <cell r="AU74">
            <v>0</v>
          </cell>
          <cell r="AV74">
            <v>0</v>
          </cell>
          <cell r="AW74" t="str">
            <v>LV</v>
          </cell>
          <cell r="BD74">
            <v>2.2000000000000002</v>
          </cell>
          <cell r="BE74">
            <v>0</v>
          </cell>
          <cell r="BF74">
            <v>0</v>
          </cell>
          <cell r="BG74" t="str">
            <v>LV</v>
          </cell>
          <cell r="BK74">
            <v>2.2000000000000002</v>
          </cell>
          <cell r="BL74">
            <v>0</v>
          </cell>
          <cell r="BM74">
            <v>0</v>
          </cell>
          <cell r="BN74" t="str">
            <v>LV</v>
          </cell>
          <cell r="BR74">
            <v>2.2000000000000002</v>
          </cell>
          <cell r="BS74">
            <v>0</v>
          </cell>
          <cell r="BT74">
            <v>0</v>
          </cell>
          <cell r="BU74" t="str">
            <v>LV</v>
          </cell>
          <cell r="BY74">
            <v>2.2000000000000002</v>
          </cell>
          <cell r="BZ74">
            <v>0</v>
          </cell>
          <cell r="CA74">
            <v>0</v>
          </cell>
          <cell r="CB74" t="str">
            <v>LV</v>
          </cell>
          <cell r="CF74">
            <v>2.2669999999999999</v>
          </cell>
          <cell r="CG74">
            <v>0</v>
          </cell>
          <cell r="CH74">
            <v>0</v>
          </cell>
          <cell r="CI74" t="str">
            <v>LV</v>
          </cell>
          <cell r="CM74">
            <v>2.2669999999999999</v>
          </cell>
          <cell r="CN74">
            <v>0</v>
          </cell>
        </row>
        <row r="75">
          <cell r="A75">
            <v>59066</v>
          </cell>
          <cell r="B75" t="str">
            <v>Indesit Company UK Ltd.</v>
          </cell>
          <cell r="C75" t="str">
            <v>Staffordshire</v>
          </cell>
          <cell r="D75" t="str">
            <v>INDESIT</v>
          </cell>
          <cell r="E75" t="str">
            <v>GB</v>
          </cell>
          <cell r="F75" t="str">
            <v>E</v>
          </cell>
          <cell r="G75" t="str">
            <v>304851</v>
          </cell>
          <cell r="H75" t="str">
            <v>16002175300</v>
          </cell>
          <cell r="I75" t="str">
            <v xml:space="preserve">WM1 </v>
          </cell>
          <cell r="J75" t="str">
            <v>Heizung WM</v>
          </cell>
          <cell r="K75" t="str">
            <v xml:space="preserve">WM1 </v>
          </cell>
          <cell r="M75" t="str">
            <v>no</v>
          </cell>
          <cell r="N75" t="str">
            <v>-</v>
          </cell>
          <cell r="O75" t="str">
            <v>-</v>
          </cell>
          <cell r="P75" t="str">
            <v>x</v>
          </cell>
          <cell r="Q75">
            <v>1</v>
          </cell>
          <cell r="R75" t="str">
            <v>-</v>
          </cell>
          <cell r="S75" t="str">
            <v>L</v>
          </cell>
          <cell r="T75" t="str">
            <v>EUR</v>
          </cell>
          <cell r="U75" t="str">
            <v>LH</v>
          </cell>
          <cell r="V75">
            <v>0</v>
          </cell>
          <cell r="W75">
            <v>0</v>
          </cell>
          <cell r="X75">
            <v>0</v>
          </cell>
          <cell r="Y75">
            <v>2.2799999999999998</v>
          </cell>
          <cell r="Z75">
            <v>2.2669999999999999</v>
          </cell>
          <cell r="AA75">
            <v>39489</v>
          </cell>
          <cell r="AB75">
            <v>307806</v>
          </cell>
          <cell r="AC75" t="str">
            <v>LV</v>
          </cell>
          <cell r="AF75">
            <v>2.4036081168008421</v>
          </cell>
          <cell r="AG75">
            <v>739845</v>
          </cell>
          <cell r="AH75">
            <v>318840.45283018867</v>
          </cell>
          <cell r="AI75" t="str">
            <v>LV</v>
          </cell>
          <cell r="AL75">
            <v>1.5840099999999999</v>
          </cell>
          <cell r="AM75">
            <v>2.2968144999999995</v>
          </cell>
          <cell r="AN75">
            <v>732317.37524694321</v>
          </cell>
          <cell r="AO75">
            <v>298621</v>
          </cell>
          <cell r="AP75" t="str">
            <v>LV</v>
          </cell>
          <cell r="AT75">
            <v>2.2682970722085853</v>
          </cell>
          <cell r="AU75">
            <v>677361.14</v>
          </cell>
          <cell r="AV75">
            <v>0</v>
          </cell>
          <cell r="AW75" t="str">
            <v>LV</v>
          </cell>
          <cell r="BD75">
            <v>2.2669999999999999</v>
          </cell>
          <cell r="BE75">
            <v>0</v>
          </cell>
          <cell r="BF75">
            <v>23412</v>
          </cell>
          <cell r="BG75" t="str">
            <v>LV</v>
          </cell>
          <cell r="BK75">
            <v>2.2669998291474456</v>
          </cell>
          <cell r="BL75">
            <v>53075</v>
          </cell>
          <cell r="BM75">
            <v>0</v>
          </cell>
          <cell r="BN75" t="str">
            <v>LV</v>
          </cell>
          <cell r="BR75">
            <v>2.2669999999999999</v>
          </cell>
          <cell r="BS75">
            <v>0</v>
          </cell>
          <cell r="BT75">
            <v>23412</v>
          </cell>
          <cell r="BU75" t="str">
            <v>LV</v>
          </cell>
          <cell r="BY75">
            <v>2.2669998291474456</v>
          </cell>
          <cell r="BZ75">
            <v>53075</v>
          </cell>
          <cell r="CA75">
            <v>23412</v>
          </cell>
          <cell r="CB75" t="str">
            <v>LV</v>
          </cell>
          <cell r="CF75">
            <v>2.2669998291474456</v>
          </cell>
          <cell r="CG75">
            <v>53075</v>
          </cell>
          <cell r="CH75">
            <v>0</v>
          </cell>
          <cell r="CI75" t="str">
            <v>LV</v>
          </cell>
          <cell r="CM75">
            <v>2.2669999999999999</v>
          </cell>
          <cell r="CN75">
            <v>0</v>
          </cell>
        </row>
        <row r="76">
          <cell r="A76">
            <v>59066</v>
          </cell>
          <cell r="B76" t="str">
            <v>Indesit Company UK Ltd.</v>
          </cell>
          <cell r="C76" t="str">
            <v>Staffordshire</v>
          </cell>
          <cell r="D76" t="str">
            <v>INDESIT</v>
          </cell>
          <cell r="E76" t="str">
            <v>GB</v>
          </cell>
          <cell r="F76" t="str">
            <v>E</v>
          </cell>
          <cell r="G76" t="str">
            <v>304980</v>
          </cell>
          <cell r="H76" t="str">
            <v>VOGUE II</v>
          </cell>
          <cell r="I76" t="str">
            <v xml:space="preserve">WM1 </v>
          </cell>
          <cell r="J76" t="str">
            <v>Heizung WM</v>
          </cell>
          <cell r="K76" t="str">
            <v xml:space="preserve">WM1 </v>
          </cell>
          <cell r="M76" t="str">
            <v>no</v>
          </cell>
          <cell r="N76" t="str">
            <v>-</v>
          </cell>
          <cell r="O76" t="str">
            <v>-</v>
          </cell>
          <cell r="P76" t="str">
            <v>x</v>
          </cell>
          <cell r="Q76">
            <v>1</v>
          </cell>
          <cell r="R76" t="str">
            <v>-</v>
          </cell>
          <cell r="S76" t="str">
            <v>L</v>
          </cell>
          <cell r="T76" t="str">
            <v>EUR</v>
          </cell>
          <cell r="U76" t="str">
            <v>LH</v>
          </cell>
          <cell r="V76">
            <v>0</v>
          </cell>
          <cell r="W76">
            <v>0</v>
          </cell>
          <cell r="X76">
            <v>0</v>
          </cell>
          <cell r="Y76">
            <v>2.7719999999999998</v>
          </cell>
          <cell r="Z76">
            <v>2.7719999999999998</v>
          </cell>
          <cell r="AA76">
            <v>39448</v>
          </cell>
          <cell r="AB76">
            <v>9736</v>
          </cell>
          <cell r="AC76" t="str">
            <v>LV</v>
          </cell>
          <cell r="AF76">
            <v>2.7392152834839769</v>
          </cell>
          <cell r="AG76">
            <v>26669</v>
          </cell>
          <cell r="AH76">
            <v>7356.0754716981137</v>
          </cell>
          <cell r="AI76" t="str">
            <v>LV</v>
          </cell>
          <cell r="AL76">
            <v>1.81681</v>
          </cell>
          <cell r="AM76">
            <v>2.6343744999999998</v>
          </cell>
          <cell r="AN76">
            <v>19378.657642716982</v>
          </cell>
          <cell r="AO76">
            <v>6878</v>
          </cell>
          <cell r="AP76" t="str">
            <v>LV</v>
          </cell>
          <cell r="AQ76" t="str">
            <v>x</v>
          </cell>
          <cell r="AT76">
            <v>2.7720005815644084</v>
          </cell>
          <cell r="AU76">
            <v>19065.82</v>
          </cell>
          <cell r="AV76">
            <v>0</v>
          </cell>
          <cell r="AW76" t="str">
            <v>LV</v>
          </cell>
          <cell r="BD76">
            <v>2.7719999999999998</v>
          </cell>
          <cell r="BE76">
            <v>0</v>
          </cell>
          <cell r="BF76">
            <v>543</v>
          </cell>
          <cell r="BG76" t="str">
            <v>LV</v>
          </cell>
          <cell r="BK76">
            <v>2.7716390423572745</v>
          </cell>
          <cell r="BL76">
            <v>1505</v>
          </cell>
          <cell r="BM76">
            <v>0</v>
          </cell>
          <cell r="BN76" t="str">
            <v>LV</v>
          </cell>
          <cell r="BR76">
            <v>2.7719999999999998</v>
          </cell>
          <cell r="BS76">
            <v>0</v>
          </cell>
          <cell r="BT76">
            <v>543</v>
          </cell>
          <cell r="BU76" t="str">
            <v>LV</v>
          </cell>
          <cell r="BY76">
            <v>2.7716390423572745</v>
          </cell>
          <cell r="BZ76">
            <v>1505</v>
          </cell>
          <cell r="CA76">
            <v>543</v>
          </cell>
          <cell r="CB76" t="str">
            <v>LV</v>
          </cell>
          <cell r="CF76">
            <v>2.7716390423572745</v>
          </cell>
          <cell r="CG76">
            <v>1505</v>
          </cell>
          <cell r="CH76">
            <v>0</v>
          </cell>
          <cell r="CI76" t="str">
            <v>LV</v>
          </cell>
          <cell r="CM76">
            <v>2.7719999999999998</v>
          </cell>
          <cell r="CN76">
            <v>0</v>
          </cell>
        </row>
        <row r="77">
          <cell r="A77">
            <v>59068</v>
          </cell>
          <cell r="B77" t="str">
            <v>Showpla Plastics Limited</v>
          </cell>
          <cell r="C77" t="str">
            <v>West Midlands</v>
          </cell>
          <cell r="D77" t="str">
            <v>INDESIT</v>
          </cell>
          <cell r="E77" t="str">
            <v>GB</v>
          </cell>
          <cell r="F77" t="str">
            <v>E</v>
          </cell>
          <cell r="G77" t="str">
            <v>304980</v>
          </cell>
          <cell r="H77" t="str">
            <v>1613201403</v>
          </cell>
          <cell r="I77" t="str">
            <v xml:space="preserve">WM1 </v>
          </cell>
          <cell r="J77" t="str">
            <v>Heizung WM</v>
          </cell>
          <cell r="K77" t="str">
            <v xml:space="preserve">WM1 </v>
          </cell>
          <cell r="M77" t="str">
            <v>no</v>
          </cell>
          <cell r="N77" t="str">
            <v>-</v>
          </cell>
          <cell r="O77" t="str">
            <v>-</v>
          </cell>
          <cell r="P77" t="str">
            <v>x</v>
          </cell>
          <cell r="Q77" t="str">
            <v>Kundendiensttype</v>
          </cell>
          <cell r="R77" t="str">
            <v>-</v>
          </cell>
          <cell r="S77" t="str">
            <v>L</v>
          </cell>
          <cell r="T77" t="str">
            <v>EUR</v>
          </cell>
          <cell r="U77" t="str">
            <v>LH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6.6</v>
          </cell>
          <cell r="AA77">
            <v>39814</v>
          </cell>
          <cell r="AB77">
            <v>0</v>
          </cell>
          <cell r="AC77" t="str">
            <v>LV</v>
          </cell>
          <cell r="AF77">
            <v>2.7719999999999998</v>
          </cell>
          <cell r="AG77">
            <v>0</v>
          </cell>
          <cell r="AH77">
            <v>0</v>
          </cell>
          <cell r="AI77" t="str">
            <v>LV</v>
          </cell>
          <cell r="AM77">
            <v>2.7719999999999998</v>
          </cell>
          <cell r="AN77">
            <v>0</v>
          </cell>
          <cell r="AO77">
            <v>9417</v>
          </cell>
          <cell r="AP77" t="str">
            <v>LV</v>
          </cell>
          <cell r="AQ77" t="str">
            <v>x</v>
          </cell>
          <cell r="AT77">
            <v>2.5571169162153553</v>
          </cell>
          <cell r="AU77">
            <v>24080.37</v>
          </cell>
          <cell r="AV77">
            <v>20000</v>
          </cell>
          <cell r="AW77" t="str">
            <v>LV</v>
          </cell>
          <cell r="BB77">
            <v>-0.57870909090909084</v>
          </cell>
          <cell r="BD77">
            <v>2.7805200000000001</v>
          </cell>
          <cell r="BE77">
            <v>55610.400000000001</v>
          </cell>
          <cell r="BF77">
            <v>0</v>
          </cell>
          <cell r="BG77" t="str">
            <v>LV</v>
          </cell>
          <cell r="BK77">
            <v>6.6</v>
          </cell>
          <cell r="BL77">
            <v>0</v>
          </cell>
          <cell r="BM77">
            <v>0</v>
          </cell>
          <cell r="BN77" t="str">
            <v>LV</v>
          </cell>
          <cell r="BR77">
            <v>6.6</v>
          </cell>
          <cell r="BS77">
            <v>0</v>
          </cell>
          <cell r="BT77">
            <v>0</v>
          </cell>
          <cell r="BU77" t="str">
            <v>LV</v>
          </cell>
          <cell r="BY77">
            <v>6.6</v>
          </cell>
          <cell r="BZ77">
            <v>0</v>
          </cell>
          <cell r="CA77">
            <v>0</v>
          </cell>
          <cell r="CB77" t="str">
            <v>LV</v>
          </cell>
          <cell r="CF77">
            <v>6.6</v>
          </cell>
          <cell r="CG77">
            <v>0</v>
          </cell>
          <cell r="CH77">
            <v>0</v>
          </cell>
          <cell r="CI77" t="str">
            <v>LV</v>
          </cell>
          <cell r="CM77">
            <v>6.6</v>
          </cell>
          <cell r="CN77">
            <v>0</v>
          </cell>
        </row>
        <row r="78">
          <cell r="A78">
            <v>60320</v>
          </cell>
          <cell r="B78" t="str">
            <v>Asko Appliances AB</v>
          </cell>
          <cell r="C78" t="str">
            <v>Vara</v>
          </cell>
          <cell r="D78" t="str">
            <v>A. MERLONI</v>
          </cell>
          <cell r="E78" t="str">
            <v>S</v>
          </cell>
          <cell r="F78" t="str">
            <v>E</v>
          </cell>
          <cell r="G78">
            <v>305039</v>
          </cell>
          <cell r="H78">
            <v>8079506</v>
          </cell>
          <cell r="I78" t="str">
            <v>GSDE</v>
          </cell>
          <cell r="J78" t="str">
            <v>Heizung GS</v>
          </cell>
          <cell r="K78" t="str">
            <v>GSDE</v>
          </cell>
          <cell r="M78" t="str">
            <v>no</v>
          </cell>
          <cell r="N78" t="str">
            <v>-</v>
          </cell>
          <cell r="O78" t="str">
            <v>-</v>
          </cell>
          <cell r="P78" t="str">
            <v>x</v>
          </cell>
          <cell r="Q78">
            <v>1</v>
          </cell>
          <cell r="R78" t="str">
            <v>-</v>
          </cell>
          <cell r="S78" t="str">
            <v>D</v>
          </cell>
          <cell r="T78" t="str">
            <v>EUR</v>
          </cell>
          <cell r="U78" t="str">
            <v>LH</v>
          </cell>
          <cell r="Z78">
            <v>0</v>
          </cell>
          <cell r="AA78">
            <v>40087</v>
          </cell>
          <cell r="AB78">
            <v>0</v>
          </cell>
          <cell r="AC78" t="str">
            <v>LH</v>
          </cell>
          <cell r="AF78">
            <v>4.04</v>
          </cell>
          <cell r="AG78">
            <v>0</v>
          </cell>
          <cell r="AH78">
            <v>0</v>
          </cell>
          <cell r="AI78" t="str">
            <v>LH</v>
          </cell>
          <cell r="AM78">
            <v>4.04</v>
          </cell>
          <cell r="AN78">
            <v>0</v>
          </cell>
          <cell r="AO78">
            <v>0</v>
          </cell>
          <cell r="AP78" t="str">
            <v>LH</v>
          </cell>
          <cell r="AQ78" t="str">
            <v>x</v>
          </cell>
          <cell r="AT78">
            <v>4.04</v>
          </cell>
          <cell r="AU78">
            <v>0</v>
          </cell>
          <cell r="AV78">
            <v>0</v>
          </cell>
          <cell r="AW78" t="str">
            <v>LH</v>
          </cell>
          <cell r="BB78" t="str">
            <v xml:space="preserve"> </v>
          </cell>
          <cell r="BD78">
            <v>4.04</v>
          </cell>
          <cell r="BE78">
            <v>0</v>
          </cell>
          <cell r="BF78">
            <v>400</v>
          </cell>
          <cell r="BG78" t="str">
            <v>LH</v>
          </cell>
          <cell r="BK78">
            <v>4.1100000000000003</v>
          </cell>
          <cell r="BL78">
            <v>1644</v>
          </cell>
          <cell r="BM78">
            <v>760</v>
          </cell>
          <cell r="BN78" t="str">
            <v>LH</v>
          </cell>
          <cell r="BR78">
            <v>4.04</v>
          </cell>
          <cell r="BS78">
            <v>3070.4</v>
          </cell>
          <cell r="BT78">
            <v>1160</v>
          </cell>
          <cell r="BU78" t="str">
            <v>LH</v>
          </cell>
          <cell r="BY78">
            <v>4.0641379310344821</v>
          </cell>
          <cell r="BZ78">
            <v>4714.3999999999996</v>
          </cell>
          <cell r="CA78">
            <v>400</v>
          </cell>
          <cell r="CB78" t="str">
            <v>LH</v>
          </cell>
          <cell r="CF78">
            <v>4.1100000000000003</v>
          </cell>
          <cell r="CG78">
            <v>1644</v>
          </cell>
          <cell r="CH78">
            <v>0</v>
          </cell>
          <cell r="CI78" t="str">
            <v>LH</v>
          </cell>
          <cell r="CM78">
            <v>0</v>
          </cell>
          <cell r="CN78">
            <v>0</v>
          </cell>
        </row>
        <row r="79">
          <cell r="A79">
            <v>60320</v>
          </cell>
          <cell r="B79" t="str">
            <v>Asko Appliances AB</v>
          </cell>
          <cell r="C79" t="str">
            <v>Vara</v>
          </cell>
          <cell r="D79" t="str">
            <v>A. MERLONI</v>
          </cell>
          <cell r="E79" t="str">
            <v>S</v>
          </cell>
          <cell r="F79" t="str">
            <v>E</v>
          </cell>
          <cell r="G79">
            <v>305258</v>
          </cell>
          <cell r="H79">
            <v>8079506</v>
          </cell>
          <cell r="I79" t="str">
            <v>GSDE</v>
          </cell>
          <cell r="J79" t="str">
            <v>Heizung GS</v>
          </cell>
          <cell r="K79" t="str">
            <v>GSDE</v>
          </cell>
          <cell r="M79" t="str">
            <v>no</v>
          </cell>
          <cell r="N79" t="str">
            <v>-</v>
          </cell>
          <cell r="O79" t="str">
            <v>-</v>
          </cell>
          <cell r="P79" t="str">
            <v>x</v>
          </cell>
          <cell r="Q79">
            <v>1</v>
          </cell>
          <cell r="R79" t="str">
            <v>-</v>
          </cell>
          <cell r="S79" t="str">
            <v>D</v>
          </cell>
          <cell r="T79" t="str">
            <v>EUR</v>
          </cell>
          <cell r="U79" t="str">
            <v>LH</v>
          </cell>
          <cell r="Z79">
            <v>4.05</v>
          </cell>
          <cell r="AA79">
            <v>40087</v>
          </cell>
          <cell r="AB79">
            <v>0</v>
          </cell>
          <cell r="AC79" t="str">
            <v>LH</v>
          </cell>
          <cell r="AF79">
            <v>4.01</v>
          </cell>
          <cell r="AG79">
            <v>0</v>
          </cell>
          <cell r="AH79">
            <v>0</v>
          </cell>
          <cell r="AI79" t="str">
            <v>LH</v>
          </cell>
          <cell r="AM79">
            <v>4.01</v>
          </cell>
          <cell r="AN79">
            <v>0</v>
          </cell>
          <cell r="AO79">
            <v>0</v>
          </cell>
          <cell r="AP79" t="str">
            <v>LH</v>
          </cell>
          <cell r="AT79">
            <v>4.01</v>
          </cell>
          <cell r="AU79">
            <v>0</v>
          </cell>
          <cell r="AV79">
            <v>0</v>
          </cell>
          <cell r="AW79" t="str">
            <v>LH</v>
          </cell>
          <cell r="BD79">
            <v>4.01</v>
          </cell>
          <cell r="BE79">
            <v>0</v>
          </cell>
          <cell r="BF79">
            <v>0</v>
          </cell>
          <cell r="BG79" t="str">
            <v>LH</v>
          </cell>
          <cell r="BK79">
            <v>4.01</v>
          </cell>
          <cell r="BL79">
            <v>0</v>
          </cell>
          <cell r="BM79">
            <v>0</v>
          </cell>
          <cell r="BN79" t="str">
            <v>LH</v>
          </cell>
          <cell r="BR79">
            <v>4.01</v>
          </cell>
          <cell r="BS79">
            <v>0</v>
          </cell>
          <cell r="BT79">
            <v>0</v>
          </cell>
          <cell r="BU79" t="str">
            <v>LH</v>
          </cell>
          <cell r="BY79">
            <v>4.01</v>
          </cell>
          <cell r="BZ79">
            <v>0</v>
          </cell>
          <cell r="CA79">
            <v>0</v>
          </cell>
          <cell r="CB79" t="str">
            <v>LH</v>
          </cell>
          <cell r="CF79">
            <v>4.05</v>
          </cell>
          <cell r="CG79">
            <v>0</v>
          </cell>
          <cell r="CH79">
            <v>493</v>
          </cell>
          <cell r="CI79" t="str">
            <v>LH</v>
          </cell>
          <cell r="CM79">
            <v>4.01</v>
          </cell>
          <cell r="CN79">
            <v>1976.9299999999998</v>
          </cell>
        </row>
        <row r="80">
          <cell r="A80">
            <v>60320</v>
          </cell>
          <cell r="B80" t="str">
            <v>Asko Appliances AB</v>
          </cell>
          <cell r="C80" t="str">
            <v>Vara</v>
          </cell>
          <cell r="D80" t="str">
            <v>A. MERLONI</v>
          </cell>
          <cell r="E80" t="str">
            <v>S</v>
          </cell>
          <cell r="F80" t="str">
            <v>E</v>
          </cell>
          <cell r="G80">
            <v>305259</v>
          </cell>
          <cell r="H80">
            <v>8079505</v>
          </cell>
          <cell r="I80" t="str">
            <v>GSDE</v>
          </cell>
          <cell r="J80" t="str">
            <v>Heizung GS</v>
          </cell>
          <cell r="K80" t="str">
            <v>GSDE</v>
          </cell>
          <cell r="M80" t="str">
            <v>no</v>
          </cell>
          <cell r="N80" t="str">
            <v>-</v>
          </cell>
          <cell r="O80" t="str">
            <v>-</v>
          </cell>
          <cell r="P80" t="str">
            <v>x</v>
          </cell>
          <cell r="Q80">
            <v>1</v>
          </cell>
          <cell r="R80" t="str">
            <v>-</v>
          </cell>
          <cell r="S80" t="str">
            <v>D</v>
          </cell>
          <cell r="T80" t="str">
            <v>EUR</v>
          </cell>
          <cell r="U80" t="str">
            <v>LH</v>
          </cell>
          <cell r="Z80">
            <v>4.05</v>
          </cell>
          <cell r="AA80">
            <v>40087</v>
          </cell>
          <cell r="AB80">
            <v>0</v>
          </cell>
          <cell r="AC80" t="str">
            <v>LH</v>
          </cell>
          <cell r="AF80">
            <v>4.04</v>
          </cell>
          <cell r="AG80">
            <v>0</v>
          </cell>
          <cell r="AH80">
            <v>0</v>
          </cell>
          <cell r="AI80" t="str">
            <v>LH</v>
          </cell>
          <cell r="AM80">
            <v>4.04</v>
          </cell>
          <cell r="AN80">
            <v>0</v>
          </cell>
          <cell r="AO80">
            <v>0</v>
          </cell>
          <cell r="AP80" t="str">
            <v>LH</v>
          </cell>
          <cell r="AQ80" t="str">
            <v>x</v>
          </cell>
          <cell r="AT80">
            <v>4.04</v>
          </cell>
          <cell r="AU80">
            <v>0</v>
          </cell>
          <cell r="AV80">
            <v>0</v>
          </cell>
          <cell r="AW80" t="str">
            <v>LH</v>
          </cell>
          <cell r="BB80" t="str">
            <v xml:space="preserve"> </v>
          </cell>
          <cell r="BD80">
            <v>4.04</v>
          </cell>
          <cell r="BE80">
            <v>0</v>
          </cell>
          <cell r="BF80">
            <v>800</v>
          </cell>
          <cell r="BG80" t="str">
            <v>LH</v>
          </cell>
          <cell r="BK80">
            <v>4.04</v>
          </cell>
          <cell r="BL80">
            <v>3232</v>
          </cell>
          <cell r="BM80">
            <v>1521</v>
          </cell>
          <cell r="BN80" t="str">
            <v>LH</v>
          </cell>
          <cell r="BR80">
            <v>4.04</v>
          </cell>
          <cell r="BS80">
            <v>6144.84</v>
          </cell>
          <cell r="BT80">
            <v>2321</v>
          </cell>
          <cell r="BU80" t="str">
            <v>LH</v>
          </cell>
          <cell r="BY80">
            <v>4.04</v>
          </cell>
          <cell r="BZ80">
            <v>9376.84</v>
          </cell>
          <cell r="CA80">
            <v>5200</v>
          </cell>
          <cell r="CB80" t="str">
            <v>LH</v>
          </cell>
          <cell r="CF80">
            <v>4.0192307692307692</v>
          </cell>
          <cell r="CG80">
            <v>20900</v>
          </cell>
          <cell r="CH80">
            <v>11593</v>
          </cell>
          <cell r="CI80" t="str">
            <v>LH</v>
          </cell>
          <cell r="CM80">
            <v>4.01</v>
          </cell>
          <cell r="CN80">
            <v>46487.93</v>
          </cell>
        </row>
        <row r="81">
          <cell r="A81">
            <v>60320</v>
          </cell>
          <cell r="B81" t="str">
            <v>Asko Appliances AB</v>
          </cell>
          <cell r="C81" t="str">
            <v>Vara</v>
          </cell>
          <cell r="D81" t="str">
            <v>A. MERLONI</v>
          </cell>
          <cell r="E81" t="str">
            <v>S</v>
          </cell>
          <cell r="F81" t="str">
            <v>E</v>
          </cell>
          <cell r="G81">
            <v>305260</v>
          </cell>
          <cell r="H81">
            <v>8079504</v>
          </cell>
          <cell r="I81" t="str">
            <v>GSDE</v>
          </cell>
          <cell r="J81" t="str">
            <v>Heizung GS</v>
          </cell>
          <cell r="K81" t="str">
            <v>GSDE</v>
          </cell>
          <cell r="M81" t="str">
            <v>no</v>
          </cell>
          <cell r="N81" t="str">
            <v>-</v>
          </cell>
          <cell r="O81" t="str">
            <v>-</v>
          </cell>
          <cell r="P81" t="str">
            <v>x</v>
          </cell>
          <cell r="Q81">
            <v>1</v>
          </cell>
          <cell r="R81" t="str">
            <v>-</v>
          </cell>
          <cell r="S81" t="str">
            <v>D</v>
          </cell>
          <cell r="T81" t="str">
            <v>EUR</v>
          </cell>
          <cell r="U81" t="str">
            <v>LH</v>
          </cell>
          <cell r="Z81">
            <v>4.05</v>
          </cell>
          <cell r="AA81">
            <v>40087</v>
          </cell>
          <cell r="AB81">
            <v>0</v>
          </cell>
          <cell r="AC81" t="str">
            <v>LH</v>
          </cell>
          <cell r="AF81">
            <v>4.04</v>
          </cell>
          <cell r="AG81">
            <v>0</v>
          </cell>
          <cell r="AH81">
            <v>0</v>
          </cell>
          <cell r="AI81" t="str">
            <v>LH</v>
          </cell>
          <cell r="AM81">
            <v>4.04</v>
          </cell>
          <cell r="AN81">
            <v>0</v>
          </cell>
          <cell r="AO81">
            <v>0</v>
          </cell>
          <cell r="AP81" t="str">
            <v>LH</v>
          </cell>
          <cell r="AQ81" t="str">
            <v>x</v>
          </cell>
          <cell r="AT81">
            <v>4.04</v>
          </cell>
          <cell r="AU81">
            <v>0</v>
          </cell>
          <cell r="AV81">
            <v>0</v>
          </cell>
          <cell r="AW81" t="str">
            <v>LH</v>
          </cell>
          <cell r="BB81" t="str">
            <v xml:space="preserve"> </v>
          </cell>
          <cell r="BD81">
            <v>4.04</v>
          </cell>
          <cell r="BE81">
            <v>0</v>
          </cell>
          <cell r="BF81">
            <v>4000</v>
          </cell>
          <cell r="BG81" t="str">
            <v>LH</v>
          </cell>
          <cell r="BK81">
            <v>4.04</v>
          </cell>
          <cell r="BL81">
            <v>16160</v>
          </cell>
          <cell r="BM81">
            <v>7605</v>
          </cell>
          <cell r="BN81" t="str">
            <v>LH</v>
          </cell>
          <cell r="BR81">
            <v>4.04</v>
          </cell>
          <cell r="BS81">
            <v>30724.2</v>
          </cell>
          <cell r="BT81">
            <v>11605</v>
          </cell>
          <cell r="BU81" t="str">
            <v>LH</v>
          </cell>
          <cell r="BY81">
            <v>4.04</v>
          </cell>
          <cell r="BZ81">
            <v>46884.2</v>
          </cell>
          <cell r="CA81">
            <v>16400</v>
          </cell>
          <cell r="CB81" t="str">
            <v>LH</v>
          </cell>
          <cell r="CF81">
            <v>4.0290243902439027</v>
          </cell>
          <cell r="CG81">
            <v>66076</v>
          </cell>
          <cell r="CH81">
            <v>34533</v>
          </cell>
          <cell r="CI81" t="str">
            <v>LH</v>
          </cell>
          <cell r="CM81">
            <v>4.01</v>
          </cell>
          <cell r="CN81">
            <v>138477.32999999999</v>
          </cell>
        </row>
        <row r="82">
          <cell r="A82">
            <v>60320</v>
          </cell>
          <cell r="B82" t="str">
            <v>Asko Appliances AB</v>
          </cell>
          <cell r="C82" t="str">
            <v>Vara</v>
          </cell>
          <cell r="D82" t="str">
            <v>A. MERLONI</v>
          </cell>
          <cell r="E82" t="str">
            <v>S</v>
          </cell>
          <cell r="F82" t="str">
            <v>E</v>
          </cell>
          <cell r="G82" t="str">
            <v>303763</v>
          </cell>
          <cell r="H82" t="str">
            <v>8073784</v>
          </cell>
          <cell r="I82" t="str">
            <v>GSDE</v>
          </cell>
          <cell r="J82" t="str">
            <v>Heizung GS</v>
          </cell>
          <cell r="K82" t="str">
            <v>GSDE</v>
          </cell>
          <cell r="M82" t="str">
            <v>no</v>
          </cell>
          <cell r="N82" t="str">
            <v>-</v>
          </cell>
          <cell r="O82" t="str">
            <v>-</v>
          </cell>
          <cell r="P82" t="str">
            <v>x</v>
          </cell>
          <cell r="Q82">
            <v>1</v>
          </cell>
          <cell r="R82" t="str">
            <v>-</v>
          </cell>
          <cell r="S82" t="str">
            <v>D</v>
          </cell>
          <cell r="T82" t="str">
            <v>EUR</v>
          </cell>
          <cell r="U82" t="str">
            <v>LH</v>
          </cell>
          <cell r="V82">
            <v>4.74</v>
          </cell>
          <cell r="W82">
            <v>4.74</v>
          </cell>
          <cell r="X82">
            <v>4.74</v>
          </cell>
          <cell r="Y82">
            <v>4.57</v>
          </cell>
          <cell r="Z82">
            <v>4.1399999999999997</v>
          </cell>
          <cell r="AA82">
            <v>40087</v>
          </cell>
          <cell r="AB82">
            <v>94669</v>
          </cell>
          <cell r="AC82" t="str">
            <v>LH</v>
          </cell>
          <cell r="AF82">
            <v>4.6177206899829937</v>
          </cell>
          <cell r="AG82">
            <v>437155</v>
          </cell>
          <cell r="AH82">
            <v>88466</v>
          </cell>
          <cell r="AI82" t="str">
            <v>LH</v>
          </cell>
          <cell r="AM82">
            <v>4.5030000000000001</v>
          </cell>
          <cell r="AN82">
            <v>398362.39799999999</v>
          </cell>
          <cell r="AO82">
            <v>83100</v>
          </cell>
          <cell r="AP82" t="str">
            <v>LH</v>
          </cell>
          <cell r="AT82">
            <v>4.5171119133574011</v>
          </cell>
          <cell r="AU82">
            <v>375372</v>
          </cell>
          <cell r="AV82">
            <v>88542</v>
          </cell>
          <cell r="AW82" t="str">
            <v>LH</v>
          </cell>
          <cell r="BB82">
            <v>5.9349775784754847E-3</v>
          </cell>
          <cell r="BD82">
            <v>4.4864700000000006</v>
          </cell>
          <cell r="BE82">
            <v>397241.02674000006</v>
          </cell>
          <cell r="BF82">
            <v>17581</v>
          </cell>
          <cell r="BG82" t="str">
            <v>LH</v>
          </cell>
          <cell r="BK82">
            <v>4.2254706785734601</v>
          </cell>
          <cell r="BL82">
            <v>74288</v>
          </cell>
          <cell r="BM82">
            <v>42419</v>
          </cell>
          <cell r="BN82" t="str">
            <v>LH</v>
          </cell>
          <cell r="BR82">
            <v>4.12</v>
          </cell>
          <cell r="BS82">
            <v>174766.28</v>
          </cell>
          <cell r="BT82">
            <v>60000</v>
          </cell>
          <cell r="BU82" t="str">
            <v>LH</v>
          </cell>
          <cell r="BY82">
            <v>4.1509046666666665</v>
          </cell>
          <cell r="BZ82">
            <v>249054.28</v>
          </cell>
          <cell r="CA82">
            <v>28381</v>
          </cell>
          <cell r="CB82" t="str">
            <v>LH</v>
          </cell>
          <cell r="CF82">
            <v>4.1785701701842779</v>
          </cell>
          <cell r="CG82">
            <v>118592</v>
          </cell>
          <cell r="CH82">
            <v>7770</v>
          </cell>
          <cell r="CI82" t="str">
            <v>LH</v>
          </cell>
          <cell r="CM82">
            <v>4.08</v>
          </cell>
          <cell r="CN82">
            <v>31701.600000000002</v>
          </cell>
        </row>
        <row r="83">
          <cell r="A83">
            <v>60320</v>
          </cell>
          <cell r="B83" t="str">
            <v>Asko Appliances AB</v>
          </cell>
          <cell r="C83" t="str">
            <v>Vara</v>
          </cell>
          <cell r="D83" t="str">
            <v>A. MERLONI</v>
          </cell>
          <cell r="E83" t="str">
            <v>S</v>
          </cell>
          <cell r="F83" t="str">
            <v>E</v>
          </cell>
          <cell r="G83" t="str">
            <v>303837</v>
          </cell>
          <cell r="H83" t="str">
            <v>8073785</v>
          </cell>
          <cell r="I83" t="str">
            <v>GSDE</v>
          </cell>
          <cell r="J83" t="str">
            <v>Heizung GS</v>
          </cell>
          <cell r="K83" t="str">
            <v>GSDE</v>
          </cell>
          <cell r="M83" t="str">
            <v>no</v>
          </cell>
          <cell r="N83" t="str">
            <v>-</v>
          </cell>
          <cell r="O83" t="str">
            <v>-</v>
          </cell>
          <cell r="P83" t="str">
            <v>x</v>
          </cell>
          <cell r="Q83">
            <v>1</v>
          </cell>
          <cell r="R83" t="str">
            <v>-</v>
          </cell>
          <cell r="S83" t="str">
            <v>D</v>
          </cell>
          <cell r="T83" t="str">
            <v>EUR</v>
          </cell>
          <cell r="U83" t="str">
            <v>LH</v>
          </cell>
          <cell r="V83">
            <v>4.74</v>
          </cell>
          <cell r="W83">
            <v>4.74</v>
          </cell>
          <cell r="X83">
            <v>4.74</v>
          </cell>
          <cell r="Y83">
            <v>4.57</v>
          </cell>
          <cell r="Z83">
            <v>4.1399999999999997</v>
          </cell>
          <cell r="AA83">
            <v>40087</v>
          </cell>
          <cell r="AB83">
            <v>67136</v>
          </cell>
          <cell r="AC83" t="str">
            <v>LH</v>
          </cell>
          <cell r="AF83">
            <v>4.6726644423260248</v>
          </cell>
          <cell r="AG83">
            <v>313704</v>
          </cell>
          <cell r="AH83">
            <v>56106</v>
          </cell>
          <cell r="AI83" t="str">
            <v>LH</v>
          </cell>
          <cell r="AM83">
            <v>4.5030000000000001</v>
          </cell>
          <cell r="AN83">
            <v>252645.318</v>
          </cell>
          <cell r="AO83">
            <v>39400</v>
          </cell>
          <cell r="AP83" t="str">
            <v>LH</v>
          </cell>
          <cell r="AQ83" t="str">
            <v>x</v>
          </cell>
          <cell r="AT83">
            <v>4.5393908629441624</v>
          </cell>
          <cell r="AU83">
            <v>178852</v>
          </cell>
          <cell r="AV83">
            <v>12192</v>
          </cell>
          <cell r="AW83" t="str">
            <v>LH</v>
          </cell>
          <cell r="BB83">
            <v>5.9349775784754847E-3</v>
          </cell>
          <cell r="BD83">
            <v>4.4864700000000006</v>
          </cell>
          <cell r="BE83">
            <v>54699.04224000001</v>
          </cell>
          <cell r="BF83">
            <v>600</v>
          </cell>
          <cell r="BG83" t="str">
            <v>LH</v>
          </cell>
          <cell r="BK83">
            <v>4.22</v>
          </cell>
          <cell r="BL83">
            <v>2532</v>
          </cell>
          <cell r="BM83">
            <v>1900</v>
          </cell>
          <cell r="BN83" t="str">
            <v>LH</v>
          </cell>
          <cell r="BR83">
            <v>4.12</v>
          </cell>
          <cell r="BS83">
            <v>7828</v>
          </cell>
          <cell r="BT83">
            <v>2500</v>
          </cell>
          <cell r="BU83" t="str">
            <v>LH</v>
          </cell>
          <cell r="BY83">
            <v>4.1440000000000001</v>
          </cell>
          <cell r="BZ83">
            <v>10360</v>
          </cell>
          <cell r="CA83">
            <v>1500</v>
          </cell>
          <cell r="CB83" t="str">
            <v>LH</v>
          </cell>
          <cell r="CF83">
            <v>4.1520000000000001</v>
          </cell>
          <cell r="CG83">
            <v>6228</v>
          </cell>
          <cell r="CH83">
            <v>370</v>
          </cell>
          <cell r="CI83" t="str">
            <v>LH</v>
          </cell>
          <cell r="CM83">
            <v>4.08</v>
          </cell>
          <cell r="CN83">
            <v>1509.6000000000001</v>
          </cell>
        </row>
        <row r="84">
          <cell r="A84">
            <v>60320</v>
          </cell>
          <cell r="B84" t="str">
            <v>Asko Appliances AB</v>
          </cell>
          <cell r="C84" t="str">
            <v>Vara</v>
          </cell>
          <cell r="D84" t="str">
            <v>A. MERLONI</v>
          </cell>
          <cell r="E84" t="str">
            <v>S</v>
          </cell>
          <cell r="F84" t="str">
            <v>E</v>
          </cell>
          <cell r="G84" t="str">
            <v>303842</v>
          </cell>
          <cell r="H84" t="str">
            <v>8073786</v>
          </cell>
          <cell r="I84" t="str">
            <v>GSDE</v>
          </cell>
          <cell r="J84" t="str">
            <v>Heizung GS</v>
          </cell>
          <cell r="K84" t="str">
            <v>GSDE</v>
          </cell>
          <cell r="M84" t="str">
            <v>no</v>
          </cell>
          <cell r="N84" t="str">
            <v>-</v>
          </cell>
          <cell r="O84" t="str">
            <v>-</v>
          </cell>
          <cell r="P84" t="str">
            <v>x</v>
          </cell>
          <cell r="Q84">
            <v>1</v>
          </cell>
          <cell r="R84" t="str">
            <v>-</v>
          </cell>
          <cell r="S84" t="str">
            <v>D</v>
          </cell>
          <cell r="T84" t="str">
            <v>EUR</v>
          </cell>
          <cell r="U84" t="str">
            <v>LH</v>
          </cell>
          <cell r="V84">
            <v>4.74</v>
          </cell>
          <cell r="W84">
            <v>4.74</v>
          </cell>
          <cell r="X84">
            <v>4.74</v>
          </cell>
          <cell r="Y84">
            <v>4.57</v>
          </cell>
          <cell r="Z84">
            <v>4.1399999999999997</v>
          </cell>
          <cell r="AA84">
            <v>40087</v>
          </cell>
          <cell r="AB84">
            <v>3600</v>
          </cell>
          <cell r="AC84" t="str">
            <v>LH</v>
          </cell>
          <cell r="AF84">
            <v>4.6583333333333332</v>
          </cell>
          <cell r="AG84">
            <v>16770</v>
          </cell>
          <cell r="AH84">
            <v>2672</v>
          </cell>
          <cell r="AI84" t="str">
            <v>LH</v>
          </cell>
          <cell r="AM84">
            <v>4.5030000000000001</v>
          </cell>
          <cell r="AN84">
            <v>12032.016</v>
          </cell>
          <cell r="AO84">
            <v>4500</v>
          </cell>
          <cell r="AP84" t="str">
            <v>LH</v>
          </cell>
          <cell r="AQ84" t="str">
            <v>x</v>
          </cell>
          <cell r="AT84">
            <v>4.511333333333333</v>
          </cell>
          <cell r="AU84">
            <v>20301</v>
          </cell>
          <cell r="AV84">
            <v>4830</v>
          </cell>
          <cell r="AW84" t="str">
            <v>LH</v>
          </cell>
          <cell r="BB84">
            <v>5.9349775784754847E-3</v>
          </cell>
          <cell r="BD84">
            <v>4.4864700000000006</v>
          </cell>
          <cell r="BE84">
            <v>21669.650100000003</v>
          </cell>
          <cell r="BF84">
            <v>600</v>
          </cell>
          <cell r="BG84" t="str">
            <v>LH</v>
          </cell>
          <cell r="BK84">
            <v>4.22</v>
          </cell>
          <cell r="BL84">
            <v>2532</v>
          </cell>
          <cell r="BM84">
            <v>1900</v>
          </cell>
          <cell r="BN84" t="str">
            <v>LH</v>
          </cell>
          <cell r="BR84">
            <v>4.12</v>
          </cell>
          <cell r="BS84">
            <v>7828</v>
          </cell>
          <cell r="BT84">
            <v>2500</v>
          </cell>
          <cell r="BU84" t="str">
            <v>LH</v>
          </cell>
          <cell r="BY84">
            <v>4.1440000000000001</v>
          </cell>
          <cell r="BZ84">
            <v>10360</v>
          </cell>
          <cell r="CA84">
            <v>1800</v>
          </cell>
          <cell r="CB84" t="str">
            <v>LH</v>
          </cell>
          <cell r="CF84">
            <v>4.1399999999999997</v>
          </cell>
          <cell r="CG84">
            <v>7452</v>
          </cell>
          <cell r="CH84">
            <v>0</v>
          </cell>
          <cell r="CI84" t="str">
            <v>LH</v>
          </cell>
          <cell r="CM84">
            <v>4.1399999999999997</v>
          </cell>
          <cell r="CN84">
            <v>0</v>
          </cell>
        </row>
        <row r="85">
          <cell r="A85">
            <v>60320</v>
          </cell>
          <cell r="B85" t="str">
            <v>Asko Appliances AB</v>
          </cell>
          <cell r="C85" t="str">
            <v>Vara</v>
          </cell>
          <cell r="D85" t="str">
            <v>A. MERLONI</v>
          </cell>
          <cell r="E85" t="str">
            <v>S</v>
          </cell>
          <cell r="F85" t="str">
            <v>E</v>
          </cell>
          <cell r="G85" t="str">
            <v>304945</v>
          </cell>
          <cell r="H85">
            <v>8079504</v>
          </cell>
          <cell r="I85" t="str">
            <v>GSDE</v>
          </cell>
          <cell r="J85" t="str">
            <v>Heizung GS</v>
          </cell>
          <cell r="K85" t="str">
            <v>GSDE</v>
          </cell>
          <cell r="M85" t="str">
            <v>no</v>
          </cell>
          <cell r="N85" t="str">
            <v>-</v>
          </cell>
          <cell r="O85" t="str">
            <v>-</v>
          </cell>
          <cell r="P85" t="str">
            <v>x</v>
          </cell>
          <cell r="Q85">
            <v>1</v>
          </cell>
          <cell r="R85" t="str">
            <v>-</v>
          </cell>
          <cell r="S85" t="str">
            <v>D</v>
          </cell>
          <cell r="T85" t="str">
            <v>EUR</v>
          </cell>
          <cell r="U85" t="str">
            <v>LH</v>
          </cell>
          <cell r="V85">
            <v>4.55</v>
          </cell>
          <cell r="W85">
            <v>4.55</v>
          </cell>
          <cell r="X85">
            <v>4.55</v>
          </cell>
          <cell r="Y85">
            <v>4.38</v>
          </cell>
          <cell r="Z85">
            <v>0</v>
          </cell>
          <cell r="AA85">
            <v>40087</v>
          </cell>
          <cell r="AB85">
            <v>110</v>
          </cell>
          <cell r="AC85" t="str">
            <v>LH</v>
          </cell>
          <cell r="AF85">
            <v>4.5545454545454547</v>
          </cell>
          <cell r="AG85">
            <v>501</v>
          </cell>
          <cell r="AH85">
            <v>0</v>
          </cell>
          <cell r="AI85" t="str">
            <v>LH</v>
          </cell>
          <cell r="AM85">
            <v>4.38</v>
          </cell>
          <cell r="AN85">
            <v>0</v>
          </cell>
          <cell r="AO85">
            <v>5333</v>
          </cell>
          <cell r="AP85" t="str">
            <v>LH</v>
          </cell>
          <cell r="AQ85" t="str">
            <v>x</v>
          </cell>
          <cell r="AT85">
            <v>4.3271966997937366</v>
          </cell>
          <cell r="AU85">
            <v>23076.94</v>
          </cell>
          <cell r="AV85">
            <v>11274</v>
          </cell>
          <cell r="AW85" t="str">
            <v>LH</v>
          </cell>
          <cell r="BB85">
            <v>1.3088785046729013E-2</v>
          </cell>
          <cell r="BD85">
            <v>4.3360200000000004</v>
          </cell>
          <cell r="BE85">
            <v>48884.289480000007</v>
          </cell>
          <cell r="BF85">
            <v>4981</v>
          </cell>
          <cell r="BG85" t="str">
            <v>LH</v>
          </cell>
          <cell r="BK85">
            <v>4.091949407749448</v>
          </cell>
          <cell r="BL85">
            <v>20382</v>
          </cell>
          <cell r="BM85">
            <v>12019</v>
          </cell>
          <cell r="BN85" t="str">
            <v>LH</v>
          </cell>
          <cell r="BR85">
            <v>4.04</v>
          </cell>
          <cell r="BS85">
            <v>48556.76</v>
          </cell>
          <cell r="BT85">
            <v>17000</v>
          </cell>
          <cell r="BU85" t="str">
            <v>LH</v>
          </cell>
          <cell r="BY85">
            <v>4.0552211764705888</v>
          </cell>
          <cell r="BZ85">
            <v>68938.759999999995</v>
          </cell>
          <cell r="CA85">
            <v>7381</v>
          </cell>
          <cell r="CB85" t="str">
            <v>LH</v>
          </cell>
          <cell r="CF85">
            <v>4.1530957864787972</v>
          </cell>
          <cell r="CG85">
            <v>30654</v>
          </cell>
          <cell r="CH85">
            <v>0</v>
          </cell>
          <cell r="CI85" t="str">
            <v>LH</v>
          </cell>
          <cell r="CM85">
            <v>0</v>
          </cell>
          <cell r="CN85">
            <v>0</v>
          </cell>
        </row>
        <row r="86">
          <cell r="A86">
            <v>60320</v>
          </cell>
          <cell r="B86" t="str">
            <v>Asko Appliances AB</v>
          </cell>
          <cell r="C86" t="str">
            <v>Vara</v>
          </cell>
          <cell r="D86" t="str">
            <v>A. MERLONI</v>
          </cell>
          <cell r="E86" t="str">
            <v>S</v>
          </cell>
          <cell r="F86" t="str">
            <v>E</v>
          </cell>
          <cell r="G86" t="str">
            <v>305000</v>
          </cell>
          <cell r="H86">
            <v>8079505</v>
          </cell>
          <cell r="I86" t="str">
            <v>GSDE</v>
          </cell>
          <cell r="J86" t="str">
            <v>Heizung GS</v>
          </cell>
          <cell r="K86" t="str">
            <v>GSDE</v>
          </cell>
          <cell r="M86" t="str">
            <v>no</v>
          </cell>
          <cell r="N86" t="str">
            <v>-</v>
          </cell>
          <cell r="O86" t="str">
            <v>-</v>
          </cell>
          <cell r="P86" t="str">
            <v>x</v>
          </cell>
          <cell r="Q86">
            <v>1</v>
          </cell>
          <cell r="R86" t="str">
            <v>-</v>
          </cell>
          <cell r="S86" t="str">
            <v>D</v>
          </cell>
          <cell r="T86" t="str">
            <v>EUR</v>
          </cell>
          <cell r="U86" t="str">
            <v>LH</v>
          </cell>
          <cell r="V86">
            <v>4.55</v>
          </cell>
          <cell r="W86">
            <v>4.55</v>
          </cell>
          <cell r="X86">
            <v>4.55</v>
          </cell>
          <cell r="Y86">
            <v>4.38</v>
          </cell>
          <cell r="Z86">
            <v>0</v>
          </cell>
          <cell r="AA86">
            <v>40087</v>
          </cell>
          <cell r="AB86">
            <v>118</v>
          </cell>
          <cell r="AC86" t="str">
            <v>LH</v>
          </cell>
          <cell r="AF86">
            <v>4.5508474576271185</v>
          </cell>
          <cell r="AG86">
            <v>537</v>
          </cell>
          <cell r="AH86">
            <v>0</v>
          </cell>
          <cell r="AI86" t="str">
            <v>LH</v>
          </cell>
          <cell r="AM86">
            <v>4.38</v>
          </cell>
          <cell r="AN86">
            <v>0</v>
          </cell>
          <cell r="AO86">
            <v>18875</v>
          </cell>
          <cell r="AP86" t="str">
            <v>LH</v>
          </cell>
          <cell r="AQ86" t="str">
            <v>x</v>
          </cell>
          <cell r="AT86">
            <v>4.3155867549668869</v>
          </cell>
          <cell r="AU86">
            <v>81456.7</v>
          </cell>
          <cell r="AV86">
            <v>46162</v>
          </cell>
          <cell r="AW86" t="str">
            <v>LH</v>
          </cell>
          <cell r="BB86">
            <v>1.3088785046729013E-2</v>
          </cell>
          <cell r="BD86">
            <v>4.3360200000000004</v>
          </cell>
          <cell r="BE86">
            <v>200159.35524000003</v>
          </cell>
          <cell r="BF86">
            <v>4099</v>
          </cell>
          <cell r="BG86" t="str">
            <v>LH</v>
          </cell>
          <cell r="BK86">
            <v>4.0878262990973404</v>
          </cell>
          <cell r="BL86">
            <v>16756</v>
          </cell>
          <cell r="BM86">
            <v>10901</v>
          </cell>
          <cell r="BN86" t="str">
            <v>LH</v>
          </cell>
          <cell r="BR86">
            <v>4.04</v>
          </cell>
          <cell r="BS86">
            <v>44040.04</v>
          </cell>
          <cell r="BT86">
            <v>15000</v>
          </cell>
          <cell r="BU86" t="str">
            <v>LH</v>
          </cell>
          <cell r="BY86">
            <v>4.0530693333333332</v>
          </cell>
          <cell r="BZ86">
            <v>60796.04</v>
          </cell>
          <cell r="CA86">
            <v>5299</v>
          </cell>
          <cell r="CB86" t="str">
            <v>LH</v>
          </cell>
          <cell r="CF86">
            <v>4.1313455368937539</v>
          </cell>
          <cell r="CG86">
            <v>21892</v>
          </cell>
          <cell r="CH86">
            <v>0</v>
          </cell>
          <cell r="CI86" t="str">
            <v>LH</v>
          </cell>
          <cell r="CM86">
            <v>0</v>
          </cell>
          <cell r="CN86">
            <v>0</v>
          </cell>
        </row>
        <row r="87">
          <cell r="A87">
            <v>69024</v>
          </cell>
          <cell r="B87" t="str">
            <v>Electrolux Home Products</v>
          </cell>
          <cell r="C87" t="str">
            <v>Uffenheim - Langensteinach</v>
          </cell>
          <cell r="D87" t="str">
            <v>E-LUX</v>
          </cell>
          <cell r="E87" t="str">
            <v>B</v>
          </cell>
          <cell r="F87" t="str">
            <v>E</v>
          </cell>
          <cell r="G87">
            <v>304756</v>
          </cell>
          <cell r="H87" t="str">
            <v>153 10 62-00/6</v>
          </cell>
          <cell r="I87" t="str">
            <v>GSDE</v>
          </cell>
          <cell r="J87" t="str">
            <v>Heizung GS</v>
          </cell>
          <cell r="K87" t="str">
            <v>GSDE</v>
          </cell>
          <cell r="M87" t="str">
            <v>no</v>
          </cell>
          <cell r="N87" t="str">
            <v>-</v>
          </cell>
          <cell r="O87" t="str">
            <v>-</v>
          </cell>
          <cell r="P87" t="str">
            <v>no</v>
          </cell>
          <cell r="Q87">
            <v>0.5</v>
          </cell>
          <cell r="R87" t="str">
            <v>Irca</v>
          </cell>
          <cell r="S87" t="str">
            <v>D</v>
          </cell>
          <cell r="T87" t="str">
            <v>EUR</v>
          </cell>
          <cell r="U87" t="str">
            <v>LH</v>
          </cell>
          <cell r="Z87">
            <v>24.19</v>
          </cell>
          <cell r="AA87">
            <v>39863</v>
          </cell>
          <cell r="AB87">
            <v>0</v>
          </cell>
          <cell r="AC87" t="str">
            <v>LH</v>
          </cell>
          <cell r="AF87">
            <v>24.19</v>
          </cell>
          <cell r="AG87">
            <v>0</v>
          </cell>
          <cell r="AH87">
            <v>0</v>
          </cell>
          <cell r="AI87" t="str">
            <v>LH</v>
          </cell>
          <cell r="AM87">
            <v>24.19</v>
          </cell>
          <cell r="AN87">
            <v>0</v>
          </cell>
          <cell r="AO87">
            <v>0</v>
          </cell>
          <cell r="AP87" t="str">
            <v>LH</v>
          </cell>
          <cell r="AT87">
            <v>24.19</v>
          </cell>
          <cell r="AU87">
            <v>0</v>
          </cell>
          <cell r="AV87">
            <v>0</v>
          </cell>
          <cell r="AW87" t="str">
            <v>LH</v>
          </cell>
          <cell r="BD87">
            <v>24.19</v>
          </cell>
          <cell r="BE87">
            <v>0</v>
          </cell>
          <cell r="BF87">
            <v>198</v>
          </cell>
          <cell r="BG87" t="str">
            <v>LH</v>
          </cell>
          <cell r="BK87">
            <v>24.19191919191919</v>
          </cell>
          <cell r="BL87">
            <v>4790</v>
          </cell>
          <cell r="BM87">
            <v>0</v>
          </cell>
          <cell r="BN87" t="str">
            <v>LH</v>
          </cell>
          <cell r="BR87">
            <v>24.19</v>
          </cell>
          <cell r="BS87">
            <v>0</v>
          </cell>
          <cell r="BT87">
            <v>198</v>
          </cell>
          <cell r="BU87" t="str">
            <v>LH</v>
          </cell>
          <cell r="BY87">
            <v>24.19191919191919</v>
          </cell>
          <cell r="BZ87">
            <v>4790</v>
          </cell>
          <cell r="CA87">
            <v>198</v>
          </cell>
          <cell r="CB87" t="str">
            <v>LH</v>
          </cell>
          <cell r="CF87">
            <v>24.19191919191919</v>
          </cell>
          <cell r="CG87">
            <v>4790</v>
          </cell>
          <cell r="CH87">
            <v>0</v>
          </cell>
          <cell r="CI87" t="str">
            <v>LH</v>
          </cell>
          <cell r="CM87">
            <v>24.19</v>
          </cell>
          <cell r="CN87">
            <v>0</v>
          </cell>
        </row>
        <row r="88">
          <cell r="A88">
            <v>69024</v>
          </cell>
          <cell r="B88" t="str">
            <v>Electrolux Home Products</v>
          </cell>
          <cell r="C88" t="str">
            <v>Uffenheim - Langensteinach</v>
          </cell>
          <cell r="D88" t="str">
            <v>E-LUX</v>
          </cell>
          <cell r="E88" t="str">
            <v>B</v>
          </cell>
          <cell r="F88" t="str">
            <v>E</v>
          </cell>
          <cell r="G88" t="str">
            <v>303562</v>
          </cell>
          <cell r="H88" t="str">
            <v>111 57 73-01/0</v>
          </cell>
          <cell r="I88" t="str">
            <v>GSDE</v>
          </cell>
          <cell r="J88" t="str">
            <v>Heizung GS</v>
          </cell>
          <cell r="K88" t="str">
            <v>GSDE</v>
          </cell>
          <cell r="M88" t="str">
            <v>no</v>
          </cell>
          <cell r="N88" t="str">
            <v>-</v>
          </cell>
          <cell r="O88" t="str">
            <v>-</v>
          </cell>
          <cell r="P88" t="str">
            <v>no</v>
          </cell>
          <cell r="Q88">
            <v>0.5</v>
          </cell>
          <cell r="R88" t="str">
            <v>Irca</v>
          </cell>
          <cell r="S88" t="str">
            <v>D</v>
          </cell>
          <cell r="T88" t="str">
            <v>EUR</v>
          </cell>
          <cell r="U88" t="str">
            <v>LH</v>
          </cell>
          <cell r="V88">
            <v>5.1660000000000004</v>
          </cell>
          <cell r="W88">
            <v>5.1660000000000004</v>
          </cell>
          <cell r="X88">
            <v>5.1660000000000004</v>
          </cell>
          <cell r="Y88">
            <v>5.0979999999999999</v>
          </cell>
          <cell r="Z88">
            <v>11</v>
          </cell>
          <cell r="AA88">
            <v>40057</v>
          </cell>
          <cell r="AB88">
            <v>2400</v>
          </cell>
          <cell r="AC88" t="str">
            <v>LH</v>
          </cell>
          <cell r="AF88">
            <v>5.1658333333333335</v>
          </cell>
          <cell r="AG88">
            <v>12398</v>
          </cell>
          <cell r="AH88">
            <v>2226.4150943396226</v>
          </cell>
          <cell r="AI88" t="str">
            <v>LH</v>
          </cell>
          <cell r="AM88">
            <v>5.1660000000000004</v>
          </cell>
          <cell r="AN88">
            <v>11501.66037735849</v>
          </cell>
          <cell r="AO88">
            <v>2400</v>
          </cell>
          <cell r="AP88" t="str">
            <v>LH</v>
          </cell>
          <cell r="AQ88" t="str">
            <v>x</v>
          </cell>
          <cell r="AT88">
            <v>5.0865</v>
          </cell>
          <cell r="AU88">
            <v>12207.6</v>
          </cell>
          <cell r="AV88">
            <v>2589</v>
          </cell>
          <cell r="AW88" t="str">
            <v>LH</v>
          </cell>
          <cell r="BB88">
            <v>-2.9364115026326363E-3</v>
          </cell>
          <cell r="BD88">
            <v>4.9234999999999998</v>
          </cell>
          <cell r="BE88">
            <v>12746.941499999999</v>
          </cell>
          <cell r="BF88">
            <v>600</v>
          </cell>
          <cell r="BG88" t="str">
            <v>LH</v>
          </cell>
          <cell r="BK88">
            <v>5.0983333333333336</v>
          </cell>
          <cell r="BL88">
            <v>3059</v>
          </cell>
          <cell r="BM88">
            <v>1990</v>
          </cell>
          <cell r="BN88" t="str">
            <v>LH</v>
          </cell>
          <cell r="BR88">
            <v>4.9379999999999997</v>
          </cell>
          <cell r="BS88">
            <v>9826.6200000000008</v>
          </cell>
          <cell r="BT88">
            <v>2590</v>
          </cell>
          <cell r="BU88" t="str">
            <v>LH</v>
          </cell>
          <cell r="BY88">
            <v>4.9751428571428571</v>
          </cell>
          <cell r="BZ88">
            <v>12885.62</v>
          </cell>
          <cell r="CA88">
            <v>1200</v>
          </cell>
          <cell r="CB88" t="str">
            <v>LH</v>
          </cell>
          <cell r="CF88">
            <v>5.0183333333333335</v>
          </cell>
          <cell r="CG88">
            <v>6022</v>
          </cell>
          <cell r="CH88">
            <v>740</v>
          </cell>
          <cell r="CI88" t="str">
            <v>LH</v>
          </cell>
          <cell r="CM88">
            <v>11</v>
          </cell>
          <cell r="CN88">
            <v>8140</v>
          </cell>
        </row>
        <row r="89">
          <cell r="A89">
            <v>69024</v>
          </cell>
          <cell r="B89" t="str">
            <v>Electrolux Home Products</v>
          </cell>
          <cell r="C89" t="str">
            <v>Uffenheim - Langensteinach</v>
          </cell>
          <cell r="D89" t="str">
            <v>E-LUX</v>
          </cell>
          <cell r="E89" t="str">
            <v>B</v>
          </cell>
          <cell r="F89" t="str">
            <v>E</v>
          </cell>
          <cell r="G89" t="str">
            <v>304094</v>
          </cell>
          <cell r="H89" t="str">
            <v>5028 00 71-00/7</v>
          </cell>
          <cell r="I89" t="str">
            <v>GSDE</v>
          </cell>
          <cell r="J89" t="str">
            <v>Heizung GS</v>
          </cell>
          <cell r="K89" t="str">
            <v>GSDE</v>
          </cell>
          <cell r="M89" t="str">
            <v>no</v>
          </cell>
          <cell r="N89" t="str">
            <v>-</v>
          </cell>
          <cell r="O89" t="str">
            <v>-</v>
          </cell>
          <cell r="P89" t="str">
            <v>no</v>
          </cell>
          <cell r="Q89">
            <v>0.5</v>
          </cell>
          <cell r="R89" t="str">
            <v>Irca</v>
          </cell>
          <cell r="S89" t="str">
            <v>D</v>
          </cell>
          <cell r="T89" t="str">
            <v>EUR</v>
          </cell>
          <cell r="U89" t="str">
            <v>LH</v>
          </cell>
          <cell r="V89">
            <v>4.2089999999999996</v>
          </cell>
          <cell r="W89">
            <v>4.2089999999999996</v>
          </cell>
          <cell r="X89">
            <v>4.2089999999999996</v>
          </cell>
          <cell r="Y89">
            <v>4.1529999999999996</v>
          </cell>
          <cell r="Z89">
            <v>3.82</v>
          </cell>
          <cell r="AA89">
            <v>39904</v>
          </cell>
          <cell r="AB89">
            <v>12800</v>
          </cell>
          <cell r="AC89" t="str">
            <v>LH</v>
          </cell>
          <cell r="AF89">
            <v>4.208984375</v>
          </cell>
          <cell r="AG89">
            <v>53875</v>
          </cell>
          <cell r="AH89">
            <v>11874.213836477988</v>
          </cell>
          <cell r="AI89" t="str">
            <v>LH</v>
          </cell>
          <cell r="AM89">
            <v>4.2089999999999996</v>
          </cell>
          <cell r="AN89">
            <v>49978.566037735844</v>
          </cell>
          <cell r="AO89">
            <v>19200</v>
          </cell>
          <cell r="AP89" t="str">
            <v>LH</v>
          </cell>
          <cell r="AQ89" t="str">
            <v>x</v>
          </cell>
          <cell r="AT89">
            <v>4.0363333333333333</v>
          </cell>
          <cell r="AU89">
            <v>77497.600000000006</v>
          </cell>
          <cell r="AV89">
            <v>15534</v>
          </cell>
          <cell r="AW89" t="str">
            <v>LH</v>
          </cell>
          <cell r="BB89">
            <v>-5.62827225130892E-3</v>
          </cell>
          <cell r="BD89">
            <v>3.7984999999999998</v>
          </cell>
          <cell r="BE89">
            <v>59005.898999999998</v>
          </cell>
          <cell r="BF89">
            <v>6400</v>
          </cell>
          <cell r="BG89" t="str">
            <v>LH</v>
          </cell>
          <cell r="BK89">
            <v>3.9929687500000002</v>
          </cell>
          <cell r="BL89">
            <v>25555</v>
          </cell>
          <cell r="BM89">
            <v>9134</v>
          </cell>
          <cell r="BN89" t="str">
            <v>LH</v>
          </cell>
          <cell r="BR89">
            <v>3.82</v>
          </cell>
          <cell r="BS89">
            <v>34891.879999999997</v>
          </cell>
          <cell r="BT89">
            <v>15534</v>
          </cell>
          <cell r="BU89" t="str">
            <v>LH</v>
          </cell>
          <cell r="BY89">
            <v>3.891263035921205</v>
          </cell>
          <cell r="BZ89">
            <v>60446.879999999997</v>
          </cell>
          <cell r="CA89">
            <v>10000</v>
          </cell>
          <cell r="CB89" t="str">
            <v>LH</v>
          </cell>
          <cell r="CF89">
            <v>3.9306999999999999</v>
          </cell>
          <cell r="CG89">
            <v>39307</v>
          </cell>
          <cell r="CH89">
            <v>0</v>
          </cell>
          <cell r="CI89" t="str">
            <v>LH</v>
          </cell>
          <cell r="CM89">
            <v>3.82</v>
          </cell>
          <cell r="CN89">
            <v>0</v>
          </cell>
        </row>
        <row r="90">
          <cell r="A90">
            <v>69026</v>
          </cell>
          <cell r="B90" t="str">
            <v>Asko Appliances AB</v>
          </cell>
          <cell r="C90" t="str">
            <v>Vara</v>
          </cell>
          <cell r="D90" t="str">
            <v>A. MERLONI</v>
          </cell>
          <cell r="E90" t="str">
            <v>S</v>
          </cell>
          <cell r="F90" t="str">
            <v>E</v>
          </cell>
          <cell r="G90" t="str">
            <v>304216</v>
          </cell>
          <cell r="H90" t="str">
            <v>8061703</v>
          </cell>
          <cell r="I90" t="str">
            <v xml:space="preserve">WM1 </v>
          </cell>
          <cell r="J90" t="str">
            <v>Heizung WM</v>
          </cell>
          <cell r="K90" t="str">
            <v xml:space="preserve">WM1 </v>
          </cell>
          <cell r="M90" t="str">
            <v>no</v>
          </cell>
          <cell r="N90" t="str">
            <v>-</v>
          </cell>
          <cell r="O90" t="str">
            <v>-</v>
          </cell>
          <cell r="P90" t="str">
            <v>x</v>
          </cell>
          <cell r="Q90">
            <v>1</v>
          </cell>
          <cell r="R90" t="str">
            <v>-</v>
          </cell>
          <cell r="S90" t="str">
            <v>L</v>
          </cell>
          <cell r="T90" t="str">
            <v>EUR</v>
          </cell>
          <cell r="U90" t="str">
            <v>LH</v>
          </cell>
          <cell r="V90">
            <v>2.8220000000000001</v>
          </cell>
          <cell r="W90">
            <v>2.8220000000000001</v>
          </cell>
          <cell r="X90">
            <v>2.8220000000000001</v>
          </cell>
          <cell r="Y90">
            <v>2.73</v>
          </cell>
          <cell r="Z90">
            <v>2.06</v>
          </cell>
          <cell r="AA90">
            <v>40087</v>
          </cell>
          <cell r="AB90">
            <v>13198</v>
          </cell>
          <cell r="AC90" t="str">
            <v>LV</v>
          </cell>
          <cell r="AF90">
            <v>2.7561751780572816</v>
          </cell>
          <cell r="AG90">
            <v>36376</v>
          </cell>
          <cell r="AH90">
            <v>10499.773584905659</v>
          </cell>
          <cell r="AI90" t="str">
            <v>LV</v>
          </cell>
          <cell r="AM90">
            <v>2.7373400000000001</v>
          </cell>
          <cell r="AN90">
            <v>28741.450224905657</v>
          </cell>
          <cell r="AO90">
            <v>12504</v>
          </cell>
          <cell r="AP90" t="str">
            <v>LV</v>
          </cell>
          <cell r="AQ90" t="str">
            <v>x</v>
          </cell>
          <cell r="AT90">
            <v>2.6909149072296863</v>
          </cell>
          <cell r="AU90">
            <v>33647.199999999997</v>
          </cell>
          <cell r="AV90">
            <v>13501</v>
          </cell>
          <cell r="AW90" t="str">
            <v>LV</v>
          </cell>
          <cell r="BB90">
            <v>4.3902439024390394E-2</v>
          </cell>
          <cell r="BD90">
            <v>2.14</v>
          </cell>
          <cell r="BE90">
            <v>28892.14</v>
          </cell>
          <cell r="BF90">
            <v>4280</v>
          </cell>
          <cell r="BG90" t="str">
            <v>LV</v>
          </cell>
          <cell r="BK90">
            <v>2.1179906542056073</v>
          </cell>
          <cell r="BL90">
            <v>9065</v>
          </cell>
          <cell r="BM90">
            <v>8137</v>
          </cell>
          <cell r="BN90" t="str">
            <v>LV</v>
          </cell>
          <cell r="BR90">
            <v>2.0499999999999998</v>
          </cell>
          <cell r="BS90">
            <v>16680.849999999999</v>
          </cell>
          <cell r="BT90">
            <v>12417</v>
          </cell>
          <cell r="BU90" t="str">
            <v>LV</v>
          </cell>
          <cell r="BY90">
            <v>2.0734356124667794</v>
          </cell>
          <cell r="BZ90">
            <v>25745.85</v>
          </cell>
          <cell r="CA90">
            <v>7430</v>
          </cell>
          <cell r="CB90" t="str">
            <v>LV</v>
          </cell>
          <cell r="CF90">
            <v>2.0849259757738898</v>
          </cell>
          <cell r="CG90">
            <v>15491</v>
          </cell>
          <cell r="CH90">
            <v>3823</v>
          </cell>
          <cell r="CI90" t="str">
            <v>LV</v>
          </cell>
          <cell r="CM90">
            <v>2.02</v>
          </cell>
          <cell r="CN90">
            <v>7722.46</v>
          </cell>
        </row>
        <row r="91">
          <cell r="A91">
            <v>69026</v>
          </cell>
          <cell r="B91" t="str">
            <v>Asko Appliances AB</v>
          </cell>
          <cell r="C91" t="str">
            <v>Vara</v>
          </cell>
          <cell r="D91" t="str">
            <v>A. MERLONI</v>
          </cell>
          <cell r="E91" t="str">
            <v>S</v>
          </cell>
          <cell r="F91" t="str">
            <v>E</v>
          </cell>
          <cell r="G91" t="str">
            <v>304219</v>
          </cell>
          <cell r="H91" t="str">
            <v>8061704</v>
          </cell>
          <cell r="I91" t="str">
            <v xml:space="preserve">WM1 </v>
          </cell>
          <cell r="J91" t="str">
            <v>Heizung WM</v>
          </cell>
          <cell r="K91" t="str">
            <v xml:space="preserve">WM1 </v>
          </cell>
          <cell r="M91" t="str">
            <v>no</v>
          </cell>
          <cell r="N91" t="str">
            <v>-</v>
          </cell>
          <cell r="O91" t="str">
            <v>-</v>
          </cell>
          <cell r="P91" t="str">
            <v>x</v>
          </cell>
          <cell r="Q91">
            <v>1</v>
          </cell>
          <cell r="R91" t="str">
            <v>-</v>
          </cell>
          <cell r="S91" t="str">
            <v>L</v>
          </cell>
          <cell r="T91" t="str">
            <v>EUR</v>
          </cell>
          <cell r="U91" t="str">
            <v>LH</v>
          </cell>
          <cell r="V91">
            <v>2.633</v>
          </cell>
          <cell r="W91">
            <v>2.633</v>
          </cell>
          <cell r="X91">
            <v>2.633</v>
          </cell>
          <cell r="Y91">
            <v>2.5499999999999998</v>
          </cell>
          <cell r="Z91">
            <v>1.88</v>
          </cell>
          <cell r="AA91">
            <v>40087</v>
          </cell>
          <cell r="AB91">
            <v>8137</v>
          </cell>
          <cell r="AC91" t="str">
            <v>LV</v>
          </cell>
          <cell r="AF91">
            <v>2.5913727417967309</v>
          </cell>
          <cell r="AG91">
            <v>21086</v>
          </cell>
          <cell r="AH91">
            <v>9076.3522012578615</v>
          </cell>
          <cell r="AI91" t="str">
            <v>LV</v>
          </cell>
          <cell r="AM91">
            <v>2.5540099999999999</v>
          </cell>
          <cell r="AN91">
            <v>23181.094285534589</v>
          </cell>
          <cell r="AO91">
            <v>7255</v>
          </cell>
          <cell r="AP91" t="str">
            <v>LV</v>
          </cell>
          <cell r="AQ91" t="str">
            <v>x</v>
          </cell>
          <cell r="AT91">
            <v>2.5101654031702276</v>
          </cell>
          <cell r="AU91">
            <v>18211.25</v>
          </cell>
          <cell r="AV91">
            <v>7452</v>
          </cell>
          <cell r="AW91" t="str">
            <v>LV</v>
          </cell>
          <cell r="BB91">
            <v>2.8342245989304776E-2</v>
          </cell>
          <cell r="BD91">
            <v>1.923</v>
          </cell>
          <cell r="BE91">
            <v>14330.196</v>
          </cell>
          <cell r="BF91">
            <v>3150</v>
          </cell>
          <cell r="BG91" t="str">
            <v>LV</v>
          </cell>
          <cell r="BK91">
            <v>1.9168253968253968</v>
          </cell>
          <cell r="BL91">
            <v>6038</v>
          </cell>
          <cell r="BM91">
            <v>5989</v>
          </cell>
          <cell r="BN91" t="str">
            <v>LV</v>
          </cell>
          <cell r="BR91">
            <v>1.87</v>
          </cell>
          <cell r="BS91">
            <v>11199.43</v>
          </cell>
          <cell r="BT91">
            <v>9139</v>
          </cell>
          <cell r="BU91" t="str">
            <v>LV</v>
          </cell>
          <cell r="BY91">
            <v>1.8861396214027792</v>
          </cell>
          <cell r="BZ91">
            <v>17237.43</v>
          </cell>
          <cell r="CA91">
            <v>4398</v>
          </cell>
          <cell r="CB91" t="str">
            <v>LV</v>
          </cell>
          <cell r="CF91">
            <v>1.8976807639836288</v>
          </cell>
          <cell r="CG91">
            <v>8346</v>
          </cell>
          <cell r="CH91">
            <v>3823</v>
          </cell>
          <cell r="CI91" t="str">
            <v>LV</v>
          </cell>
          <cell r="CM91">
            <v>1.85</v>
          </cell>
          <cell r="CN91">
            <v>7072.55</v>
          </cell>
        </row>
        <row r="92">
          <cell r="A92">
            <v>69026</v>
          </cell>
          <cell r="B92" t="str">
            <v>Asko Appliances AB</v>
          </cell>
          <cell r="C92" t="str">
            <v>Vara</v>
          </cell>
          <cell r="D92" t="str">
            <v>A. MERLONI</v>
          </cell>
          <cell r="E92" t="str">
            <v>S</v>
          </cell>
          <cell r="F92" t="str">
            <v>E</v>
          </cell>
          <cell r="G92" t="str">
            <v>304221</v>
          </cell>
          <cell r="H92" t="str">
            <v>8061706</v>
          </cell>
          <cell r="I92" t="str">
            <v xml:space="preserve">WM0 </v>
          </cell>
          <cell r="J92" t="str">
            <v>Heizung WM</v>
          </cell>
          <cell r="K92" t="str">
            <v xml:space="preserve">WM0 </v>
          </cell>
          <cell r="M92" t="str">
            <v>no</v>
          </cell>
          <cell r="N92" t="str">
            <v>-</v>
          </cell>
          <cell r="O92" t="str">
            <v>-</v>
          </cell>
          <cell r="P92" t="str">
            <v>x</v>
          </cell>
          <cell r="Q92">
            <v>1</v>
          </cell>
          <cell r="R92" t="str">
            <v>-</v>
          </cell>
          <cell r="S92" t="str">
            <v>L</v>
          </cell>
          <cell r="T92" t="str">
            <v>EUR</v>
          </cell>
          <cell r="U92" t="str">
            <v>LH</v>
          </cell>
          <cell r="V92">
            <v>1.6919999999999999</v>
          </cell>
          <cell r="W92">
            <v>1.6919999999999999</v>
          </cell>
          <cell r="X92">
            <v>1.6919999999999999</v>
          </cell>
          <cell r="Y92">
            <v>1.62</v>
          </cell>
          <cell r="Z92">
            <v>1.71</v>
          </cell>
          <cell r="AA92">
            <v>40087</v>
          </cell>
          <cell r="AB92">
            <v>73919</v>
          </cell>
          <cell r="AC92" t="str">
            <v>LV</v>
          </cell>
          <cell r="AF92">
            <v>1.6442322001109322</v>
          </cell>
          <cell r="AG92">
            <v>121540</v>
          </cell>
          <cell r="AH92">
            <v>80055.949685534593</v>
          </cell>
          <cell r="AI92" t="str">
            <v>LV</v>
          </cell>
          <cell r="AM92">
            <v>1.6412399999999998</v>
          </cell>
          <cell r="AN92">
            <v>131391.02686188678</v>
          </cell>
          <cell r="AO92">
            <v>52108</v>
          </cell>
          <cell r="AP92" t="str">
            <v>LV</v>
          </cell>
          <cell r="AQ92" t="str">
            <v>x</v>
          </cell>
          <cell r="AT92">
            <v>1.5948407154371691</v>
          </cell>
          <cell r="AU92">
            <v>83103.960000000006</v>
          </cell>
          <cell r="AV92">
            <v>63999</v>
          </cell>
          <cell r="AW92" t="str">
            <v>LV</v>
          </cell>
          <cell r="BB92">
            <v>6.7058823529411823E-2</v>
          </cell>
          <cell r="BD92">
            <v>1.8140000000000001</v>
          </cell>
          <cell r="BE92">
            <v>116094.186</v>
          </cell>
          <cell r="BF92">
            <v>19983</v>
          </cell>
          <cell r="BG92" t="str">
            <v>LV</v>
          </cell>
          <cell r="BK92">
            <v>1.7616474002902467</v>
          </cell>
          <cell r="BL92">
            <v>35203</v>
          </cell>
          <cell r="BM92">
            <v>37992</v>
          </cell>
          <cell r="BN92" t="str">
            <v>LV</v>
          </cell>
          <cell r="BR92">
            <v>1.7</v>
          </cell>
          <cell r="BS92">
            <v>64586.400000000001</v>
          </cell>
          <cell r="BT92">
            <v>57975</v>
          </cell>
          <cell r="BU92" t="str">
            <v>LV</v>
          </cell>
          <cell r="BY92">
            <v>1.7212488141440274</v>
          </cell>
          <cell r="BZ92">
            <v>99789.4</v>
          </cell>
          <cell r="CA92">
            <v>37813</v>
          </cell>
          <cell r="CB92" t="str">
            <v>LV</v>
          </cell>
          <cell r="CF92">
            <v>1.7253061116547219</v>
          </cell>
          <cell r="CG92">
            <v>65239</v>
          </cell>
          <cell r="CH92">
            <v>18130</v>
          </cell>
          <cell r="CI92" t="str">
            <v>LV</v>
          </cell>
          <cell r="CM92">
            <v>1.67</v>
          </cell>
          <cell r="CN92">
            <v>30277.1</v>
          </cell>
        </row>
        <row r="93">
          <cell r="A93">
            <v>83956</v>
          </cell>
          <cell r="B93" t="str">
            <v>Philips Consumer Lifestyle</v>
          </cell>
          <cell r="D93" t="str">
            <v>PHILIPS</v>
          </cell>
          <cell r="E93" t="str">
            <v>NL</v>
          </cell>
          <cell r="F93" t="str">
            <v>E</v>
          </cell>
          <cell r="G93">
            <v>305200</v>
          </cell>
          <cell r="H93" t="str">
            <v>4222 259 44271</v>
          </cell>
          <cell r="I93" t="str">
            <v>KM2 (31087 1.3)</v>
          </cell>
          <cell r="J93" t="str">
            <v>Heizung Kaffeemaschine (KM)</v>
          </cell>
          <cell r="K93" t="str">
            <v>KM2</v>
          </cell>
          <cell r="S93" t="str">
            <v>SA</v>
          </cell>
          <cell r="T93" t="str">
            <v>EUR</v>
          </cell>
          <cell r="U93" t="str">
            <v>LH</v>
          </cell>
          <cell r="Z93">
            <v>3.3639999999999999</v>
          </cell>
          <cell r="AA93">
            <v>39995</v>
          </cell>
          <cell r="AB93">
            <v>0</v>
          </cell>
          <cell r="AC93" t="str">
            <v>LH</v>
          </cell>
          <cell r="AF93">
            <v>3.403</v>
          </cell>
          <cell r="AG93">
            <v>0</v>
          </cell>
          <cell r="AH93">
            <v>0</v>
          </cell>
          <cell r="AI93" t="str">
            <v>LH</v>
          </cell>
          <cell r="AM93">
            <v>3.403</v>
          </cell>
          <cell r="AN93">
            <v>0</v>
          </cell>
          <cell r="AO93">
            <v>0</v>
          </cell>
          <cell r="AP93" t="str">
            <v>LH</v>
          </cell>
          <cell r="AT93">
            <v>3.403</v>
          </cell>
          <cell r="AU93">
            <v>0</v>
          </cell>
          <cell r="AV93">
            <v>0</v>
          </cell>
          <cell r="AW93" t="str">
            <v>LH</v>
          </cell>
          <cell r="BD93">
            <v>3.403</v>
          </cell>
          <cell r="BE93">
            <v>0</v>
          </cell>
          <cell r="BF93">
            <v>165567</v>
          </cell>
          <cell r="BG93" t="str">
            <v>LH</v>
          </cell>
          <cell r="BK93">
            <v>3.412002391780971</v>
          </cell>
          <cell r="BL93">
            <v>564915</v>
          </cell>
          <cell r="BM93">
            <v>1034433</v>
          </cell>
          <cell r="BN93" t="str">
            <v>LV</v>
          </cell>
          <cell r="BR93">
            <v>3.403</v>
          </cell>
          <cell r="BS93">
            <v>3520175.4989999998</v>
          </cell>
          <cell r="BT93">
            <v>1200000</v>
          </cell>
          <cell r="BU93" t="str">
            <v>LV</v>
          </cell>
          <cell r="BY93">
            <v>3.4042420824999997</v>
          </cell>
          <cell r="BZ93">
            <v>4085090.4989999998</v>
          </cell>
          <cell r="CA93">
            <v>922277</v>
          </cell>
          <cell r="CB93" t="str">
            <v>LH</v>
          </cell>
          <cell r="CF93">
            <v>3.4001943017119585</v>
          </cell>
          <cell r="CG93">
            <v>3135921</v>
          </cell>
          <cell r="CH93">
            <v>0</v>
          </cell>
          <cell r="CI93" t="str">
            <v>LH</v>
          </cell>
          <cell r="CM93">
            <v>3.3639999999999999</v>
          </cell>
          <cell r="CN93">
            <v>0</v>
          </cell>
        </row>
        <row r="94">
          <cell r="A94">
            <v>109012</v>
          </cell>
          <cell r="B94" t="str">
            <v xml:space="preserve">SCANOMAT A/S            </v>
          </cell>
          <cell r="C94" t="str">
            <v>Kokkedal</v>
          </cell>
          <cell r="D94" t="str">
            <v>MISCELLANEOUS</v>
          </cell>
          <cell r="E94" t="str">
            <v xml:space="preserve">DK  </v>
          </cell>
          <cell r="F94" t="str">
            <v>E</v>
          </cell>
          <cell r="G94" t="str">
            <v>303156</v>
          </cell>
          <cell r="H94" t="str">
            <v>303156</v>
          </cell>
          <cell r="I94" t="str">
            <v>30177 0.3</v>
          </cell>
          <cell r="J94" t="str">
            <v>Heizung Kaffeemaschine (KM)</v>
          </cell>
          <cell r="K94" t="str">
            <v>KMLÖ</v>
          </cell>
          <cell r="S94" t="str">
            <v>SA</v>
          </cell>
          <cell r="T94" t="str">
            <v>EUR</v>
          </cell>
          <cell r="U94" t="str">
            <v>LH</v>
          </cell>
          <cell r="V94">
            <v>1.222</v>
          </cell>
          <cell r="W94">
            <v>1.222</v>
          </cell>
          <cell r="X94">
            <v>1.222</v>
          </cell>
          <cell r="Y94">
            <v>2.4809999999999999</v>
          </cell>
          <cell r="Z94">
            <v>2.4809999999999999</v>
          </cell>
          <cell r="AA94">
            <v>39326</v>
          </cell>
          <cell r="AB94">
            <v>500</v>
          </cell>
          <cell r="AC94" t="str">
            <v>LH</v>
          </cell>
          <cell r="AF94">
            <v>2.39</v>
          </cell>
          <cell r="AG94">
            <v>1195</v>
          </cell>
          <cell r="AH94">
            <v>296.85534591194966</v>
          </cell>
          <cell r="AI94" t="str">
            <v>LH</v>
          </cell>
          <cell r="AM94">
            <v>2.2549999999999999</v>
          </cell>
          <cell r="AN94">
            <v>669.40880503144649</v>
          </cell>
          <cell r="AO94">
            <v>0</v>
          </cell>
          <cell r="AP94" t="str">
            <v>LH</v>
          </cell>
          <cell r="AQ94" t="str">
            <v>x</v>
          </cell>
          <cell r="AT94">
            <v>2.4809999999999999</v>
          </cell>
          <cell r="AU94">
            <v>0</v>
          </cell>
          <cell r="AV94">
            <v>0</v>
          </cell>
          <cell r="AW94" t="str">
            <v>LH</v>
          </cell>
          <cell r="BD94">
            <v>2.4809999999999999</v>
          </cell>
          <cell r="BE94">
            <v>0</v>
          </cell>
          <cell r="BF94">
            <v>397</v>
          </cell>
          <cell r="BG94" t="str">
            <v>LH</v>
          </cell>
          <cell r="BK94">
            <v>2.4811083123425695</v>
          </cell>
          <cell r="BL94">
            <v>985</v>
          </cell>
          <cell r="BM94">
            <v>755</v>
          </cell>
          <cell r="BN94" t="str">
            <v>LH</v>
          </cell>
          <cell r="BR94">
            <v>2.4809999999999999</v>
          </cell>
          <cell r="BS94">
            <v>1873.155</v>
          </cell>
          <cell r="BT94">
            <v>1152</v>
          </cell>
          <cell r="BU94" t="str">
            <v>LH</v>
          </cell>
          <cell r="BY94">
            <v>2.4810373263888885</v>
          </cell>
          <cell r="BZ94">
            <v>2858.1549999999997</v>
          </cell>
          <cell r="CA94">
            <v>397</v>
          </cell>
          <cell r="CB94" t="str">
            <v>LH</v>
          </cell>
          <cell r="CF94">
            <v>2.4811083123425695</v>
          </cell>
          <cell r="CG94">
            <v>985</v>
          </cell>
          <cell r="CH94">
            <v>0</v>
          </cell>
          <cell r="CI94" t="str">
            <v>LH</v>
          </cell>
          <cell r="CM94">
            <v>2.4809999999999999</v>
          </cell>
          <cell r="CN94">
            <v>0</v>
          </cell>
        </row>
        <row r="95">
          <cell r="A95">
            <v>109012</v>
          </cell>
          <cell r="B95" t="str">
            <v xml:space="preserve">SCANOMAT A/S            </v>
          </cell>
          <cell r="C95" t="str">
            <v>Kokkedal</v>
          </cell>
          <cell r="D95" t="str">
            <v>MISCELLANEOUS</v>
          </cell>
          <cell r="E95" t="str">
            <v xml:space="preserve">DK  </v>
          </cell>
          <cell r="F95" t="str">
            <v>E</v>
          </cell>
          <cell r="G95" t="str">
            <v>304262</v>
          </cell>
          <cell r="H95">
            <v>304262</v>
          </cell>
          <cell r="I95" t="str">
            <v>69112 1.3</v>
          </cell>
          <cell r="J95" t="str">
            <v>Heizung Kaffeemaschine (KM)</v>
          </cell>
          <cell r="K95" t="str">
            <v>KMAL</v>
          </cell>
          <cell r="S95" t="str">
            <v>SA</v>
          </cell>
          <cell r="T95" t="str">
            <v>EUR</v>
          </cell>
          <cell r="U95" t="str">
            <v>LH</v>
          </cell>
          <cell r="V95">
            <v>2.2549999999999999</v>
          </cell>
          <cell r="W95">
            <v>2.2549999999999999</v>
          </cell>
          <cell r="X95">
            <v>2.2549999999999999</v>
          </cell>
          <cell r="Y95">
            <v>1.3440000000000001</v>
          </cell>
          <cell r="Z95">
            <v>1.3440000000000001</v>
          </cell>
          <cell r="AA95">
            <v>39326</v>
          </cell>
          <cell r="AB95">
            <v>0</v>
          </cell>
          <cell r="AC95" t="str">
            <v>LH</v>
          </cell>
          <cell r="AF95">
            <v>1.3438202247191011</v>
          </cell>
          <cell r="AG95">
            <v>0</v>
          </cell>
          <cell r="AH95">
            <v>0</v>
          </cell>
          <cell r="AI95" t="str">
            <v>LH</v>
          </cell>
          <cell r="AM95">
            <v>1.3438202247191011</v>
          </cell>
          <cell r="AN95">
            <v>0</v>
          </cell>
          <cell r="AO95">
            <v>1335</v>
          </cell>
          <cell r="AP95" t="str">
            <v>LH</v>
          </cell>
          <cell r="AQ95" t="str">
            <v>x</v>
          </cell>
          <cell r="AT95">
            <v>1.3440000000000001</v>
          </cell>
          <cell r="AU95">
            <v>1794.24</v>
          </cell>
          <cell r="AV95">
            <v>1700</v>
          </cell>
          <cell r="AW95" t="str">
            <v>LH</v>
          </cell>
          <cell r="BB95">
            <v>0</v>
          </cell>
          <cell r="BD95">
            <v>1.3440000000000001</v>
          </cell>
          <cell r="BE95">
            <v>2284.8000000000002</v>
          </cell>
          <cell r="BF95">
            <v>0</v>
          </cell>
          <cell r="BG95" t="str">
            <v>LH</v>
          </cell>
          <cell r="BK95">
            <v>1.3440000000000001</v>
          </cell>
          <cell r="BL95">
            <v>0</v>
          </cell>
          <cell r="BM95">
            <v>0</v>
          </cell>
          <cell r="BN95" t="str">
            <v>LH</v>
          </cell>
          <cell r="BR95">
            <v>1.3440000000000001</v>
          </cell>
          <cell r="BS95">
            <v>0</v>
          </cell>
          <cell r="BT95">
            <v>0</v>
          </cell>
          <cell r="BU95" t="str">
            <v>LH</v>
          </cell>
          <cell r="BY95">
            <v>1.3440000000000001</v>
          </cell>
          <cell r="BZ95">
            <v>0</v>
          </cell>
          <cell r="CA95">
            <v>0</v>
          </cell>
          <cell r="CB95" t="str">
            <v>LH</v>
          </cell>
          <cell r="CF95">
            <v>1.3440000000000001</v>
          </cell>
          <cell r="CG95">
            <v>0</v>
          </cell>
          <cell r="CH95">
            <v>0</v>
          </cell>
          <cell r="CI95" t="str">
            <v>LH</v>
          </cell>
          <cell r="CM95">
            <v>1.3440000000000001</v>
          </cell>
          <cell r="CN95">
            <v>0</v>
          </cell>
        </row>
        <row r="96">
          <cell r="A96">
            <v>119001</v>
          </cell>
          <cell r="B96" t="str">
            <v xml:space="preserve">Loval Oy                </v>
          </cell>
          <cell r="C96" t="str">
            <v>Loviisa</v>
          </cell>
          <cell r="D96" t="str">
            <v>MISCELLANEOUS</v>
          </cell>
          <cell r="E96" t="str">
            <v>FIN</v>
          </cell>
          <cell r="F96" t="str">
            <v>E</v>
          </cell>
          <cell r="G96" t="str">
            <v>70 00 003</v>
          </cell>
          <cell r="H96" t="str">
            <v>72206.00</v>
          </cell>
          <cell r="I96" t="str">
            <v xml:space="preserve">WM0 </v>
          </cell>
          <cell r="J96" t="str">
            <v>Heizung WM</v>
          </cell>
          <cell r="K96" t="str">
            <v xml:space="preserve">WM0 </v>
          </cell>
          <cell r="M96" t="str">
            <v>no</v>
          </cell>
          <cell r="N96" t="str">
            <v>-</v>
          </cell>
          <cell r="O96" t="str">
            <v>-</v>
          </cell>
          <cell r="Q96" t="str">
            <v>Blindflansch</v>
          </cell>
          <cell r="S96" t="str">
            <v>L</v>
          </cell>
          <cell r="T96" t="str">
            <v>EUR</v>
          </cell>
          <cell r="U96" t="str">
            <v>LH</v>
          </cell>
          <cell r="V96">
            <v>1.1220000000000001</v>
          </cell>
          <cell r="W96">
            <v>1.1220000000000001</v>
          </cell>
          <cell r="X96">
            <v>1.1220000000000001</v>
          </cell>
          <cell r="Y96">
            <v>1.1220000000000001</v>
          </cell>
          <cell r="Z96">
            <v>1.1420000000000001</v>
          </cell>
          <cell r="AA96">
            <v>39022</v>
          </cell>
          <cell r="AB96">
            <v>0</v>
          </cell>
          <cell r="AC96" t="str">
            <v>LH</v>
          </cell>
          <cell r="AF96">
            <v>1.1420000000000001</v>
          </cell>
          <cell r="AG96">
            <v>0</v>
          </cell>
          <cell r="AH96">
            <v>0</v>
          </cell>
          <cell r="AI96" t="str">
            <v>LH</v>
          </cell>
          <cell r="AM96">
            <v>1.1420000000000001</v>
          </cell>
          <cell r="AN96">
            <v>0</v>
          </cell>
          <cell r="AO96">
            <v>20000</v>
          </cell>
          <cell r="AP96" t="str">
            <v>LH</v>
          </cell>
          <cell r="AQ96" t="str">
            <v>x</v>
          </cell>
          <cell r="AT96">
            <v>1.1220000000000001</v>
          </cell>
          <cell r="AU96">
            <v>22440</v>
          </cell>
          <cell r="AV96">
            <v>10000</v>
          </cell>
          <cell r="AW96" t="str">
            <v>LH</v>
          </cell>
          <cell r="BB96">
            <v>0.03</v>
          </cell>
          <cell r="BD96">
            <v>1.1762600000000001</v>
          </cell>
          <cell r="BE96">
            <v>11762.6</v>
          </cell>
          <cell r="BF96">
            <v>10000</v>
          </cell>
          <cell r="BG96" t="str">
            <v>LH</v>
          </cell>
          <cell r="BK96">
            <v>1.1419999999999999</v>
          </cell>
          <cell r="BL96">
            <v>11420</v>
          </cell>
          <cell r="BM96">
            <v>10000</v>
          </cell>
          <cell r="BN96" t="str">
            <v>LV</v>
          </cell>
          <cell r="BR96">
            <v>1.1420000000000001</v>
          </cell>
          <cell r="BS96">
            <v>11420</v>
          </cell>
          <cell r="BT96">
            <v>20000</v>
          </cell>
          <cell r="BU96" t="str">
            <v>LV</v>
          </cell>
          <cell r="BY96">
            <v>1.1419999999999999</v>
          </cell>
          <cell r="BZ96">
            <v>22840</v>
          </cell>
          <cell r="CA96">
            <v>10000</v>
          </cell>
          <cell r="CB96" t="str">
            <v>LH</v>
          </cell>
          <cell r="CF96">
            <v>1.1419999999999999</v>
          </cell>
          <cell r="CG96">
            <v>11420</v>
          </cell>
          <cell r="CH96">
            <v>0</v>
          </cell>
          <cell r="CI96" t="str">
            <v>LH</v>
          </cell>
          <cell r="CM96">
            <v>1.1420000000000001</v>
          </cell>
          <cell r="CN96">
            <v>0</v>
          </cell>
        </row>
        <row r="97">
          <cell r="A97">
            <v>119001</v>
          </cell>
          <cell r="B97" t="str">
            <v xml:space="preserve">Loval Oy                </v>
          </cell>
          <cell r="C97" t="str">
            <v>Loviisa</v>
          </cell>
          <cell r="D97" t="str">
            <v>MISCELLANEOUS</v>
          </cell>
          <cell r="E97" t="str">
            <v>FIN</v>
          </cell>
          <cell r="F97" t="str">
            <v>E</v>
          </cell>
          <cell r="G97" t="str">
            <v>70 00 007</v>
          </cell>
          <cell r="H97" t="str">
            <v>72204.00</v>
          </cell>
          <cell r="I97" t="str">
            <v xml:space="preserve">WM0 </v>
          </cell>
          <cell r="J97" t="str">
            <v>Heizung WM</v>
          </cell>
          <cell r="K97" t="str">
            <v xml:space="preserve">WM0 </v>
          </cell>
          <cell r="M97" t="str">
            <v>no</v>
          </cell>
          <cell r="N97" t="str">
            <v>-</v>
          </cell>
          <cell r="O97" t="str">
            <v>-</v>
          </cell>
          <cell r="Q97" t="str">
            <v>Blindflansch</v>
          </cell>
          <cell r="S97" t="str">
            <v>L</v>
          </cell>
          <cell r="T97" t="str">
            <v>EUR</v>
          </cell>
          <cell r="U97" t="str">
            <v>LH</v>
          </cell>
          <cell r="V97">
            <v>1.1220000000000001</v>
          </cell>
          <cell r="W97">
            <v>1.1220000000000001</v>
          </cell>
          <cell r="X97">
            <v>1.1220000000000001</v>
          </cell>
          <cell r="Y97">
            <v>1.1220000000000001</v>
          </cell>
          <cell r="Z97">
            <v>1.1420000000000001</v>
          </cell>
          <cell r="AA97">
            <v>39022</v>
          </cell>
          <cell r="AB97">
            <v>10000</v>
          </cell>
          <cell r="AC97" t="str">
            <v>LH</v>
          </cell>
          <cell r="AF97">
            <v>1.1419999999999999</v>
          </cell>
          <cell r="AG97">
            <v>11420</v>
          </cell>
          <cell r="AH97">
            <v>14842.767295597483</v>
          </cell>
          <cell r="AI97" t="str">
            <v>LH</v>
          </cell>
          <cell r="AM97">
            <v>1.1420000000000001</v>
          </cell>
          <cell r="AN97">
            <v>16950.440251572327</v>
          </cell>
          <cell r="AO97">
            <v>20000</v>
          </cell>
          <cell r="AP97" t="str">
            <v>LH</v>
          </cell>
          <cell r="AQ97" t="str">
            <v>x</v>
          </cell>
          <cell r="AT97">
            <v>1.1220000000000001</v>
          </cell>
          <cell r="AU97">
            <v>22440</v>
          </cell>
          <cell r="AV97">
            <v>10000</v>
          </cell>
          <cell r="AW97" t="str">
            <v>LH</v>
          </cell>
          <cell r="BB97">
            <v>0.03</v>
          </cell>
          <cell r="BD97">
            <v>1.1762600000000001</v>
          </cell>
          <cell r="BE97">
            <v>11762.6</v>
          </cell>
          <cell r="BF97">
            <v>0</v>
          </cell>
          <cell r="BG97" t="str">
            <v>LH</v>
          </cell>
          <cell r="BK97">
            <v>1.1420000000000001</v>
          </cell>
          <cell r="BL97">
            <v>0</v>
          </cell>
          <cell r="BM97">
            <v>0</v>
          </cell>
          <cell r="BN97" t="str">
            <v>LH</v>
          </cell>
          <cell r="BR97">
            <v>1.1420000000000001</v>
          </cell>
          <cell r="BS97">
            <v>0</v>
          </cell>
          <cell r="BT97">
            <v>0</v>
          </cell>
          <cell r="BU97" t="str">
            <v>LH</v>
          </cell>
          <cell r="BY97">
            <v>1.1420000000000001</v>
          </cell>
          <cell r="BZ97">
            <v>0</v>
          </cell>
          <cell r="CA97">
            <v>0</v>
          </cell>
          <cell r="CB97" t="str">
            <v>LH</v>
          </cell>
          <cell r="CF97">
            <v>1.1420000000000001</v>
          </cell>
          <cell r="CG97">
            <v>0</v>
          </cell>
          <cell r="CH97">
            <v>0</v>
          </cell>
          <cell r="CI97" t="str">
            <v>LH</v>
          </cell>
          <cell r="CM97">
            <v>1.1420000000000001</v>
          </cell>
          <cell r="CN97">
            <v>0</v>
          </cell>
        </row>
        <row r="98">
          <cell r="A98">
            <v>139001</v>
          </cell>
          <cell r="B98" t="str">
            <v xml:space="preserve">SC Interpart Production </v>
          </cell>
          <cell r="C98" t="str">
            <v>Dumbravita</v>
          </cell>
          <cell r="D98" t="str">
            <v>WMF</v>
          </cell>
          <cell r="E98" t="str">
            <v>RO</v>
          </cell>
          <cell r="F98" t="str">
            <v>E</v>
          </cell>
          <cell r="G98" t="str">
            <v>304822</v>
          </cell>
          <cell r="H98" t="str">
            <v>33.2341.6000</v>
          </cell>
          <cell r="I98" t="str">
            <v>31084 1.2</v>
          </cell>
          <cell r="J98" t="str">
            <v>Heizung Kaffeemaschine (KM)</v>
          </cell>
          <cell r="K98" t="str">
            <v>KM2</v>
          </cell>
          <cell r="S98" t="str">
            <v>SA</v>
          </cell>
          <cell r="T98" t="str">
            <v>EUR</v>
          </cell>
          <cell r="U98" t="str">
            <v>LH</v>
          </cell>
          <cell r="V98">
            <v>6.3920000000000003</v>
          </cell>
          <cell r="W98">
            <v>6.4669999999999996</v>
          </cell>
          <cell r="X98">
            <v>6.4669999999999996</v>
          </cell>
          <cell r="Y98">
            <v>6.3419999999999996</v>
          </cell>
          <cell r="Z98">
            <v>6.234</v>
          </cell>
          <cell r="AB98">
            <v>60188</v>
          </cell>
          <cell r="AC98" t="str">
            <v>LV</v>
          </cell>
          <cell r="AF98">
            <v>6.4501395627035292</v>
          </cell>
          <cell r="AG98">
            <v>388221</v>
          </cell>
          <cell r="AH98">
            <v>80000</v>
          </cell>
          <cell r="AI98" t="str">
            <v>LV</v>
          </cell>
          <cell r="AM98">
            <v>6.1436499999999992</v>
          </cell>
          <cell r="AN98">
            <v>491492</v>
          </cell>
          <cell r="AO98">
            <v>19202</v>
          </cell>
          <cell r="AP98" t="str">
            <v>LV</v>
          </cell>
          <cell r="AQ98" t="str">
            <v>x</v>
          </cell>
          <cell r="AT98">
            <v>6.3091276950317674</v>
          </cell>
          <cell r="AU98">
            <v>121147.87</v>
          </cell>
          <cell r="AV98">
            <v>20000</v>
          </cell>
          <cell r="AW98" t="str">
            <v>LV</v>
          </cell>
          <cell r="BB98">
            <v>2.4805447470817053E-2</v>
          </cell>
          <cell r="BD98">
            <v>6.3209999999999997</v>
          </cell>
          <cell r="BE98">
            <v>126420</v>
          </cell>
          <cell r="BF98">
            <v>0</v>
          </cell>
          <cell r="BG98" t="str">
            <v>LV</v>
          </cell>
          <cell r="BK98">
            <v>6.1680000000000001</v>
          </cell>
          <cell r="BL98">
            <v>0</v>
          </cell>
          <cell r="BM98">
            <v>0</v>
          </cell>
          <cell r="BN98" t="str">
            <v>LV</v>
          </cell>
          <cell r="BR98">
            <v>6.1680000000000001</v>
          </cell>
          <cell r="BS98">
            <v>0</v>
          </cell>
          <cell r="BT98">
            <v>0</v>
          </cell>
          <cell r="BU98" t="str">
            <v>LV</v>
          </cell>
          <cell r="BY98">
            <v>6.1680000000000001</v>
          </cell>
          <cell r="BZ98">
            <v>0</v>
          </cell>
          <cell r="CA98">
            <v>0</v>
          </cell>
          <cell r="CB98" t="str">
            <v>LV</v>
          </cell>
          <cell r="CF98">
            <v>6.234</v>
          </cell>
          <cell r="CG98">
            <v>0</v>
          </cell>
          <cell r="CH98">
            <v>0</v>
          </cell>
          <cell r="CI98" t="str">
            <v>LV</v>
          </cell>
          <cell r="CM98">
            <v>6.234</v>
          </cell>
          <cell r="CN98">
            <v>0</v>
          </cell>
        </row>
        <row r="99">
          <cell r="A99">
            <v>149005</v>
          </cell>
          <cell r="B99" t="str">
            <v>Gorenje, d.d.</v>
          </cell>
          <cell r="C99" t="str">
            <v>Velenje</v>
          </cell>
          <cell r="D99" t="str">
            <v>GORENJE</v>
          </cell>
          <cell r="E99" t="str">
            <v>SI</v>
          </cell>
          <cell r="F99" t="str">
            <v>E</v>
          </cell>
          <cell r="G99" t="str">
            <v>304134</v>
          </cell>
          <cell r="H99" t="str">
            <v>587565</v>
          </cell>
          <cell r="I99" t="str">
            <v xml:space="preserve">WM1 </v>
          </cell>
          <cell r="J99" t="str">
            <v>Heizung WM</v>
          </cell>
          <cell r="K99" t="str">
            <v xml:space="preserve">WM1 </v>
          </cell>
          <cell r="M99" t="str">
            <v>no</v>
          </cell>
          <cell r="N99" t="str">
            <v>-</v>
          </cell>
          <cell r="O99" t="str">
            <v>-</v>
          </cell>
          <cell r="P99" t="str">
            <v>no</v>
          </cell>
          <cell r="Q99">
            <v>0.4</v>
          </cell>
          <cell r="R99" t="str">
            <v>Irca, Kawai</v>
          </cell>
          <cell r="S99" t="str">
            <v>L</v>
          </cell>
          <cell r="T99" t="str">
            <v>EUR</v>
          </cell>
          <cell r="U99" t="str">
            <v>LH</v>
          </cell>
          <cell r="V99">
            <v>2.0390999999999999</v>
          </cell>
          <cell r="W99">
            <v>2.0994000000000002</v>
          </cell>
          <cell r="X99">
            <v>2.0994000000000002</v>
          </cell>
          <cell r="Y99">
            <v>1.9850000000000001</v>
          </cell>
          <cell r="Z99">
            <v>1.97</v>
          </cell>
          <cell r="AA99">
            <v>39814</v>
          </cell>
          <cell r="AB99">
            <v>95555</v>
          </cell>
          <cell r="AC99" t="str">
            <v>LV</v>
          </cell>
          <cell r="AF99">
            <v>1.9956046256082884</v>
          </cell>
          <cell r="AG99">
            <v>190690</v>
          </cell>
          <cell r="AH99">
            <v>250000</v>
          </cell>
          <cell r="AI99" t="str">
            <v>LV</v>
          </cell>
          <cell r="AM99">
            <v>1.9944299999999999</v>
          </cell>
          <cell r="AN99">
            <v>498607.5</v>
          </cell>
          <cell r="AO99">
            <v>69711</v>
          </cell>
          <cell r="AP99" t="str">
            <v>LV</v>
          </cell>
          <cell r="AT99">
            <v>1.9808538107328828</v>
          </cell>
          <cell r="AU99">
            <v>138087.29999999999</v>
          </cell>
          <cell r="AV99">
            <v>40809</v>
          </cell>
          <cell r="AW99" t="str">
            <v>LV</v>
          </cell>
          <cell r="BB99">
            <v>1.6710659898477526E-3</v>
          </cell>
          <cell r="BD99">
            <v>1.973292</v>
          </cell>
          <cell r="BE99">
            <v>80528.073228000008</v>
          </cell>
          <cell r="BF99">
            <v>15717</v>
          </cell>
          <cell r="BG99" t="str">
            <v>LV</v>
          </cell>
          <cell r="BK99">
            <v>1.9699688235668384</v>
          </cell>
          <cell r="BL99">
            <v>30962</v>
          </cell>
          <cell r="BM99">
            <v>13466</v>
          </cell>
          <cell r="BN99" t="str">
            <v>LV</v>
          </cell>
          <cell r="BR99">
            <v>1.97</v>
          </cell>
          <cell r="BS99">
            <v>26528.02</v>
          </cell>
          <cell r="BT99">
            <v>29183</v>
          </cell>
          <cell r="BU99" t="str">
            <v>LV</v>
          </cell>
          <cell r="BY99">
            <v>1.9699832094027345</v>
          </cell>
          <cell r="BZ99">
            <v>57490.02</v>
          </cell>
          <cell r="CA99">
            <v>15717</v>
          </cell>
          <cell r="CB99" t="str">
            <v>LV</v>
          </cell>
          <cell r="CF99">
            <v>1.9699688235668384</v>
          </cell>
          <cell r="CG99">
            <v>30962</v>
          </cell>
          <cell r="CH99">
            <v>0</v>
          </cell>
          <cell r="CI99" t="str">
            <v>LV</v>
          </cell>
          <cell r="CM99">
            <v>1.97</v>
          </cell>
          <cell r="CN99">
            <v>0</v>
          </cell>
        </row>
        <row r="100">
          <cell r="A100">
            <v>149005</v>
          </cell>
          <cell r="B100" t="str">
            <v>Gorenje, d.d.</v>
          </cell>
          <cell r="C100" t="str">
            <v>Velenje</v>
          </cell>
          <cell r="D100" t="str">
            <v>GORENJE</v>
          </cell>
          <cell r="E100" t="str">
            <v>SI</v>
          </cell>
          <cell r="F100" t="str">
            <v>E</v>
          </cell>
          <cell r="G100" t="str">
            <v>304136</v>
          </cell>
          <cell r="H100" t="str">
            <v>587568</v>
          </cell>
          <cell r="I100" t="str">
            <v xml:space="preserve">WM1 </v>
          </cell>
          <cell r="J100" t="str">
            <v>Heizung WM</v>
          </cell>
          <cell r="K100" t="str">
            <v xml:space="preserve">WM1 </v>
          </cell>
          <cell r="M100" t="str">
            <v>no</v>
          </cell>
          <cell r="N100" t="str">
            <v>-</v>
          </cell>
          <cell r="O100" t="str">
            <v>-</v>
          </cell>
          <cell r="P100" t="str">
            <v>no</v>
          </cell>
          <cell r="Q100">
            <v>0.4</v>
          </cell>
          <cell r="R100" t="str">
            <v>Irca, Kawai</v>
          </cell>
          <cell r="S100" t="str">
            <v>L</v>
          </cell>
          <cell r="T100" t="str">
            <v>EUR</v>
          </cell>
          <cell r="U100" t="str">
            <v>LH</v>
          </cell>
          <cell r="V100">
            <v>1.9761</v>
          </cell>
          <cell r="W100">
            <v>2.0364</v>
          </cell>
          <cell r="X100">
            <v>2.0364</v>
          </cell>
          <cell r="Y100">
            <v>1.9350000000000001</v>
          </cell>
          <cell r="Z100">
            <v>1.93</v>
          </cell>
          <cell r="AA100">
            <v>39814</v>
          </cell>
          <cell r="AB100">
            <v>23897</v>
          </cell>
          <cell r="AC100" t="str">
            <v>LV</v>
          </cell>
          <cell r="AF100">
            <v>1.9902498221534084</v>
          </cell>
          <cell r="AG100">
            <v>47561</v>
          </cell>
          <cell r="AH100">
            <v>20011.018867924529</v>
          </cell>
          <cell r="AI100" t="str">
            <v>LV</v>
          </cell>
          <cell r="AM100">
            <v>1.9753079999999998</v>
          </cell>
          <cell r="AN100">
            <v>39527.92565796226</v>
          </cell>
          <cell r="AO100">
            <v>11680</v>
          </cell>
          <cell r="AP100" t="str">
            <v>LV</v>
          </cell>
          <cell r="AT100">
            <v>1.9218433219178084</v>
          </cell>
          <cell r="AU100">
            <v>22447.13</v>
          </cell>
          <cell r="AV100">
            <v>5011</v>
          </cell>
          <cell r="AW100" t="str">
            <v>LV</v>
          </cell>
          <cell r="BB100">
            <v>-3.4652849740932786E-3</v>
          </cell>
          <cell r="BD100">
            <v>1.9233119999999999</v>
          </cell>
          <cell r="BE100">
            <v>9637.7164319999993</v>
          </cell>
          <cell r="BF100">
            <v>1440</v>
          </cell>
          <cell r="BG100" t="str">
            <v>LV</v>
          </cell>
          <cell r="BK100">
            <v>1.929861111111111</v>
          </cell>
          <cell r="BL100">
            <v>2779</v>
          </cell>
          <cell r="BM100">
            <v>1234</v>
          </cell>
          <cell r="BN100" t="str">
            <v>LV</v>
          </cell>
          <cell r="BR100">
            <v>1.93</v>
          </cell>
          <cell r="BS100">
            <v>2381.62</v>
          </cell>
          <cell r="BT100">
            <v>2674</v>
          </cell>
          <cell r="BU100" t="str">
            <v>LV</v>
          </cell>
          <cell r="BY100">
            <v>1.9299252056843679</v>
          </cell>
          <cell r="BZ100">
            <v>5160.62</v>
          </cell>
          <cell r="CA100">
            <v>1440</v>
          </cell>
          <cell r="CB100" t="str">
            <v>LV</v>
          </cell>
          <cell r="CF100">
            <v>1.929861111111111</v>
          </cell>
          <cell r="CG100">
            <v>2779</v>
          </cell>
          <cell r="CH100">
            <v>0</v>
          </cell>
          <cell r="CI100" t="str">
            <v>LV</v>
          </cell>
          <cell r="CM100">
            <v>1.93</v>
          </cell>
          <cell r="CN100">
            <v>0</v>
          </cell>
        </row>
        <row r="101">
          <cell r="A101">
            <v>149005</v>
          </cell>
          <cell r="B101" t="str">
            <v>Gorenje, d.d.</v>
          </cell>
          <cell r="C101" t="str">
            <v>Velenje</v>
          </cell>
          <cell r="D101" t="str">
            <v>GORENJE</v>
          </cell>
          <cell r="E101" t="str">
            <v>SI</v>
          </cell>
          <cell r="F101" t="str">
            <v>E</v>
          </cell>
          <cell r="G101" t="str">
            <v>304985</v>
          </cell>
          <cell r="H101">
            <v>180989</v>
          </cell>
          <cell r="I101" t="str">
            <v xml:space="preserve">WM1 </v>
          </cell>
          <cell r="J101" t="str">
            <v>Heizung WM</v>
          </cell>
          <cell r="K101" t="str">
            <v xml:space="preserve">WM1 </v>
          </cell>
          <cell r="M101" t="str">
            <v>no</v>
          </cell>
          <cell r="N101" t="str">
            <v>-</v>
          </cell>
          <cell r="O101" t="str">
            <v>-</v>
          </cell>
          <cell r="P101" t="str">
            <v>no</v>
          </cell>
          <cell r="Q101">
            <v>0.4</v>
          </cell>
          <cell r="R101" t="str">
            <v>Irca, Kawai</v>
          </cell>
          <cell r="S101" t="str">
            <v>L</v>
          </cell>
          <cell r="T101" t="str">
            <v>EUR</v>
          </cell>
          <cell r="U101" t="str">
            <v>LH</v>
          </cell>
          <cell r="V101">
            <v>2.609</v>
          </cell>
          <cell r="W101">
            <v>2.609</v>
          </cell>
          <cell r="X101">
            <v>2.609</v>
          </cell>
          <cell r="Y101">
            <v>2.4950000000000001</v>
          </cell>
          <cell r="Z101">
            <v>2.42</v>
          </cell>
          <cell r="AA101">
            <v>39814</v>
          </cell>
          <cell r="AB101">
            <v>28290</v>
          </cell>
          <cell r="AC101" t="str">
            <v>LV</v>
          </cell>
          <cell r="AF101">
            <v>2.6090137857900317</v>
          </cell>
          <cell r="AG101">
            <v>73809</v>
          </cell>
          <cell r="AH101">
            <v>0</v>
          </cell>
          <cell r="AI101" t="str">
            <v>LV</v>
          </cell>
          <cell r="AM101">
            <v>2.4846251866724827</v>
          </cell>
          <cell r="AN101">
            <v>0</v>
          </cell>
          <cell r="AO101">
            <v>81123</v>
          </cell>
          <cell r="AP101" t="str">
            <v>LV</v>
          </cell>
          <cell r="AT101">
            <v>2.4886462532204185</v>
          </cell>
          <cell r="AU101">
            <v>201886.45</v>
          </cell>
          <cell r="AV101">
            <v>53002</v>
          </cell>
          <cell r="AW101" t="str">
            <v>LV</v>
          </cell>
          <cell r="BB101">
            <v>3.4817813765181944E-3</v>
          </cell>
          <cell r="BD101">
            <v>2.4786000000000001</v>
          </cell>
          <cell r="BE101">
            <v>131370.75719999999</v>
          </cell>
          <cell r="BF101">
            <v>0</v>
          </cell>
          <cell r="BG101" t="str">
            <v>LV</v>
          </cell>
          <cell r="BK101">
            <v>2.4700000000000002</v>
          </cell>
          <cell r="BL101">
            <v>0</v>
          </cell>
          <cell r="BM101">
            <v>0</v>
          </cell>
          <cell r="BN101" t="str">
            <v>LV</v>
          </cell>
          <cell r="BR101">
            <v>2.4700000000000002</v>
          </cell>
          <cell r="BS101">
            <v>0</v>
          </cell>
          <cell r="BT101">
            <v>0</v>
          </cell>
          <cell r="BU101" t="str">
            <v>LV</v>
          </cell>
          <cell r="BY101">
            <v>2.4700000000000002</v>
          </cell>
          <cell r="BZ101">
            <v>0</v>
          </cell>
          <cell r="CA101">
            <v>0</v>
          </cell>
          <cell r="CB101" t="str">
            <v>LV</v>
          </cell>
          <cell r="CF101">
            <v>2.42</v>
          </cell>
          <cell r="CG101">
            <v>0</v>
          </cell>
          <cell r="CH101">
            <v>5000</v>
          </cell>
          <cell r="CI101" t="str">
            <v>LV</v>
          </cell>
          <cell r="CM101">
            <v>2.42</v>
          </cell>
          <cell r="CN101">
            <v>12100</v>
          </cell>
        </row>
        <row r="102">
          <cell r="A102">
            <v>149005</v>
          </cell>
          <cell r="B102" t="str">
            <v>Gorenje, d.d.</v>
          </cell>
          <cell r="C102" t="str">
            <v>Velenje</v>
          </cell>
          <cell r="D102" t="str">
            <v>GORENJE</v>
          </cell>
          <cell r="E102" t="str">
            <v>SI</v>
          </cell>
          <cell r="F102" t="str">
            <v>E</v>
          </cell>
          <cell r="G102" t="str">
            <v>304987</v>
          </cell>
          <cell r="H102" t="str">
            <v>180990</v>
          </cell>
          <cell r="I102" t="str">
            <v xml:space="preserve">WM1 </v>
          </cell>
          <cell r="J102" t="str">
            <v>Heizung WM</v>
          </cell>
          <cell r="K102" t="str">
            <v xml:space="preserve">WM1 </v>
          </cell>
          <cell r="M102" t="str">
            <v>no</v>
          </cell>
          <cell r="N102" t="str">
            <v>-</v>
          </cell>
          <cell r="O102" t="str">
            <v>-</v>
          </cell>
          <cell r="P102" t="str">
            <v>no</v>
          </cell>
          <cell r="Q102">
            <v>0.4</v>
          </cell>
          <cell r="R102" t="str">
            <v>Irca, Kawai</v>
          </cell>
          <cell r="S102" t="str">
            <v>L</v>
          </cell>
          <cell r="T102" t="str">
            <v>EUR</v>
          </cell>
          <cell r="U102" t="str">
            <v>LH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 t="str">
            <v>kein Preis</v>
          </cell>
          <cell r="AB102">
            <v>19825</v>
          </cell>
          <cell r="AC102" t="str">
            <v>LV</v>
          </cell>
          <cell r="AF102">
            <v>2.2690037831021437</v>
          </cell>
          <cell r="AG102">
            <v>44983</v>
          </cell>
          <cell r="AH102">
            <v>14327.723270440252</v>
          </cell>
          <cell r="AI102" t="str">
            <v>LV</v>
          </cell>
          <cell r="AM102">
            <v>2.2690000000000001</v>
          </cell>
          <cell r="AN102">
            <v>32509.604100628934</v>
          </cell>
          <cell r="AO102">
            <v>0</v>
          </cell>
          <cell r="AP102" t="str">
            <v>LV</v>
          </cell>
          <cell r="AT102">
            <v>0</v>
          </cell>
          <cell r="AU102">
            <v>0</v>
          </cell>
          <cell r="AV102">
            <v>0</v>
          </cell>
          <cell r="AW102" t="str">
            <v>LV</v>
          </cell>
          <cell r="BD102">
            <v>0</v>
          </cell>
          <cell r="BE102">
            <v>0</v>
          </cell>
          <cell r="BF102">
            <v>0</v>
          </cell>
          <cell r="BG102" t="str">
            <v>LV</v>
          </cell>
          <cell r="BK102">
            <v>0</v>
          </cell>
          <cell r="BL102">
            <v>0</v>
          </cell>
          <cell r="BM102">
            <v>0</v>
          </cell>
          <cell r="BN102" t="str">
            <v>LV</v>
          </cell>
          <cell r="BR102">
            <v>0</v>
          </cell>
          <cell r="BS102">
            <v>0</v>
          </cell>
          <cell r="BT102">
            <v>0</v>
          </cell>
          <cell r="BU102" t="str">
            <v>LV</v>
          </cell>
          <cell r="BY102">
            <v>0</v>
          </cell>
          <cell r="BZ102">
            <v>0</v>
          </cell>
          <cell r="CA102">
            <v>0</v>
          </cell>
          <cell r="CB102" t="str">
            <v>LV</v>
          </cell>
          <cell r="CF102">
            <v>0</v>
          </cell>
          <cell r="CG102">
            <v>0</v>
          </cell>
          <cell r="CH102">
            <v>0</v>
          </cell>
          <cell r="CI102" t="str">
            <v>LV</v>
          </cell>
          <cell r="CM102">
            <v>0</v>
          </cell>
          <cell r="CN102">
            <v>0</v>
          </cell>
        </row>
        <row r="103">
          <cell r="A103">
            <v>149005</v>
          </cell>
          <cell r="B103" t="str">
            <v>Gorenje, d.d.</v>
          </cell>
          <cell r="C103" t="str">
            <v>Velenje</v>
          </cell>
          <cell r="D103" t="str">
            <v>GORENJE</v>
          </cell>
          <cell r="E103" t="str">
            <v>SI</v>
          </cell>
          <cell r="F103" t="str">
            <v>E</v>
          </cell>
          <cell r="G103" t="str">
            <v>305015</v>
          </cell>
          <cell r="H103">
            <v>181669</v>
          </cell>
          <cell r="I103" t="str">
            <v xml:space="preserve">WM1 </v>
          </cell>
          <cell r="J103" t="str">
            <v>Heizung WM</v>
          </cell>
          <cell r="K103" t="str">
            <v xml:space="preserve">WM1 </v>
          </cell>
          <cell r="M103" t="str">
            <v>no</v>
          </cell>
          <cell r="N103" t="str">
            <v>-</v>
          </cell>
          <cell r="O103" t="str">
            <v>-</v>
          </cell>
          <cell r="P103" t="str">
            <v>no</v>
          </cell>
          <cell r="Q103">
            <v>0.4</v>
          </cell>
          <cell r="R103" t="str">
            <v>Irca, Kawai</v>
          </cell>
          <cell r="S103" t="str">
            <v>L</v>
          </cell>
          <cell r="T103" t="str">
            <v>EUR</v>
          </cell>
          <cell r="U103" t="str">
            <v>LH</v>
          </cell>
          <cell r="V103">
            <v>0</v>
          </cell>
          <cell r="W103">
            <v>0</v>
          </cell>
          <cell r="X103">
            <v>2.4394</v>
          </cell>
          <cell r="Y103">
            <v>2.2949999999999999</v>
          </cell>
          <cell r="Z103">
            <v>2.1800000000000002</v>
          </cell>
          <cell r="AA103">
            <v>39814</v>
          </cell>
          <cell r="AB103">
            <v>16343</v>
          </cell>
          <cell r="AC103" t="str">
            <v>LV</v>
          </cell>
          <cell r="AF103">
            <v>2.4393930122988436</v>
          </cell>
          <cell r="AG103">
            <v>39867</v>
          </cell>
          <cell r="AH103">
            <v>0</v>
          </cell>
          <cell r="AI103" t="str">
            <v>LV</v>
          </cell>
          <cell r="AM103">
            <v>2.2854568307316048</v>
          </cell>
          <cell r="AN103">
            <v>0</v>
          </cell>
          <cell r="AO103">
            <v>112629</v>
          </cell>
          <cell r="AP103" t="str">
            <v>LV</v>
          </cell>
          <cell r="AT103">
            <v>2.2886310808051213</v>
          </cell>
          <cell r="AU103">
            <v>257766.23</v>
          </cell>
          <cell r="AV103">
            <v>71178</v>
          </cell>
          <cell r="AW103" t="str">
            <v>LV</v>
          </cell>
          <cell r="BB103">
            <v>4.0821100917431144E-2</v>
          </cell>
          <cell r="BD103">
            <v>2.2689900000000001</v>
          </cell>
          <cell r="BE103">
            <v>161502.17022</v>
          </cell>
          <cell r="BF103">
            <v>9837</v>
          </cell>
          <cell r="BG103" t="str">
            <v>LV</v>
          </cell>
          <cell r="BK103">
            <v>2.1800345633831451</v>
          </cell>
          <cell r="BL103">
            <v>21445</v>
          </cell>
          <cell r="BM103">
            <v>8428</v>
          </cell>
          <cell r="BN103" t="str">
            <v>LV</v>
          </cell>
          <cell r="BR103">
            <v>2.1800000000000002</v>
          </cell>
          <cell r="BS103">
            <v>18373.04</v>
          </cell>
          <cell r="BT103">
            <v>18265</v>
          </cell>
          <cell r="BU103" t="str">
            <v>LV</v>
          </cell>
          <cell r="BY103">
            <v>2.1800186148371203</v>
          </cell>
          <cell r="BZ103">
            <v>39818.04</v>
          </cell>
          <cell r="CA103">
            <v>9837</v>
          </cell>
          <cell r="CB103" t="str">
            <v>LV</v>
          </cell>
          <cell r="CF103">
            <v>2.1800345633831451</v>
          </cell>
          <cell r="CG103">
            <v>21445</v>
          </cell>
          <cell r="CH103">
            <v>5000</v>
          </cell>
          <cell r="CI103" t="str">
            <v>LV</v>
          </cell>
          <cell r="CM103">
            <v>2.1800000000000002</v>
          </cell>
          <cell r="CN103">
            <v>10900</v>
          </cell>
        </row>
        <row r="104">
          <cell r="A104">
            <v>149005</v>
          </cell>
          <cell r="B104" t="str">
            <v>Gorenje, d.d.</v>
          </cell>
          <cell r="C104" t="str">
            <v>Velenje</v>
          </cell>
          <cell r="D104" t="str">
            <v>GORENJE</v>
          </cell>
          <cell r="E104" t="str">
            <v>SI</v>
          </cell>
          <cell r="F104" t="str">
            <v>E</v>
          </cell>
          <cell r="G104" t="str">
            <v>305144</v>
          </cell>
          <cell r="H104">
            <v>234847</v>
          </cell>
          <cell r="I104" t="str">
            <v xml:space="preserve">WM1 </v>
          </cell>
          <cell r="J104" t="str">
            <v>Heizung WM</v>
          </cell>
          <cell r="K104" t="str">
            <v xml:space="preserve">WM0 </v>
          </cell>
          <cell r="M104" t="str">
            <v>no</v>
          </cell>
          <cell r="N104" t="str">
            <v>-</v>
          </cell>
          <cell r="O104" t="str">
            <v>-</v>
          </cell>
          <cell r="P104" t="str">
            <v>no</v>
          </cell>
          <cell r="Q104">
            <v>0.4</v>
          </cell>
          <cell r="R104" t="str">
            <v>Irca, Kawai</v>
          </cell>
          <cell r="S104" t="str">
            <v>L</v>
          </cell>
          <cell r="T104" t="str">
            <v>EUR</v>
          </cell>
          <cell r="U104" t="str">
            <v>LH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1.87</v>
          </cell>
          <cell r="AA104">
            <v>39814</v>
          </cell>
          <cell r="AB104">
            <v>0</v>
          </cell>
          <cell r="AC104" t="str">
            <v>LV</v>
          </cell>
          <cell r="AF104">
            <v>2.0950000000000002</v>
          </cell>
          <cell r="AG104">
            <v>0</v>
          </cell>
          <cell r="AH104">
            <v>0</v>
          </cell>
          <cell r="AI104" t="str">
            <v>LV</v>
          </cell>
          <cell r="AM104">
            <v>2.0950000000000002</v>
          </cell>
          <cell r="AN104">
            <v>0</v>
          </cell>
          <cell r="AO104">
            <v>0</v>
          </cell>
          <cell r="AP104" t="str">
            <v>LV</v>
          </cell>
          <cell r="AQ104" t="str">
            <v>x</v>
          </cell>
          <cell r="AT104">
            <v>2.0950000000000002</v>
          </cell>
          <cell r="AU104">
            <v>0</v>
          </cell>
          <cell r="AV104">
            <v>15000</v>
          </cell>
          <cell r="AW104" t="str">
            <v>LV</v>
          </cell>
          <cell r="BB104">
            <v>7.1980906921233537E-4</v>
          </cell>
          <cell r="BD104">
            <v>2.096508</v>
          </cell>
          <cell r="BE104">
            <v>31447.62</v>
          </cell>
          <cell r="BF104">
            <v>0</v>
          </cell>
          <cell r="BG104" t="str">
            <v>LV</v>
          </cell>
          <cell r="BK104">
            <v>2.0950000000000002</v>
          </cell>
          <cell r="BL104">
            <v>0</v>
          </cell>
          <cell r="BM104">
            <v>0</v>
          </cell>
          <cell r="BN104" t="str">
            <v>LV</v>
          </cell>
          <cell r="BR104">
            <v>2.0950000000000002</v>
          </cell>
          <cell r="BS104">
            <v>0</v>
          </cell>
          <cell r="BT104">
            <v>0</v>
          </cell>
          <cell r="BU104" t="str">
            <v>LV</v>
          </cell>
          <cell r="BY104">
            <v>2.0950000000000002</v>
          </cell>
          <cell r="BZ104">
            <v>0</v>
          </cell>
          <cell r="CA104">
            <v>0</v>
          </cell>
          <cell r="CB104" t="str">
            <v>LV</v>
          </cell>
          <cell r="CF104">
            <v>1.87</v>
          </cell>
          <cell r="CG104">
            <v>0</v>
          </cell>
          <cell r="CH104">
            <v>0</v>
          </cell>
          <cell r="CI104" t="str">
            <v>LV</v>
          </cell>
          <cell r="CM104">
            <v>1.87</v>
          </cell>
          <cell r="CN104">
            <v>0</v>
          </cell>
        </row>
        <row r="105">
          <cell r="A105">
            <v>149005</v>
          </cell>
          <cell r="B105" t="str">
            <v>Gorenje, d.d.</v>
          </cell>
          <cell r="C105" t="str">
            <v>Velenje</v>
          </cell>
          <cell r="D105" t="str">
            <v>GORENJE</v>
          </cell>
          <cell r="E105" t="str">
            <v>SI</v>
          </cell>
          <cell r="F105" t="str">
            <v>E</v>
          </cell>
          <cell r="G105" t="str">
            <v>305146</v>
          </cell>
          <cell r="H105">
            <v>234843</v>
          </cell>
          <cell r="I105" t="str">
            <v xml:space="preserve">WM1 </v>
          </cell>
          <cell r="J105" t="str">
            <v>Heizung WM</v>
          </cell>
          <cell r="K105" t="str">
            <v xml:space="preserve">WM0 </v>
          </cell>
          <cell r="M105" t="str">
            <v>no</v>
          </cell>
          <cell r="N105" t="str">
            <v>-</v>
          </cell>
          <cell r="O105" t="str">
            <v>-</v>
          </cell>
          <cell r="P105" t="str">
            <v>no</v>
          </cell>
          <cell r="Q105">
            <v>0.4</v>
          </cell>
          <cell r="R105" t="str">
            <v>Irca, Kawai</v>
          </cell>
          <cell r="S105" t="str">
            <v>L</v>
          </cell>
          <cell r="T105" t="str">
            <v>EUR</v>
          </cell>
          <cell r="U105" t="str">
            <v>LH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1.72</v>
          </cell>
          <cell r="AA105">
            <v>39814</v>
          </cell>
          <cell r="AB105">
            <v>0</v>
          </cell>
          <cell r="AC105" t="str">
            <v>LV</v>
          </cell>
          <cell r="AF105">
            <v>1.895</v>
          </cell>
          <cell r="AG105">
            <v>0</v>
          </cell>
          <cell r="AH105">
            <v>0</v>
          </cell>
          <cell r="AI105" t="str">
            <v>LV</v>
          </cell>
          <cell r="AM105">
            <v>1.895</v>
          </cell>
          <cell r="AN105">
            <v>0</v>
          </cell>
          <cell r="AO105">
            <v>0</v>
          </cell>
          <cell r="AP105" t="str">
            <v>LV</v>
          </cell>
          <cell r="AQ105" t="str">
            <v>x</v>
          </cell>
          <cell r="AT105">
            <v>1.895</v>
          </cell>
          <cell r="AU105">
            <v>0</v>
          </cell>
          <cell r="AV105">
            <v>15000</v>
          </cell>
          <cell r="AW105" t="str">
            <v>LV</v>
          </cell>
          <cell r="BB105">
            <v>3.6369393139842323E-3</v>
          </cell>
          <cell r="BD105">
            <v>1.9018920000000001</v>
          </cell>
          <cell r="BE105">
            <v>28528.38</v>
          </cell>
          <cell r="BF105">
            <v>0</v>
          </cell>
          <cell r="BG105" t="str">
            <v>LV</v>
          </cell>
          <cell r="BK105">
            <v>1.895</v>
          </cell>
          <cell r="BL105">
            <v>0</v>
          </cell>
          <cell r="BM105">
            <v>0</v>
          </cell>
          <cell r="BN105" t="str">
            <v>LV</v>
          </cell>
          <cell r="BR105">
            <v>1.895</v>
          </cell>
          <cell r="BS105">
            <v>0</v>
          </cell>
          <cell r="BT105">
            <v>0</v>
          </cell>
          <cell r="BU105" t="str">
            <v>LV</v>
          </cell>
          <cell r="BY105">
            <v>1.895</v>
          </cell>
          <cell r="BZ105">
            <v>0</v>
          </cell>
          <cell r="CA105">
            <v>0</v>
          </cell>
          <cell r="CB105" t="str">
            <v>LV</v>
          </cell>
          <cell r="CF105">
            <v>1.72</v>
          </cell>
          <cell r="CG105">
            <v>0</v>
          </cell>
          <cell r="CH105">
            <v>0</v>
          </cell>
          <cell r="CI105" t="str">
            <v>LV</v>
          </cell>
          <cell r="CM105">
            <v>1.72</v>
          </cell>
          <cell r="CN105">
            <v>0</v>
          </cell>
        </row>
        <row r="106">
          <cell r="A106">
            <v>149006</v>
          </cell>
          <cell r="B106" t="str">
            <v>BSH Hisni Aparati, d.o.o</v>
          </cell>
          <cell r="C106" t="str">
            <v>Nazarje</v>
          </cell>
          <cell r="D106" t="str">
            <v>BSH</v>
          </cell>
          <cell r="E106" t="str">
            <v>SI</v>
          </cell>
          <cell r="F106" t="str">
            <v>E</v>
          </cell>
          <cell r="G106" t="str">
            <v>303113</v>
          </cell>
          <cell r="H106" t="str">
            <v>xxxxxxxxxx</v>
          </cell>
          <cell r="I106" t="str">
            <v>KMLÖ</v>
          </cell>
          <cell r="J106" t="str">
            <v>Heizung Kaffeemaschine (KM)</v>
          </cell>
          <cell r="K106" t="str">
            <v>KMLÖ</v>
          </cell>
          <cell r="S106" t="str">
            <v>SA</v>
          </cell>
          <cell r="T106" t="str">
            <v>EUR</v>
          </cell>
          <cell r="U106" t="str">
            <v>LH</v>
          </cell>
          <cell r="Z106">
            <v>0.87092885816235499</v>
          </cell>
          <cell r="AB106">
            <v>950</v>
          </cell>
          <cell r="AC106" t="str">
            <v>LH</v>
          </cell>
          <cell r="AF106">
            <v>0.85052631578947369</v>
          </cell>
          <cell r="AG106">
            <v>808</v>
          </cell>
          <cell r="AH106">
            <v>0</v>
          </cell>
          <cell r="AI106" t="str">
            <v>LH</v>
          </cell>
          <cell r="AM106">
            <v>0.87092885816235499</v>
          </cell>
          <cell r="AN106">
            <v>0</v>
          </cell>
          <cell r="AO106">
            <v>0</v>
          </cell>
          <cell r="AP106" t="str">
            <v>LH</v>
          </cell>
          <cell r="AT106">
            <v>0.87092885816235499</v>
          </cell>
          <cell r="AU106">
            <v>0</v>
          </cell>
          <cell r="AV106">
            <v>0</v>
          </cell>
          <cell r="AW106" t="str">
            <v>LH</v>
          </cell>
          <cell r="BD106">
            <v>0.87092885816235499</v>
          </cell>
          <cell r="BE106">
            <v>0</v>
          </cell>
          <cell r="BF106">
            <v>0</v>
          </cell>
          <cell r="BG106" t="str">
            <v>LH</v>
          </cell>
          <cell r="BK106">
            <v>0.87092885816235499</v>
          </cell>
          <cell r="BL106">
            <v>0</v>
          </cell>
          <cell r="BM106">
            <v>0</v>
          </cell>
          <cell r="BN106" t="str">
            <v>LH</v>
          </cell>
          <cell r="BR106">
            <v>0.87092885816235499</v>
          </cell>
          <cell r="BS106">
            <v>0</v>
          </cell>
          <cell r="BT106">
            <v>0</v>
          </cell>
          <cell r="BU106" t="str">
            <v>LH</v>
          </cell>
          <cell r="BY106">
            <v>0.87092885816235499</v>
          </cell>
          <cell r="BZ106">
            <v>0</v>
          </cell>
          <cell r="CA106">
            <v>0</v>
          </cell>
          <cell r="CB106" t="str">
            <v>LH</v>
          </cell>
          <cell r="CF106">
            <v>0.87092885816235499</v>
          </cell>
          <cell r="CG106">
            <v>0</v>
          </cell>
          <cell r="CH106">
            <v>0</v>
          </cell>
          <cell r="CI106" t="str">
            <v>LH</v>
          </cell>
          <cell r="CM106">
            <v>0.87092885816235499</v>
          </cell>
          <cell r="CN106">
            <v>0</v>
          </cell>
        </row>
        <row r="107">
          <cell r="A107">
            <v>242007</v>
          </cell>
          <cell r="B107" t="str">
            <v>Samsung Electronics</v>
          </cell>
          <cell r="C107" t="str">
            <v>MaeTan-3-Dong</v>
          </cell>
          <cell r="D107" t="str">
            <v>MISCELLANEOUS</v>
          </cell>
          <cell r="E107" t="str">
            <v>KR</v>
          </cell>
          <cell r="F107" t="str">
            <v>A</v>
          </cell>
          <cell r="G107">
            <v>305218</v>
          </cell>
          <cell r="H107" t="str">
            <v>xxxxxxxxxx</v>
          </cell>
          <cell r="I107" t="str">
            <v>TRK</v>
          </cell>
          <cell r="J107" t="str">
            <v>Trockner (Kondensorblock)</v>
          </cell>
          <cell r="K107" t="str">
            <v>TRK</v>
          </cell>
          <cell r="S107" t="str">
            <v>L</v>
          </cell>
          <cell r="T107" t="str">
            <v>EUR</v>
          </cell>
          <cell r="U107" t="str">
            <v>LH</v>
          </cell>
          <cell r="Z107">
            <v>17.5</v>
          </cell>
          <cell r="AA107">
            <v>40011</v>
          </cell>
          <cell r="AB107">
            <v>0</v>
          </cell>
          <cell r="AC107" t="str">
            <v>LH</v>
          </cell>
          <cell r="AF107">
            <v>17.501683501683502</v>
          </cell>
          <cell r="AG107">
            <v>0</v>
          </cell>
          <cell r="AH107">
            <v>0</v>
          </cell>
          <cell r="AI107" t="str">
            <v>LH</v>
          </cell>
          <cell r="AM107">
            <v>17.501683501683502</v>
          </cell>
          <cell r="AN107">
            <v>0</v>
          </cell>
          <cell r="AO107">
            <v>0</v>
          </cell>
          <cell r="AP107" t="str">
            <v>LH</v>
          </cell>
          <cell r="AT107">
            <v>17.501683501683502</v>
          </cell>
          <cell r="AU107">
            <v>0</v>
          </cell>
          <cell r="AV107">
            <v>0</v>
          </cell>
          <cell r="AW107" t="str">
            <v>LH</v>
          </cell>
          <cell r="BD107">
            <v>17.501683501683502</v>
          </cell>
          <cell r="BE107">
            <v>0</v>
          </cell>
          <cell r="BF107">
            <v>0</v>
          </cell>
          <cell r="BG107" t="str">
            <v>LH</v>
          </cell>
          <cell r="BK107">
            <v>17.501683501683502</v>
          </cell>
          <cell r="BL107">
            <v>0</v>
          </cell>
          <cell r="BM107">
            <v>0</v>
          </cell>
          <cell r="BN107" t="str">
            <v>LH</v>
          </cell>
          <cell r="BR107">
            <v>17.501683501683502</v>
          </cell>
          <cell r="BS107">
            <v>0</v>
          </cell>
          <cell r="BT107">
            <v>0</v>
          </cell>
          <cell r="BU107" t="str">
            <v>LH</v>
          </cell>
          <cell r="BY107">
            <v>17.501683501683502</v>
          </cell>
          <cell r="BZ107">
            <v>0</v>
          </cell>
          <cell r="CA107">
            <v>297</v>
          </cell>
          <cell r="CB107" t="str">
            <v>LH</v>
          </cell>
          <cell r="CF107">
            <v>17.501683501683502</v>
          </cell>
          <cell r="CG107">
            <v>5198</v>
          </cell>
          <cell r="CH107">
            <v>0</v>
          </cell>
          <cell r="CI107" t="str">
            <v>LH</v>
          </cell>
          <cell r="CM107">
            <v>17.5</v>
          </cell>
          <cell r="CN107">
            <v>0</v>
          </cell>
        </row>
        <row r="108">
          <cell r="A108">
            <v>179010</v>
          </cell>
          <cell r="B108" t="str">
            <v xml:space="preserve">Whirlpool Europe s.r.l. </v>
          </cell>
          <cell r="C108" t="str">
            <v>Cassinetta</v>
          </cell>
          <cell r="D108" t="str">
            <v>WHIRLPOOL</v>
          </cell>
          <cell r="E108" t="str">
            <v>I</v>
          </cell>
          <cell r="F108" t="str">
            <v>E</v>
          </cell>
          <cell r="G108" t="str">
            <v>03124 1A0</v>
          </cell>
          <cell r="H108" t="str">
            <v>461971031452</v>
          </cell>
          <cell r="I108" t="str">
            <v xml:space="preserve">WM2 </v>
          </cell>
          <cell r="J108" t="str">
            <v>Heizung WM</v>
          </cell>
          <cell r="K108" t="str">
            <v xml:space="preserve">WM2 </v>
          </cell>
          <cell r="M108" t="str">
            <v>no</v>
          </cell>
          <cell r="N108" t="str">
            <v>-</v>
          </cell>
          <cell r="O108" t="str">
            <v>-</v>
          </cell>
          <cell r="P108" t="str">
            <v>no</v>
          </cell>
          <cell r="Q108">
            <v>0.5</v>
          </cell>
          <cell r="R108" t="str">
            <v>Irca, Cebi, Thermowat</v>
          </cell>
          <cell r="S108" t="str">
            <v>L</v>
          </cell>
          <cell r="T108" t="str">
            <v>EUR</v>
          </cell>
          <cell r="U108" t="str">
            <v>LH</v>
          </cell>
          <cell r="V108">
            <v>2.57</v>
          </cell>
          <cell r="W108">
            <v>2.57</v>
          </cell>
          <cell r="X108">
            <v>2.57</v>
          </cell>
          <cell r="Y108">
            <v>2.97</v>
          </cell>
          <cell r="Z108">
            <v>2.3780000000000001</v>
          </cell>
          <cell r="AA108">
            <v>40087</v>
          </cell>
          <cell r="AB108">
            <v>0</v>
          </cell>
          <cell r="AC108" t="str">
            <v>LH</v>
          </cell>
          <cell r="AF108">
            <v>2.427</v>
          </cell>
          <cell r="AG108">
            <v>0</v>
          </cell>
          <cell r="AH108">
            <v>0</v>
          </cell>
          <cell r="AI108" t="str">
            <v>LH</v>
          </cell>
          <cell r="AM108">
            <v>2.4963500000000001</v>
          </cell>
          <cell r="AN108">
            <v>0</v>
          </cell>
          <cell r="AO108">
            <v>25</v>
          </cell>
          <cell r="AP108" t="str">
            <v>LH</v>
          </cell>
          <cell r="AT108">
            <v>2.5872000000000002</v>
          </cell>
          <cell r="AU108">
            <v>64.680000000000007</v>
          </cell>
          <cell r="AV108">
            <v>0</v>
          </cell>
          <cell r="AW108" t="str">
            <v>LH</v>
          </cell>
          <cell r="BD108">
            <v>2.427</v>
          </cell>
          <cell r="BE108">
            <v>0</v>
          </cell>
          <cell r="BF108">
            <v>0</v>
          </cell>
          <cell r="BG108" t="str">
            <v>LH</v>
          </cell>
          <cell r="BK108">
            <v>2.427</v>
          </cell>
          <cell r="BL108">
            <v>0</v>
          </cell>
          <cell r="BM108">
            <v>0</v>
          </cell>
          <cell r="BN108" t="str">
            <v>LV</v>
          </cell>
          <cell r="BR108">
            <v>2.427</v>
          </cell>
          <cell r="BS108">
            <v>0</v>
          </cell>
          <cell r="BT108">
            <v>0</v>
          </cell>
          <cell r="BU108" t="str">
            <v>LV</v>
          </cell>
          <cell r="BY108">
            <v>2.427</v>
          </cell>
          <cell r="BZ108">
            <v>0</v>
          </cell>
          <cell r="CA108">
            <v>0</v>
          </cell>
          <cell r="CB108" t="str">
            <v>LH</v>
          </cell>
          <cell r="CF108">
            <v>2.3780000000000001</v>
          </cell>
          <cell r="CG108">
            <v>0</v>
          </cell>
          <cell r="CH108">
            <v>0</v>
          </cell>
          <cell r="CI108" t="str">
            <v>LH</v>
          </cell>
          <cell r="CM108">
            <v>2.3780000000000001</v>
          </cell>
          <cell r="CN108">
            <v>0</v>
          </cell>
        </row>
        <row r="109">
          <cell r="A109">
            <v>179010</v>
          </cell>
          <cell r="B109" t="str">
            <v xml:space="preserve">Whirlpool Europe s.r.l. </v>
          </cell>
          <cell r="C109" t="str">
            <v>Cassinetta</v>
          </cell>
          <cell r="D109" t="str">
            <v>WHIRLPOOL</v>
          </cell>
          <cell r="E109" t="str">
            <v>I</v>
          </cell>
          <cell r="F109" t="str">
            <v>E</v>
          </cell>
          <cell r="G109" t="str">
            <v>03124 1D0</v>
          </cell>
          <cell r="H109" t="str">
            <v>461971036572</v>
          </cell>
          <cell r="I109" t="str">
            <v xml:space="preserve">WM2 </v>
          </cell>
          <cell r="J109" t="str">
            <v>Heizung WM</v>
          </cell>
          <cell r="K109" t="str">
            <v xml:space="preserve">WM2 </v>
          </cell>
          <cell r="M109" t="str">
            <v>no</v>
          </cell>
          <cell r="N109" t="str">
            <v>-</v>
          </cell>
          <cell r="O109" t="str">
            <v>-</v>
          </cell>
          <cell r="P109" t="str">
            <v>no</v>
          </cell>
          <cell r="Q109">
            <v>0.5</v>
          </cell>
          <cell r="R109" t="str">
            <v>Irca, Cebi, Thermowat</v>
          </cell>
          <cell r="S109" t="str">
            <v>L</v>
          </cell>
          <cell r="T109" t="str">
            <v>EUR</v>
          </cell>
          <cell r="U109" t="str">
            <v>LH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2.4630000000000001</v>
          </cell>
          <cell r="AA109">
            <v>40087</v>
          </cell>
          <cell r="AB109">
            <v>0</v>
          </cell>
          <cell r="AC109" t="str">
            <v>LH</v>
          </cell>
          <cell r="AF109">
            <v>2.5150000000000001</v>
          </cell>
          <cell r="AG109">
            <v>0</v>
          </cell>
          <cell r="AH109">
            <v>0</v>
          </cell>
          <cell r="AI109" t="str">
            <v>LH</v>
          </cell>
          <cell r="AM109">
            <v>2.5841416666666666</v>
          </cell>
          <cell r="AN109">
            <v>0</v>
          </cell>
          <cell r="AO109">
            <v>25</v>
          </cell>
          <cell r="AP109" t="str">
            <v>LH</v>
          </cell>
          <cell r="AT109">
            <v>2.6779999999999999</v>
          </cell>
          <cell r="AU109">
            <v>66.95</v>
          </cell>
          <cell r="AV109">
            <v>0</v>
          </cell>
          <cell r="AW109" t="str">
            <v>LH</v>
          </cell>
          <cell r="BD109">
            <v>2.5150000000000001</v>
          </cell>
          <cell r="BE109">
            <v>0</v>
          </cell>
          <cell r="BF109">
            <v>0</v>
          </cell>
          <cell r="BG109" t="str">
            <v>LH</v>
          </cell>
          <cell r="BK109">
            <v>2.5150000000000001</v>
          </cell>
          <cell r="BL109">
            <v>0</v>
          </cell>
          <cell r="BM109">
            <v>0</v>
          </cell>
          <cell r="BN109" t="str">
            <v>LV</v>
          </cell>
          <cell r="BR109">
            <v>2.5150000000000001</v>
          </cell>
          <cell r="BS109">
            <v>0</v>
          </cell>
          <cell r="BT109">
            <v>0</v>
          </cell>
          <cell r="BU109" t="str">
            <v>LV</v>
          </cell>
          <cell r="BY109">
            <v>2.5150000000000001</v>
          </cell>
          <cell r="BZ109">
            <v>0</v>
          </cell>
          <cell r="CA109">
            <v>0</v>
          </cell>
          <cell r="CB109" t="str">
            <v>LH</v>
          </cell>
          <cell r="CF109">
            <v>2.4630000000000001</v>
          </cell>
          <cell r="CG109">
            <v>0</v>
          </cell>
          <cell r="CH109">
            <v>0</v>
          </cell>
          <cell r="CI109" t="str">
            <v>LH</v>
          </cell>
          <cell r="CM109">
            <v>2.4630000000000001</v>
          </cell>
          <cell r="CN109">
            <v>0</v>
          </cell>
        </row>
        <row r="110">
          <cell r="A110">
            <v>179010</v>
          </cell>
          <cell r="B110" t="str">
            <v xml:space="preserve">Whirlpool Europe s.r.l. </v>
          </cell>
          <cell r="C110" t="str">
            <v>Cassinetta</v>
          </cell>
          <cell r="D110" t="str">
            <v>WHIRLPOOL</v>
          </cell>
          <cell r="E110" t="str">
            <v>I</v>
          </cell>
          <cell r="F110" t="str">
            <v>E</v>
          </cell>
          <cell r="G110" t="str">
            <v>305001</v>
          </cell>
          <cell r="H110" t="str">
            <v>461971404821</v>
          </cell>
          <cell r="I110" t="str">
            <v>WMSS</v>
          </cell>
          <cell r="J110" t="str">
            <v>Steamer</v>
          </cell>
          <cell r="K110" t="str">
            <v>WMSS</v>
          </cell>
          <cell r="M110" t="str">
            <v>no</v>
          </cell>
          <cell r="N110" t="str">
            <v>-</v>
          </cell>
          <cell r="O110" t="str">
            <v>-</v>
          </cell>
          <cell r="P110" t="str">
            <v>x</v>
          </cell>
          <cell r="Q110">
            <v>1</v>
          </cell>
          <cell r="R110" t="str">
            <v>-</v>
          </cell>
          <cell r="S110" t="str">
            <v>L</v>
          </cell>
          <cell r="T110" t="str">
            <v>EUR</v>
          </cell>
          <cell r="U110" t="str">
            <v>LH</v>
          </cell>
          <cell r="V110">
            <v>7.2</v>
          </cell>
          <cell r="W110">
            <v>7.2</v>
          </cell>
          <cell r="X110">
            <v>8.7829999999999995</v>
          </cell>
          <cell r="Y110">
            <v>9.09</v>
          </cell>
          <cell r="Z110">
            <v>9.09</v>
          </cell>
          <cell r="AA110">
            <v>39342</v>
          </cell>
          <cell r="AB110">
            <v>31122</v>
          </cell>
          <cell r="AC110" t="str">
            <v>LH</v>
          </cell>
          <cell r="AF110">
            <v>9.095880727459674</v>
          </cell>
          <cell r="AG110">
            <v>283082</v>
          </cell>
          <cell r="AH110">
            <v>50000</v>
          </cell>
          <cell r="AI110" t="str">
            <v>LH</v>
          </cell>
          <cell r="AM110">
            <v>6.5</v>
          </cell>
          <cell r="AN110">
            <v>325000</v>
          </cell>
          <cell r="AO110">
            <v>15759</v>
          </cell>
          <cell r="AP110" t="str">
            <v>LH</v>
          </cell>
          <cell r="AT110">
            <v>9.09</v>
          </cell>
          <cell r="AU110">
            <v>143249.31</v>
          </cell>
          <cell r="AV110">
            <v>0</v>
          </cell>
          <cell r="AW110" t="str">
            <v>LH</v>
          </cell>
          <cell r="BD110">
            <v>9.09</v>
          </cell>
          <cell r="BE110">
            <v>0</v>
          </cell>
          <cell r="BF110">
            <v>1749</v>
          </cell>
          <cell r="BG110" t="str">
            <v>LH</v>
          </cell>
          <cell r="BK110">
            <v>9.0897655803316173</v>
          </cell>
          <cell r="BL110">
            <v>15898</v>
          </cell>
          <cell r="BM110">
            <v>0</v>
          </cell>
          <cell r="BN110" t="str">
            <v>LH</v>
          </cell>
          <cell r="BR110">
            <v>9.09</v>
          </cell>
          <cell r="BS110">
            <v>0</v>
          </cell>
          <cell r="BT110">
            <v>1749</v>
          </cell>
          <cell r="BU110" t="str">
            <v>LH</v>
          </cell>
          <cell r="BY110">
            <v>9.0897655803316173</v>
          </cell>
          <cell r="BZ110">
            <v>15898</v>
          </cell>
          <cell r="CA110">
            <v>8976</v>
          </cell>
          <cell r="CB110" t="str">
            <v>LH</v>
          </cell>
          <cell r="CF110">
            <v>8.5337566844919781</v>
          </cell>
          <cell r="CG110">
            <v>76599</v>
          </cell>
          <cell r="CH110">
            <v>8242</v>
          </cell>
          <cell r="CI110" t="str">
            <v>LH</v>
          </cell>
          <cell r="CM110">
            <v>9.09</v>
          </cell>
          <cell r="CN110">
            <v>74919.78</v>
          </cell>
        </row>
        <row r="111">
          <cell r="A111">
            <v>179010</v>
          </cell>
          <cell r="B111" t="str">
            <v xml:space="preserve">Whirlpool Europe s.r.l. </v>
          </cell>
          <cell r="C111" t="str">
            <v>Cassinetta</v>
          </cell>
          <cell r="D111" t="str">
            <v>WHIRLPOOL</v>
          </cell>
          <cell r="E111" t="str">
            <v>I</v>
          </cell>
          <cell r="F111" t="str">
            <v>E</v>
          </cell>
          <cell r="G111" t="str">
            <v>305175</v>
          </cell>
          <cell r="H111" t="str">
            <v>461971069351</v>
          </cell>
          <cell r="I111" t="str">
            <v xml:space="preserve">WM2 </v>
          </cell>
          <cell r="J111" t="str">
            <v>Heizung WM</v>
          </cell>
          <cell r="K111" t="str">
            <v>WM2</v>
          </cell>
          <cell r="M111" t="str">
            <v>no</v>
          </cell>
          <cell r="N111" t="str">
            <v>-</v>
          </cell>
          <cell r="O111" t="str">
            <v>-</v>
          </cell>
          <cell r="P111" t="str">
            <v>no</v>
          </cell>
          <cell r="Q111">
            <v>0.5</v>
          </cell>
          <cell r="R111" t="str">
            <v>Irca, Cebi, Thermowat</v>
          </cell>
          <cell r="S111" t="str">
            <v>L</v>
          </cell>
          <cell r="T111" t="str">
            <v>EUR</v>
          </cell>
          <cell r="U111" t="str">
            <v>LH</v>
          </cell>
          <cell r="V111">
            <v>3.17</v>
          </cell>
          <cell r="W111">
            <v>3.17</v>
          </cell>
          <cell r="X111">
            <v>3.17</v>
          </cell>
          <cell r="Y111">
            <v>3.69</v>
          </cell>
          <cell r="Z111">
            <v>2.9780000000000002</v>
          </cell>
          <cell r="AA111">
            <v>40087</v>
          </cell>
          <cell r="AB111">
            <v>0</v>
          </cell>
          <cell r="AC111" t="str">
            <v>LH</v>
          </cell>
          <cell r="AF111">
            <v>3.17</v>
          </cell>
          <cell r="AG111">
            <v>0</v>
          </cell>
          <cell r="AH111">
            <v>0</v>
          </cell>
          <cell r="AI111" t="str">
            <v>LH</v>
          </cell>
          <cell r="AM111">
            <v>3.17</v>
          </cell>
          <cell r="AN111">
            <v>0</v>
          </cell>
          <cell r="AO111">
            <v>0</v>
          </cell>
          <cell r="AP111" t="str">
            <v>LH</v>
          </cell>
          <cell r="AT111">
            <v>3.0390000000000001</v>
          </cell>
          <cell r="AU111">
            <v>0</v>
          </cell>
          <cell r="AV111">
            <v>825</v>
          </cell>
          <cell r="AW111" t="str">
            <v>LH</v>
          </cell>
          <cell r="BB111">
            <v>1.8379850238257257E-2</v>
          </cell>
          <cell r="BD111">
            <v>2.992</v>
          </cell>
          <cell r="BE111">
            <v>2468.4</v>
          </cell>
          <cell r="BF111">
            <v>193</v>
          </cell>
          <cell r="BG111" t="str">
            <v>LH</v>
          </cell>
          <cell r="BK111">
            <v>2.9430051813471501</v>
          </cell>
          <cell r="BL111">
            <v>568</v>
          </cell>
          <cell r="BM111">
            <v>367</v>
          </cell>
          <cell r="BN111" t="str">
            <v>LH</v>
          </cell>
          <cell r="BR111">
            <v>2.9380000000000002</v>
          </cell>
          <cell r="BS111">
            <v>1078.2460000000001</v>
          </cell>
          <cell r="BT111">
            <v>560</v>
          </cell>
          <cell r="BU111" t="str">
            <v>LH</v>
          </cell>
          <cell r="BY111">
            <v>2.9397250000000001</v>
          </cell>
          <cell r="BZ111">
            <v>1646.2460000000001</v>
          </cell>
          <cell r="CA111">
            <v>193</v>
          </cell>
          <cell r="CB111" t="str">
            <v>LH</v>
          </cell>
          <cell r="CF111">
            <v>2.9430051813471501</v>
          </cell>
          <cell r="CG111">
            <v>568</v>
          </cell>
          <cell r="CH111">
            <v>0</v>
          </cell>
          <cell r="CI111" t="str">
            <v>LH</v>
          </cell>
          <cell r="CM111">
            <v>2.9430000000000001</v>
          </cell>
          <cell r="CN111">
            <v>0</v>
          </cell>
        </row>
        <row r="112">
          <cell r="A112">
            <v>179010</v>
          </cell>
          <cell r="B112" t="str">
            <v xml:space="preserve">Whirlpool Europe s.r.l. </v>
          </cell>
          <cell r="C112" t="str">
            <v>Cassinetta</v>
          </cell>
          <cell r="D112" t="str">
            <v>WHIRLPOOL</v>
          </cell>
          <cell r="E112" t="str">
            <v>I</v>
          </cell>
          <cell r="F112" t="str">
            <v>E</v>
          </cell>
          <cell r="G112" t="str">
            <v>305176</v>
          </cell>
          <cell r="H112" t="str">
            <v>461971069341</v>
          </cell>
          <cell r="I112" t="str">
            <v xml:space="preserve">WM2 </v>
          </cell>
          <cell r="J112" t="str">
            <v>Heizung WM</v>
          </cell>
          <cell r="K112" t="str">
            <v>WM2</v>
          </cell>
          <cell r="M112" t="str">
            <v>no</v>
          </cell>
          <cell r="N112" t="str">
            <v>-</v>
          </cell>
          <cell r="O112" t="str">
            <v>-</v>
          </cell>
          <cell r="P112" t="str">
            <v>no</v>
          </cell>
          <cell r="Q112">
            <v>0.5</v>
          </cell>
          <cell r="R112" t="str">
            <v>Irca, Cebi, Thermowat</v>
          </cell>
          <cell r="S112" t="str">
            <v>L</v>
          </cell>
          <cell r="T112" t="str">
            <v>EUR</v>
          </cell>
          <cell r="U112" t="str">
            <v>LH</v>
          </cell>
          <cell r="V112">
            <v>3.17</v>
          </cell>
          <cell r="W112">
            <v>3.17</v>
          </cell>
          <cell r="X112">
            <v>3.17</v>
          </cell>
          <cell r="Y112">
            <v>3.69</v>
          </cell>
          <cell r="Z112">
            <v>2.9780000000000002</v>
          </cell>
          <cell r="AA112">
            <v>40087</v>
          </cell>
          <cell r="AB112">
            <v>0</v>
          </cell>
          <cell r="AC112" t="str">
            <v>LH</v>
          </cell>
          <cell r="AF112">
            <v>0.19</v>
          </cell>
          <cell r="AG112">
            <v>0</v>
          </cell>
          <cell r="AH112">
            <v>0</v>
          </cell>
          <cell r="AI112" t="str">
            <v>LH</v>
          </cell>
          <cell r="AM112">
            <v>0.19</v>
          </cell>
          <cell r="AN112">
            <v>0</v>
          </cell>
          <cell r="AO112">
            <v>1952</v>
          </cell>
          <cell r="AP112" t="str">
            <v>LH</v>
          </cell>
          <cell r="AT112">
            <v>3.0389959016393444</v>
          </cell>
          <cell r="AU112">
            <v>5932.12</v>
          </cell>
          <cell r="AV112">
            <v>26837</v>
          </cell>
          <cell r="AW112" t="str">
            <v>LH</v>
          </cell>
          <cell r="BB112">
            <v>1.8379850238257257E-2</v>
          </cell>
          <cell r="BD112">
            <v>2.992</v>
          </cell>
          <cell r="BE112">
            <v>80296.304000000004</v>
          </cell>
          <cell r="BF112">
            <v>976</v>
          </cell>
          <cell r="BG112" t="str">
            <v>LH</v>
          </cell>
          <cell r="BK112">
            <v>2.9375</v>
          </cell>
          <cell r="BL112">
            <v>2867</v>
          </cell>
          <cell r="BM112">
            <v>1856</v>
          </cell>
          <cell r="BN112" t="str">
            <v>LH</v>
          </cell>
          <cell r="BR112">
            <v>2.9380000000000002</v>
          </cell>
          <cell r="BS112">
            <v>5452.9279999999999</v>
          </cell>
          <cell r="BT112">
            <v>2832</v>
          </cell>
          <cell r="BU112" t="str">
            <v>LH</v>
          </cell>
          <cell r="BY112">
            <v>2.937827683615819</v>
          </cell>
          <cell r="BZ112">
            <v>8319.9279999999999</v>
          </cell>
          <cell r="CA112">
            <v>2616</v>
          </cell>
          <cell r="CB112" t="str">
            <v>LH</v>
          </cell>
          <cell r="CF112">
            <v>2.9399847094801221</v>
          </cell>
          <cell r="CG112">
            <v>7691</v>
          </cell>
          <cell r="CH112">
            <v>0</v>
          </cell>
          <cell r="CI112" t="str">
            <v>LH</v>
          </cell>
          <cell r="CM112">
            <v>2.9430000000000001</v>
          </cell>
          <cell r="CN112">
            <v>0</v>
          </cell>
        </row>
        <row r="113">
          <cell r="A113">
            <v>179010</v>
          </cell>
          <cell r="B113" t="str">
            <v xml:space="preserve">Whirlpool Europe s.r.l. </v>
          </cell>
          <cell r="C113" t="str">
            <v>Cassinetta</v>
          </cell>
          <cell r="D113" t="str">
            <v>WHIRLPOOL</v>
          </cell>
          <cell r="E113" t="str">
            <v>I</v>
          </cell>
          <cell r="F113" t="str">
            <v>E</v>
          </cell>
          <cell r="G113" t="str">
            <v>305177</v>
          </cell>
          <cell r="H113" t="str">
            <v>461971066362</v>
          </cell>
          <cell r="I113" t="str">
            <v xml:space="preserve">WM2 </v>
          </cell>
          <cell r="J113" t="str">
            <v>Heizung WM</v>
          </cell>
          <cell r="K113" t="str">
            <v>WM2</v>
          </cell>
          <cell r="M113" t="str">
            <v>no</v>
          </cell>
          <cell r="N113" t="str">
            <v>-</v>
          </cell>
          <cell r="O113" t="str">
            <v>-</v>
          </cell>
          <cell r="P113" t="str">
            <v>no</v>
          </cell>
          <cell r="Q113">
            <v>0.5</v>
          </cell>
          <cell r="R113" t="str">
            <v>Irca, Cebi, Thermowat</v>
          </cell>
          <cell r="S113" t="str">
            <v>L</v>
          </cell>
          <cell r="T113" t="str">
            <v>EUR</v>
          </cell>
          <cell r="U113" t="str">
            <v>LH</v>
          </cell>
          <cell r="V113">
            <v>3.1059999999999999</v>
          </cell>
          <cell r="W113">
            <v>3.1059999999999999</v>
          </cell>
          <cell r="X113">
            <v>3.1059999999999999</v>
          </cell>
          <cell r="Y113">
            <v>3.613</v>
          </cell>
          <cell r="Z113">
            <v>2.9140000000000001</v>
          </cell>
          <cell r="AA113">
            <v>40087</v>
          </cell>
          <cell r="AB113">
            <v>0</v>
          </cell>
          <cell r="AC113" t="str">
            <v>LH</v>
          </cell>
          <cell r="AF113">
            <v>2.38</v>
          </cell>
          <cell r="AG113">
            <v>0</v>
          </cell>
          <cell r="AH113">
            <v>0</v>
          </cell>
          <cell r="AI113" t="str">
            <v>LH</v>
          </cell>
          <cell r="AM113">
            <v>2.38</v>
          </cell>
          <cell r="AN113">
            <v>0</v>
          </cell>
          <cell r="AO113">
            <v>4855</v>
          </cell>
          <cell r="AP113" t="str">
            <v>LH</v>
          </cell>
          <cell r="AT113">
            <v>2.9740020597322347</v>
          </cell>
          <cell r="AU113">
            <v>14438.78</v>
          </cell>
          <cell r="AV113">
            <v>126991</v>
          </cell>
          <cell r="AW113" t="str">
            <v>LH</v>
          </cell>
          <cell r="BB113">
            <v>1.8789144050104324E-2</v>
          </cell>
          <cell r="BD113">
            <v>2.9279999999999999</v>
          </cell>
          <cell r="BE113">
            <v>371829.64799999999</v>
          </cell>
          <cell r="BF113">
            <v>0</v>
          </cell>
          <cell r="BG113" t="str">
            <v>LH</v>
          </cell>
          <cell r="BK113">
            <v>2.8740000000000001</v>
          </cell>
          <cell r="BL113">
            <v>0</v>
          </cell>
          <cell r="BM113">
            <v>0</v>
          </cell>
          <cell r="BN113" t="str">
            <v>LH</v>
          </cell>
          <cell r="BR113">
            <v>2.8740000000000001</v>
          </cell>
          <cell r="BS113">
            <v>0</v>
          </cell>
          <cell r="BT113">
            <v>0</v>
          </cell>
          <cell r="BU113" t="str">
            <v>LH</v>
          </cell>
          <cell r="BY113">
            <v>2.8740000000000001</v>
          </cell>
          <cell r="BZ113">
            <v>0</v>
          </cell>
          <cell r="CA113">
            <v>0</v>
          </cell>
          <cell r="CB113" t="str">
            <v>LH</v>
          </cell>
          <cell r="CF113">
            <v>2.9140000000000001</v>
          </cell>
          <cell r="CG113">
            <v>0</v>
          </cell>
          <cell r="CH113">
            <v>0</v>
          </cell>
          <cell r="CI113" t="str">
            <v>LH</v>
          </cell>
          <cell r="CM113">
            <v>2.879</v>
          </cell>
          <cell r="CN113">
            <v>0</v>
          </cell>
        </row>
        <row r="114">
          <cell r="A114">
            <v>179010</v>
          </cell>
          <cell r="B114" t="str">
            <v xml:space="preserve">Whirlpool Europe s.r.l. </v>
          </cell>
          <cell r="C114" t="str">
            <v>Cassinetta</v>
          </cell>
          <cell r="D114" t="str">
            <v>WHIRLPOOL</v>
          </cell>
          <cell r="E114" t="str">
            <v>I</v>
          </cell>
          <cell r="F114" t="str">
            <v>E</v>
          </cell>
          <cell r="G114" t="str">
            <v>305178</v>
          </cell>
          <cell r="H114" t="str">
            <v>461971066391</v>
          </cell>
          <cell r="I114" t="str">
            <v xml:space="preserve">WM2 </v>
          </cell>
          <cell r="J114" t="str">
            <v>Heizung WM</v>
          </cell>
          <cell r="K114" t="str">
            <v>WM2</v>
          </cell>
          <cell r="M114" t="str">
            <v>no</v>
          </cell>
          <cell r="N114" t="str">
            <v>-</v>
          </cell>
          <cell r="O114" t="str">
            <v>-</v>
          </cell>
          <cell r="P114" t="str">
            <v>no</v>
          </cell>
          <cell r="Q114">
            <v>0.5</v>
          </cell>
          <cell r="R114" t="str">
            <v>Irca, Cebi, Thermowat</v>
          </cell>
          <cell r="S114" t="str">
            <v>L</v>
          </cell>
          <cell r="T114" t="str">
            <v>EUR</v>
          </cell>
          <cell r="U114" t="str">
            <v>LH</v>
          </cell>
          <cell r="V114">
            <v>3.17</v>
          </cell>
          <cell r="W114">
            <v>3.17</v>
          </cell>
          <cell r="X114">
            <v>3.17</v>
          </cell>
          <cell r="Y114">
            <v>3.69</v>
          </cell>
          <cell r="Z114">
            <v>2.9780000000000002</v>
          </cell>
          <cell r="AA114">
            <v>40087</v>
          </cell>
          <cell r="AB114">
            <v>0</v>
          </cell>
          <cell r="AC114" t="str">
            <v>LH</v>
          </cell>
          <cell r="AF114">
            <v>0.11</v>
          </cell>
          <cell r="AG114">
            <v>0</v>
          </cell>
          <cell r="AH114">
            <v>0</v>
          </cell>
          <cell r="AI114" t="str">
            <v>LH</v>
          </cell>
          <cell r="AM114">
            <v>0.11</v>
          </cell>
          <cell r="AN114">
            <v>0</v>
          </cell>
          <cell r="AO114">
            <v>2260</v>
          </cell>
          <cell r="AP114" t="str">
            <v>LH</v>
          </cell>
          <cell r="AQ114" t="str">
            <v>x</v>
          </cell>
          <cell r="AT114">
            <v>3.0390044247787609</v>
          </cell>
          <cell r="AU114">
            <v>6868.15</v>
          </cell>
          <cell r="AV114">
            <v>5605</v>
          </cell>
          <cell r="AW114" t="str">
            <v>LH</v>
          </cell>
          <cell r="BB114">
            <v>1.8379850238257257E-2</v>
          </cell>
          <cell r="BD114">
            <v>2.992</v>
          </cell>
          <cell r="BE114">
            <v>16770.16</v>
          </cell>
          <cell r="BF114">
            <v>0</v>
          </cell>
          <cell r="BG114" t="str">
            <v>LH</v>
          </cell>
          <cell r="BK114">
            <v>2.9380000000000002</v>
          </cell>
          <cell r="BL114">
            <v>0</v>
          </cell>
          <cell r="BM114">
            <v>0</v>
          </cell>
          <cell r="BN114" t="str">
            <v>LH</v>
          </cell>
          <cell r="BR114">
            <v>2.9380000000000002</v>
          </cell>
          <cell r="BS114">
            <v>0</v>
          </cell>
          <cell r="BT114">
            <v>0</v>
          </cell>
          <cell r="BU114" t="str">
            <v>LH</v>
          </cell>
          <cell r="BY114">
            <v>2.9380000000000002</v>
          </cell>
          <cell r="BZ114">
            <v>0</v>
          </cell>
          <cell r="CA114">
            <v>0</v>
          </cell>
          <cell r="CB114" t="str">
            <v>LH</v>
          </cell>
          <cell r="CF114">
            <v>2.9780000000000002</v>
          </cell>
          <cell r="CG114">
            <v>0</v>
          </cell>
          <cell r="CH114">
            <v>0</v>
          </cell>
          <cell r="CI114" t="str">
            <v>LH</v>
          </cell>
          <cell r="CM114">
            <v>2.9430000000000001</v>
          </cell>
          <cell r="CN114">
            <v>0</v>
          </cell>
        </row>
        <row r="115">
          <cell r="A115">
            <v>179010</v>
          </cell>
          <cell r="B115" t="str">
            <v xml:space="preserve">Whirlpool Europe s.r.l. </v>
          </cell>
          <cell r="C115" t="str">
            <v>Cassinetta</v>
          </cell>
          <cell r="D115" t="str">
            <v>WHIRLPOOL</v>
          </cell>
          <cell r="E115" t="str">
            <v>I</v>
          </cell>
          <cell r="F115" t="str">
            <v>E</v>
          </cell>
          <cell r="G115" t="str">
            <v>305179</v>
          </cell>
          <cell r="H115" t="str">
            <v>461973080872</v>
          </cell>
          <cell r="I115" t="str">
            <v xml:space="preserve">WM2 </v>
          </cell>
          <cell r="J115" t="str">
            <v>Heizung WM</v>
          </cell>
          <cell r="K115" t="str">
            <v>WM2</v>
          </cell>
          <cell r="M115" t="str">
            <v>no</v>
          </cell>
          <cell r="N115" t="str">
            <v>-</v>
          </cell>
          <cell r="O115" t="str">
            <v>-</v>
          </cell>
          <cell r="P115" t="str">
            <v>no</v>
          </cell>
          <cell r="Q115">
            <v>0.5</v>
          </cell>
          <cell r="R115" t="str">
            <v>Irca, Cebi, Thermowat</v>
          </cell>
          <cell r="S115" t="str">
            <v>L</v>
          </cell>
          <cell r="T115" t="str">
            <v>EUR</v>
          </cell>
          <cell r="U115" t="str">
            <v>LH</v>
          </cell>
          <cell r="V115">
            <v>0</v>
          </cell>
          <cell r="W115">
            <v>0</v>
          </cell>
          <cell r="X115">
            <v>0</v>
          </cell>
          <cell r="Y115">
            <v>2.97</v>
          </cell>
          <cell r="Z115">
            <v>2.3780000000000001</v>
          </cell>
          <cell r="AA115">
            <v>40087</v>
          </cell>
          <cell r="AB115">
            <v>0</v>
          </cell>
          <cell r="AC115" t="str">
            <v>LH</v>
          </cell>
          <cell r="AF115">
            <v>2.97</v>
          </cell>
          <cell r="AG115">
            <v>0</v>
          </cell>
          <cell r="AH115">
            <v>0</v>
          </cell>
          <cell r="AI115" t="str">
            <v>LH</v>
          </cell>
          <cell r="AM115">
            <v>2.97</v>
          </cell>
          <cell r="AN115">
            <v>0</v>
          </cell>
          <cell r="AO115">
            <v>14090</v>
          </cell>
          <cell r="AP115" t="str">
            <v>LH</v>
          </cell>
          <cell r="AT115">
            <v>2.3029801277501774</v>
          </cell>
          <cell r="AU115">
            <v>32448.99</v>
          </cell>
          <cell r="AV115">
            <v>20680</v>
          </cell>
          <cell r="AW115" t="str">
            <v>LH</v>
          </cell>
          <cell r="BB115">
            <v>2.3096663815226615E-2</v>
          </cell>
          <cell r="BD115">
            <v>2.3919999999999999</v>
          </cell>
          <cell r="BE115">
            <v>49466.559999999998</v>
          </cell>
          <cell r="BF115">
            <v>8820</v>
          </cell>
          <cell r="BG115" t="str">
            <v>LH</v>
          </cell>
          <cell r="BK115">
            <v>2.3444444444444446</v>
          </cell>
          <cell r="BL115">
            <v>20678</v>
          </cell>
          <cell r="BM115">
            <v>16769</v>
          </cell>
          <cell r="BN115" t="str">
            <v>LH</v>
          </cell>
          <cell r="BR115">
            <v>2.3380000000000001</v>
          </cell>
          <cell r="BS115">
            <v>39205.921999999999</v>
          </cell>
          <cell r="BT115">
            <v>25589</v>
          </cell>
          <cell r="BU115" t="str">
            <v>LH</v>
          </cell>
          <cell r="BY115">
            <v>2.3402212669506426</v>
          </cell>
          <cell r="BZ115">
            <v>59883.921999999999</v>
          </cell>
          <cell r="CA115">
            <v>26988</v>
          </cell>
          <cell r="CB115" t="str">
            <v>LH</v>
          </cell>
          <cell r="CF115">
            <v>2.3413739439751002</v>
          </cell>
          <cell r="CG115">
            <v>63189</v>
          </cell>
          <cell r="CH115">
            <v>32565</v>
          </cell>
          <cell r="CI115" t="str">
            <v>LH</v>
          </cell>
          <cell r="CM115">
            <v>2.343</v>
          </cell>
          <cell r="CN115">
            <v>76299.794999999998</v>
          </cell>
        </row>
        <row r="116">
          <cell r="A116">
            <v>179010</v>
          </cell>
          <cell r="B116" t="str">
            <v xml:space="preserve">Whirlpool Europe s.r.l. </v>
          </cell>
          <cell r="C116" t="str">
            <v>Cassinetta</v>
          </cell>
          <cell r="D116" t="str">
            <v>WHIRLPOOL</v>
          </cell>
          <cell r="E116" t="str">
            <v>I</v>
          </cell>
          <cell r="F116" t="str">
            <v>E</v>
          </cell>
          <cell r="G116" t="str">
            <v>305180</v>
          </cell>
          <cell r="H116" t="str">
            <v>461973080872</v>
          </cell>
          <cell r="I116" t="str">
            <v xml:space="preserve">WM2 </v>
          </cell>
          <cell r="J116" t="str">
            <v>Heizung WM</v>
          </cell>
          <cell r="K116" t="str">
            <v>WM2</v>
          </cell>
          <cell r="M116" t="str">
            <v>no</v>
          </cell>
          <cell r="N116" t="str">
            <v>-</v>
          </cell>
          <cell r="O116" t="str">
            <v>-</v>
          </cell>
          <cell r="P116" t="str">
            <v>no</v>
          </cell>
          <cell r="Q116">
            <v>0.5</v>
          </cell>
          <cell r="R116" t="str">
            <v>Irca, Cebi, Thermowat</v>
          </cell>
          <cell r="S116" t="str">
            <v>L</v>
          </cell>
          <cell r="T116" t="str">
            <v>EUR</v>
          </cell>
          <cell r="U116" t="str">
            <v>LH</v>
          </cell>
          <cell r="V116">
            <v>0</v>
          </cell>
          <cell r="W116">
            <v>0</v>
          </cell>
          <cell r="X116">
            <v>0</v>
          </cell>
          <cell r="Y116">
            <v>2.97</v>
          </cell>
          <cell r="Z116">
            <v>2.3780000000000001</v>
          </cell>
          <cell r="AA116">
            <v>40087</v>
          </cell>
          <cell r="AB116">
            <v>0</v>
          </cell>
          <cell r="AC116" t="str">
            <v>LH</v>
          </cell>
          <cell r="AF116">
            <v>2.97</v>
          </cell>
          <cell r="AG116">
            <v>0</v>
          </cell>
          <cell r="AH116">
            <v>0</v>
          </cell>
          <cell r="AI116" t="str">
            <v>LH</v>
          </cell>
          <cell r="AM116">
            <v>2.97</v>
          </cell>
          <cell r="AN116">
            <v>0</v>
          </cell>
          <cell r="AO116">
            <v>58736</v>
          </cell>
          <cell r="AP116" t="str">
            <v>LH</v>
          </cell>
          <cell r="AT116">
            <v>2.4270001362026696</v>
          </cell>
          <cell r="AU116">
            <v>142552.28</v>
          </cell>
          <cell r="AV116">
            <v>114654</v>
          </cell>
          <cell r="AW116" t="str">
            <v>LH</v>
          </cell>
          <cell r="BB116">
            <v>2.3096663815226615E-2</v>
          </cell>
          <cell r="BD116">
            <v>2.3919999999999999</v>
          </cell>
          <cell r="BE116">
            <v>274252.36800000002</v>
          </cell>
          <cell r="BF116">
            <v>46620</v>
          </cell>
          <cell r="BG116" t="str">
            <v>LH</v>
          </cell>
          <cell r="BK116">
            <v>2.3523809523809525</v>
          </cell>
          <cell r="BL116">
            <v>109668</v>
          </cell>
          <cell r="BM116">
            <v>88636</v>
          </cell>
          <cell r="BN116" t="str">
            <v>LH</v>
          </cell>
          <cell r="BR116">
            <v>2.3380000000000001</v>
          </cell>
          <cell r="BS116">
            <v>207230.96799999999</v>
          </cell>
          <cell r="BT116">
            <v>135256</v>
          </cell>
          <cell r="BU116" t="str">
            <v>LH</v>
          </cell>
          <cell r="BY116">
            <v>2.3429568226178508</v>
          </cell>
          <cell r="BZ116">
            <v>316898.96799999999</v>
          </cell>
          <cell r="CA116">
            <v>122220</v>
          </cell>
          <cell r="CB116" t="str">
            <v>LH</v>
          </cell>
          <cell r="CF116">
            <v>2.3449271804941909</v>
          </cell>
          <cell r="CG116">
            <v>286597</v>
          </cell>
          <cell r="CH116">
            <v>89868</v>
          </cell>
          <cell r="CI116" t="str">
            <v>LH</v>
          </cell>
          <cell r="CM116">
            <v>2.343</v>
          </cell>
          <cell r="CN116">
            <v>210560.72399999999</v>
          </cell>
        </row>
        <row r="117">
          <cell r="A117">
            <v>179010</v>
          </cell>
          <cell r="B117" t="str">
            <v xml:space="preserve">Whirlpool Europe s.r.l. </v>
          </cell>
          <cell r="C117" t="str">
            <v>Cassinetta</v>
          </cell>
          <cell r="D117" t="str">
            <v>WHIRLPOOL</v>
          </cell>
          <cell r="E117" t="str">
            <v>I</v>
          </cell>
          <cell r="F117" t="str">
            <v>E</v>
          </cell>
          <cell r="G117" t="str">
            <v>305181</v>
          </cell>
          <cell r="H117" t="str">
            <v>461971036572</v>
          </cell>
          <cell r="I117" t="str">
            <v xml:space="preserve">WM2 </v>
          </cell>
          <cell r="J117" t="str">
            <v>Heizung WM</v>
          </cell>
          <cell r="K117" t="str">
            <v>WM2</v>
          </cell>
          <cell r="M117" t="str">
            <v>no</v>
          </cell>
          <cell r="N117" t="str">
            <v>-</v>
          </cell>
          <cell r="O117" t="str">
            <v>-</v>
          </cell>
          <cell r="P117" t="str">
            <v>no</v>
          </cell>
          <cell r="Q117">
            <v>0.5</v>
          </cell>
          <cell r="R117" t="str">
            <v>Irca, Cebi, Thermowat</v>
          </cell>
          <cell r="S117" t="str">
            <v>L</v>
          </cell>
          <cell r="T117" t="str">
            <v>EUR</v>
          </cell>
          <cell r="U117" t="str">
            <v>LH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2.4630000000000001</v>
          </cell>
          <cell r="AA117">
            <v>40087</v>
          </cell>
          <cell r="AB117">
            <v>0</v>
          </cell>
          <cell r="AC117" t="str">
            <v>LH</v>
          </cell>
          <cell r="AF117">
            <v>1.415</v>
          </cell>
          <cell r="AG117">
            <v>0</v>
          </cell>
          <cell r="AH117">
            <v>0</v>
          </cell>
          <cell r="AI117" t="str">
            <v>LH</v>
          </cell>
          <cell r="AM117">
            <v>1.415</v>
          </cell>
          <cell r="AN117">
            <v>0</v>
          </cell>
          <cell r="AO117">
            <v>1058</v>
          </cell>
          <cell r="AP117" t="str">
            <v>LH</v>
          </cell>
          <cell r="AT117">
            <v>2.5150094517958412</v>
          </cell>
          <cell r="AU117">
            <v>2660.88</v>
          </cell>
          <cell r="AV117">
            <v>455</v>
          </cell>
          <cell r="AW117" t="str">
            <v>LH</v>
          </cell>
          <cell r="BB117">
            <v>2.2699133305819297E-2</v>
          </cell>
          <cell r="BD117">
            <v>2.4780000000000002</v>
          </cell>
          <cell r="BE117">
            <v>1127.49</v>
          </cell>
          <cell r="BF117">
            <v>1218</v>
          </cell>
          <cell r="BG117" t="str">
            <v>LH</v>
          </cell>
          <cell r="BK117">
            <v>2.4269293924466337</v>
          </cell>
          <cell r="BL117">
            <v>2956</v>
          </cell>
          <cell r="BM117">
            <v>2316</v>
          </cell>
          <cell r="BN117" t="str">
            <v>LH</v>
          </cell>
          <cell r="BR117">
            <v>2.423</v>
          </cell>
          <cell r="BS117">
            <v>5611.6679999999997</v>
          </cell>
          <cell r="BT117">
            <v>3534</v>
          </cell>
          <cell r="BU117" t="str">
            <v>LH</v>
          </cell>
          <cell r="BY117">
            <v>2.4243542727787211</v>
          </cell>
          <cell r="BZ117">
            <v>8567.6679999999997</v>
          </cell>
          <cell r="CA117">
            <v>6344</v>
          </cell>
          <cell r="CB117" t="str">
            <v>LH</v>
          </cell>
          <cell r="CF117">
            <v>2.4257566204287517</v>
          </cell>
          <cell r="CG117">
            <v>15389</v>
          </cell>
          <cell r="CH117">
            <v>746</v>
          </cell>
          <cell r="CI117" t="str">
            <v>LH</v>
          </cell>
          <cell r="CM117">
            <v>2.4279999999999999</v>
          </cell>
          <cell r="CN117">
            <v>1811.288</v>
          </cell>
        </row>
        <row r="118">
          <cell r="A118">
            <v>179010</v>
          </cell>
          <cell r="B118" t="str">
            <v xml:space="preserve">Whirlpool Europe s.r.l. </v>
          </cell>
          <cell r="C118" t="str">
            <v>Cassinetta</v>
          </cell>
          <cell r="D118" t="str">
            <v>WHIRLPOOL</v>
          </cell>
          <cell r="E118" t="str">
            <v>I</v>
          </cell>
          <cell r="F118" t="str">
            <v>E</v>
          </cell>
          <cell r="G118" t="str">
            <v>305182</v>
          </cell>
          <cell r="H118" t="str">
            <v>461971031452</v>
          </cell>
          <cell r="I118" t="str">
            <v xml:space="preserve">WM2 </v>
          </cell>
          <cell r="J118" t="str">
            <v>Heizung WM</v>
          </cell>
          <cell r="K118" t="str">
            <v>WM2</v>
          </cell>
          <cell r="M118" t="str">
            <v>no</v>
          </cell>
          <cell r="N118" t="str">
            <v>-</v>
          </cell>
          <cell r="O118" t="str">
            <v>-</v>
          </cell>
          <cell r="P118" t="str">
            <v>no</v>
          </cell>
          <cell r="Q118">
            <v>0.5</v>
          </cell>
          <cell r="R118" t="str">
            <v>Irca, Cebi, Thermowat</v>
          </cell>
          <cell r="S118" t="str">
            <v>L</v>
          </cell>
          <cell r="T118" t="str">
            <v>EUR</v>
          </cell>
          <cell r="U118" t="str">
            <v>LH</v>
          </cell>
          <cell r="V118">
            <v>2.57</v>
          </cell>
          <cell r="W118">
            <v>2.57</v>
          </cell>
          <cell r="X118">
            <v>2.57</v>
          </cell>
          <cell r="Y118">
            <v>2.97</v>
          </cell>
          <cell r="Z118">
            <v>2.3780000000000001</v>
          </cell>
          <cell r="AA118">
            <v>40087</v>
          </cell>
          <cell r="AB118">
            <v>0</v>
          </cell>
          <cell r="AC118" t="str">
            <v>LH</v>
          </cell>
          <cell r="AF118">
            <v>1.873</v>
          </cell>
          <cell r="AG118">
            <v>0</v>
          </cell>
          <cell r="AH118">
            <v>0</v>
          </cell>
          <cell r="AI118" t="str">
            <v>LH</v>
          </cell>
          <cell r="AM118">
            <v>1.873</v>
          </cell>
          <cell r="AN118">
            <v>0</v>
          </cell>
          <cell r="AO118">
            <v>928</v>
          </cell>
          <cell r="AP118" t="str">
            <v>LH</v>
          </cell>
          <cell r="AT118">
            <v>2.4270043103448278</v>
          </cell>
          <cell r="AU118">
            <v>2252.2600000000002</v>
          </cell>
          <cell r="AV118">
            <v>455</v>
          </cell>
          <cell r="AW118" t="str">
            <v>LH</v>
          </cell>
          <cell r="BB118">
            <v>2.3096663815226615E-2</v>
          </cell>
          <cell r="BD118">
            <v>2.3919999999999999</v>
          </cell>
          <cell r="BE118">
            <v>1088.3599999999999</v>
          </cell>
          <cell r="BF118">
            <v>2490</v>
          </cell>
          <cell r="BG118" t="str">
            <v>LH</v>
          </cell>
          <cell r="BK118">
            <v>2.3421686746987951</v>
          </cell>
          <cell r="BL118">
            <v>5832</v>
          </cell>
          <cell r="BM118">
            <v>4734</v>
          </cell>
          <cell r="BN118" t="str">
            <v>LH</v>
          </cell>
          <cell r="BR118">
            <v>2.3380000000000001</v>
          </cell>
          <cell r="BS118">
            <v>11068.092000000001</v>
          </cell>
          <cell r="BT118">
            <v>7224</v>
          </cell>
          <cell r="BU118" t="str">
            <v>LH</v>
          </cell>
          <cell r="BY118">
            <v>2.339436877076412</v>
          </cell>
          <cell r="BZ118">
            <v>16900.092000000001</v>
          </cell>
          <cell r="CA118">
            <v>4400</v>
          </cell>
          <cell r="CB118" t="str">
            <v>LH</v>
          </cell>
          <cell r="CF118">
            <v>2.3415909090909093</v>
          </cell>
          <cell r="CG118">
            <v>10303</v>
          </cell>
          <cell r="CH118">
            <v>3383</v>
          </cell>
          <cell r="CI118" t="str">
            <v>LH</v>
          </cell>
          <cell r="CM118">
            <v>2.343</v>
          </cell>
          <cell r="CN118">
            <v>7926.3689999999997</v>
          </cell>
        </row>
        <row r="119">
          <cell r="A119">
            <v>179019</v>
          </cell>
          <cell r="B119" t="str">
            <v xml:space="preserve">Metalgo SRL             </v>
          </cell>
          <cell r="C119" t="str">
            <v>Gravellona Toce VB</v>
          </cell>
          <cell r="D119" t="str">
            <v>MISCELLANEOUS</v>
          </cell>
          <cell r="E119" t="str">
            <v>I</v>
          </cell>
          <cell r="F119" t="str">
            <v>E</v>
          </cell>
          <cell r="G119" t="str">
            <v>302429</v>
          </cell>
          <cell r="H119" t="str">
            <v>302429</v>
          </cell>
          <cell r="I119" t="str">
            <v>69170 0.0</v>
          </cell>
          <cell r="J119" t="str">
            <v>Heizung Wasserkocher (WK)</v>
          </cell>
          <cell r="K119" t="str">
            <v>WKAL</v>
          </cell>
          <cell r="S119" t="str">
            <v>SA</v>
          </cell>
          <cell r="T119" t="str">
            <v>EUR</v>
          </cell>
          <cell r="U119" t="str">
            <v>LH</v>
          </cell>
          <cell r="V119">
            <v>0.443</v>
          </cell>
          <cell r="W119">
            <v>0.443</v>
          </cell>
          <cell r="X119">
            <v>0.443</v>
          </cell>
          <cell r="Y119">
            <v>0.48699999999999999</v>
          </cell>
          <cell r="Z119">
            <v>0.65</v>
          </cell>
          <cell r="AA119">
            <v>39814</v>
          </cell>
          <cell r="AB119">
            <v>3198</v>
          </cell>
          <cell r="AC119" t="str">
            <v>LH</v>
          </cell>
          <cell r="AF119">
            <v>0.44308943089430897</v>
          </cell>
          <cell r="AG119">
            <v>1417</v>
          </cell>
          <cell r="AH119">
            <v>4000</v>
          </cell>
          <cell r="AI119" t="str">
            <v>LH</v>
          </cell>
          <cell r="AM119">
            <v>0.443</v>
          </cell>
          <cell r="AN119">
            <v>1772</v>
          </cell>
          <cell r="AO119">
            <v>3715</v>
          </cell>
          <cell r="AP119" t="str">
            <v>LH</v>
          </cell>
          <cell r="AQ119" t="str">
            <v>x</v>
          </cell>
          <cell r="AT119">
            <v>0.4870013458950202</v>
          </cell>
          <cell r="AU119">
            <v>1809.21</v>
          </cell>
          <cell r="AV119">
            <v>6000</v>
          </cell>
          <cell r="AW119" t="str">
            <v>LH</v>
          </cell>
          <cell r="BB119">
            <v>-0.2507692307692308</v>
          </cell>
          <cell r="BD119">
            <v>0.48699999999999999</v>
          </cell>
          <cell r="BE119">
            <v>2922</v>
          </cell>
          <cell r="BF119">
            <v>2005</v>
          </cell>
          <cell r="BG119" t="str">
            <v>LH</v>
          </cell>
          <cell r="BK119">
            <v>0.64987531172069823</v>
          </cell>
          <cell r="BL119">
            <v>1303</v>
          </cell>
          <cell r="BM119">
            <v>3812</v>
          </cell>
          <cell r="BN119" t="str">
            <v>LH</v>
          </cell>
          <cell r="BR119">
            <v>0.65</v>
          </cell>
          <cell r="BS119">
            <v>2477.8000000000002</v>
          </cell>
          <cell r="BT119">
            <v>5817</v>
          </cell>
          <cell r="BU119" t="str">
            <v>LH</v>
          </cell>
          <cell r="BY119">
            <v>0.64995702252019949</v>
          </cell>
          <cell r="BZ119">
            <v>3780.8</v>
          </cell>
          <cell r="CA119">
            <v>2005</v>
          </cell>
          <cell r="CB119" t="str">
            <v>LH</v>
          </cell>
          <cell r="CF119">
            <v>0.64987531172069823</v>
          </cell>
          <cell r="CG119">
            <v>1303</v>
          </cell>
          <cell r="CH119">
            <v>2467</v>
          </cell>
          <cell r="CI119" t="str">
            <v>LH</v>
          </cell>
          <cell r="CM119">
            <v>0.65</v>
          </cell>
          <cell r="CN119">
            <v>1603.55</v>
          </cell>
        </row>
        <row r="120">
          <cell r="A120">
            <v>179019</v>
          </cell>
          <cell r="B120" t="str">
            <v xml:space="preserve">Metalgo SRL             </v>
          </cell>
          <cell r="C120" t="str">
            <v>Gravellona Toce VB</v>
          </cell>
          <cell r="D120" t="str">
            <v>MISCELLANEOUS</v>
          </cell>
          <cell r="E120" t="str">
            <v>I</v>
          </cell>
          <cell r="F120" t="str">
            <v>E</v>
          </cell>
          <cell r="G120" t="str">
            <v>304003</v>
          </cell>
          <cell r="H120" t="str">
            <v>304003</v>
          </cell>
          <cell r="I120" t="str">
            <v>69170 0.0</v>
          </cell>
          <cell r="J120" t="str">
            <v>Heizung Wasserkocher (WK)</v>
          </cell>
          <cell r="K120" t="str">
            <v>WKAL</v>
          </cell>
          <cell r="S120" t="str">
            <v>SA</v>
          </cell>
          <cell r="T120" t="str">
            <v>EUR</v>
          </cell>
          <cell r="U120" t="str">
            <v>LH</v>
          </cell>
          <cell r="V120">
            <v>0.505</v>
          </cell>
          <cell r="W120">
            <v>0.505</v>
          </cell>
          <cell r="X120">
            <v>0.505</v>
          </cell>
          <cell r="Y120">
            <v>0.55600000000000005</v>
          </cell>
          <cell r="Z120">
            <v>0.7</v>
          </cell>
          <cell r="AA120">
            <v>39814</v>
          </cell>
          <cell r="AB120">
            <v>7133</v>
          </cell>
          <cell r="AC120" t="str">
            <v>LH</v>
          </cell>
          <cell r="AF120">
            <v>0.50497686807794762</v>
          </cell>
          <cell r="AG120">
            <v>3602</v>
          </cell>
          <cell r="AH120">
            <v>10000</v>
          </cell>
          <cell r="AI120" t="str">
            <v>LH</v>
          </cell>
          <cell r="AM120">
            <v>0.505</v>
          </cell>
          <cell r="AN120">
            <v>5050</v>
          </cell>
          <cell r="AO120">
            <v>11126</v>
          </cell>
          <cell r="AP120" t="str">
            <v>LH</v>
          </cell>
          <cell r="AQ120" t="str">
            <v>x</v>
          </cell>
          <cell r="AT120">
            <v>0.55599946072263173</v>
          </cell>
          <cell r="AU120">
            <v>6186.05</v>
          </cell>
          <cell r="AV120">
            <v>6000</v>
          </cell>
          <cell r="AW120" t="str">
            <v>LH</v>
          </cell>
          <cell r="BB120">
            <v>-0.2057142857142856</v>
          </cell>
          <cell r="BD120">
            <v>0.55600000000000005</v>
          </cell>
          <cell r="BE120">
            <v>3336</v>
          </cell>
          <cell r="BF120">
            <v>6735</v>
          </cell>
          <cell r="BG120" t="str">
            <v>LH</v>
          </cell>
          <cell r="BK120">
            <v>0.7000742390497402</v>
          </cell>
          <cell r="BL120">
            <v>4715</v>
          </cell>
          <cell r="BM120">
            <v>12805</v>
          </cell>
          <cell r="BN120" t="str">
            <v>LH</v>
          </cell>
          <cell r="BR120">
            <v>0.7</v>
          </cell>
          <cell r="BS120">
            <v>8963.5</v>
          </cell>
          <cell r="BT120">
            <v>19540</v>
          </cell>
          <cell r="BU120" t="str">
            <v>LH</v>
          </cell>
          <cell r="BY120">
            <v>0.70002558853633567</v>
          </cell>
          <cell r="BZ120">
            <v>13678.5</v>
          </cell>
          <cell r="CA120">
            <v>8303</v>
          </cell>
          <cell r="CB120" t="str">
            <v>LH</v>
          </cell>
          <cell r="CF120">
            <v>0.69998795616042397</v>
          </cell>
          <cell r="CG120">
            <v>5812</v>
          </cell>
          <cell r="CH120">
            <v>1233</v>
          </cell>
          <cell r="CI120" t="str">
            <v>LH</v>
          </cell>
          <cell r="CM120">
            <v>0.7</v>
          </cell>
          <cell r="CN120">
            <v>863.09999999999991</v>
          </cell>
        </row>
        <row r="121">
          <cell r="A121">
            <v>179021</v>
          </cell>
          <cell r="B121" t="str">
            <v xml:space="preserve">Whirlpool Europe s.r.l. </v>
          </cell>
          <cell r="C121" t="str">
            <v>Ternate</v>
          </cell>
          <cell r="D121" t="str">
            <v>WHIRLPOOL</v>
          </cell>
          <cell r="E121" t="str">
            <v>I</v>
          </cell>
          <cell r="F121" t="str">
            <v>E</v>
          </cell>
          <cell r="G121">
            <v>305177</v>
          </cell>
          <cell r="H121" t="str">
            <v>xxxxxxxxxx</v>
          </cell>
          <cell r="I121" t="str">
            <v>WM2</v>
          </cell>
          <cell r="J121" t="str">
            <v>Heizung WM</v>
          </cell>
          <cell r="K121" t="str">
            <v>WM2</v>
          </cell>
          <cell r="M121" t="str">
            <v>no</v>
          </cell>
          <cell r="N121" t="str">
            <v>-</v>
          </cell>
          <cell r="O121" t="str">
            <v>-</v>
          </cell>
          <cell r="P121" t="str">
            <v>no</v>
          </cell>
          <cell r="Q121">
            <v>0.5</v>
          </cell>
          <cell r="R121" t="str">
            <v>Irca, Cebi, Thermowat</v>
          </cell>
          <cell r="S121" t="str">
            <v>L</v>
          </cell>
          <cell r="T121" t="str">
            <v>EUR</v>
          </cell>
          <cell r="U121" t="str">
            <v>LH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2.9140000000000001</v>
          </cell>
          <cell r="AA121">
            <v>40087</v>
          </cell>
          <cell r="AB121">
            <v>0</v>
          </cell>
          <cell r="AC121" t="str">
            <v>LH</v>
          </cell>
          <cell r="AF121">
            <v>2.8740000000000001</v>
          </cell>
          <cell r="AG121">
            <v>0</v>
          </cell>
          <cell r="AH121">
            <v>0</v>
          </cell>
          <cell r="AI121" t="str">
            <v>LH</v>
          </cell>
          <cell r="AM121">
            <v>2.8740000000000001</v>
          </cell>
          <cell r="AN121">
            <v>0</v>
          </cell>
          <cell r="AO121">
            <v>0</v>
          </cell>
          <cell r="AP121" t="str">
            <v>LH</v>
          </cell>
          <cell r="AT121">
            <v>2.8740000000000001</v>
          </cell>
          <cell r="AU121">
            <v>0</v>
          </cell>
          <cell r="AV121">
            <v>0</v>
          </cell>
          <cell r="AW121" t="str">
            <v>LH</v>
          </cell>
          <cell r="BB121" t="str">
            <v xml:space="preserve"> </v>
          </cell>
          <cell r="BD121">
            <v>2.8740000000000001</v>
          </cell>
          <cell r="BE121">
            <v>0</v>
          </cell>
          <cell r="BF121">
            <v>10628</v>
          </cell>
          <cell r="BG121" t="str">
            <v>LH</v>
          </cell>
          <cell r="BK121">
            <v>2.8946179902145275</v>
          </cell>
          <cell r="BL121">
            <v>30764</v>
          </cell>
          <cell r="BM121">
            <v>20206</v>
          </cell>
          <cell r="BN121" t="str">
            <v>LH</v>
          </cell>
          <cell r="BR121">
            <v>2.8740000000000001</v>
          </cell>
          <cell r="BS121">
            <v>58072.044000000002</v>
          </cell>
          <cell r="BT121">
            <v>30834</v>
          </cell>
          <cell r="BU121" t="str">
            <v>LH</v>
          </cell>
          <cell r="BY121">
            <v>2.8811067003956667</v>
          </cell>
          <cell r="BZ121">
            <v>88836.043999999994</v>
          </cell>
          <cell r="CA121">
            <v>10628</v>
          </cell>
          <cell r="CB121" t="str">
            <v>LH</v>
          </cell>
          <cell r="CF121">
            <v>2.8946179902145275</v>
          </cell>
          <cell r="CG121">
            <v>30764</v>
          </cell>
          <cell r="CH121">
            <v>0</v>
          </cell>
          <cell r="CI121" t="str">
            <v>LH</v>
          </cell>
          <cell r="CM121">
            <v>2.879</v>
          </cell>
          <cell r="CN121">
            <v>0</v>
          </cell>
        </row>
        <row r="122">
          <cell r="A122">
            <v>179021</v>
          </cell>
          <cell r="B122" t="str">
            <v xml:space="preserve">Whirlpool Europe s.r.l. </v>
          </cell>
          <cell r="C122" t="str">
            <v>Ternate</v>
          </cell>
          <cell r="D122" t="str">
            <v>WHIRLPOOL</v>
          </cell>
          <cell r="E122" t="str">
            <v>I</v>
          </cell>
          <cell r="F122" t="str">
            <v>E</v>
          </cell>
          <cell r="G122" t="str">
            <v>302505</v>
          </cell>
          <cell r="H122" t="str">
            <v>461972069261</v>
          </cell>
          <cell r="I122" t="str">
            <v>GSDE</v>
          </cell>
          <cell r="J122" t="str">
            <v>Heizung GS</v>
          </cell>
          <cell r="K122" t="str">
            <v>GSDE</v>
          </cell>
          <cell r="M122" t="str">
            <v>no</v>
          </cell>
          <cell r="N122" t="str">
            <v>-</v>
          </cell>
          <cell r="O122" t="str">
            <v>-</v>
          </cell>
          <cell r="P122" t="str">
            <v>x</v>
          </cell>
          <cell r="Q122">
            <v>1</v>
          </cell>
          <cell r="R122" t="str">
            <v>-</v>
          </cell>
          <cell r="S122" t="str">
            <v>D</v>
          </cell>
          <cell r="T122" t="str">
            <v>EUR</v>
          </cell>
          <cell r="U122" t="str">
            <v>LH</v>
          </cell>
          <cell r="V122">
            <v>15.185</v>
          </cell>
          <cell r="W122">
            <v>15.185</v>
          </cell>
          <cell r="X122">
            <v>15.185</v>
          </cell>
          <cell r="Y122">
            <v>18.035</v>
          </cell>
          <cell r="Z122">
            <v>14.775</v>
          </cell>
          <cell r="AA122">
            <v>39845</v>
          </cell>
          <cell r="AB122">
            <v>876</v>
          </cell>
          <cell r="AC122" t="str">
            <v>LH</v>
          </cell>
          <cell r="AF122">
            <v>15.084474885844749</v>
          </cell>
          <cell r="AG122">
            <v>13214</v>
          </cell>
          <cell r="AH122">
            <v>0</v>
          </cell>
          <cell r="AI122" t="str">
            <v>LH</v>
          </cell>
          <cell r="AM122">
            <v>15.185</v>
          </cell>
          <cell r="AN122">
            <v>0</v>
          </cell>
          <cell r="AO122">
            <v>370</v>
          </cell>
          <cell r="AP122" t="str">
            <v>LH</v>
          </cell>
          <cell r="AQ122" t="str">
            <v>x</v>
          </cell>
          <cell r="AT122">
            <v>15.548999999999999</v>
          </cell>
          <cell r="AU122">
            <v>5753.13</v>
          </cell>
          <cell r="AV122">
            <v>0</v>
          </cell>
          <cell r="AW122" t="str">
            <v>LH</v>
          </cell>
          <cell r="BD122">
            <v>14.875</v>
          </cell>
          <cell r="BE122">
            <v>0</v>
          </cell>
          <cell r="BF122">
            <v>0</v>
          </cell>
          <cell r="BG122" t="str">
            <v>LH</v>
          </cell>
          <cell r="BK122">
            <v>14.875</v>
          </cell>
          <cell r="BL122">
            <v>0</v>
          </cell>
          <cell r="BM122">
            <v>0</v>
          </cell>
          <cell r="BN122" t="str">
            <v>LH</v>
          </cell>
          <cell r="BR122">
            <v>14.875</v>
          </cell>
          <cell r="BS122">
            <v>0</v>
          </cell>
          <cell r="BT122">
            <v>0</v>
          </cell>
          <cell r="BU122" t="str">
            <v>LH</v>
          </cell>
          <cell r="BY122">
            <v>14.875</v>
          </cell>
          <cell r="BZ122">
            <v>0</v>
          </cell>
          <cell r="CA122">
            <v>0</v>
          </cell>
          <cell r="CB122" t="str">
            <v>LH</v>
          </cell>
          <cell r="CF122">
            <v>14.775</v>
          </cell>
          <cell r="CG122">
            <v>0</v>
          </cell>
          <cell r="CH122">
            <v>0</v>
          </cell>
          <cell r="CI122" t="str">
            <v>LH</v>
          </cell>
          <cell r="CM122">
            <v>14.775</v>
          </cell>
          <cell r="CN122">
            <v>0</v>
          </cell>
        </row>
        <row r="123">
          <cell r="A123">
            <v>179021</v>
          </cell>
          <cell r="B123" t="str">
            <v xml:space="preserve">Whirlpool Europe s.r.l. </v>
          </cell>
          <cell r="C123" t="str">
            <v>Ternate</v>
          </cell>
          <cell r="D123" t="str">
            <v>WHIRLPOOL</v>
          </cell>
          <cell r="E123" t="str">
            <v>I</v>
          </cell>
          <cell r="F123" t="str">
            <v>E</v>
          </cell>
          <cell r="G123">
            <v>305338</v>
          </cell>
          <cell r="H123" t="str">
            <v>461971071502</v>
          </cell>
          <cell r="I123" t="str">
            <v>WM2</v>
          </cell>
          <cell r="J123" t="str">
            <v>Heizung WM</v>
          </cell>
          <cell r="K123" t="str">
            <v>WM2</v>
          </cell>
          <cell r="M123" t="str">
            <v>no</v>
          </cell>
          <cell r="N123" t="str">
            <v>-</v>
          </cell>
          <cell r="O123" t="str">
            <v>-</v>
          </cell>
          <cell r="P123" t="str">
            <v>no</v>
          </cell>
          <cell r="Q123">
            <v>0.5</v>
          </cell>
          <cell r="R123" t="str">
            <v>Irca, Cebi, Thermowat</v>
          </cell>
          <cell r="S123" t="str">
            <v>L</v>
          </cell>
          <cell r="T123" t="str">
            <v>EUR</v>
          </cell>
          <cell r="U123" t="str">
            <v>LH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3.45</v>
          </cell>
          <cell r="AA123">
            <v>40087</v>
          </cell>
          <cell r="AB123">
            <v>0</v>
          </cell>
          <cell r="AC123" t="str">
            <v>LH</v>
          </cell>
          <cell r="AF123">
            <v>3.3910075839653304</v>
          </cell>
          <cell r="AG123">
            <v>0</v>
          </cell>
          <cell r="AH123">
            <v>0</v>
          </cell>
          <cell r="AI123" t="str">
            <v>LH</v>
          </cell>
          <cell r="AM123">
            <v>3.3910075839653304</v>
          </cell>
          <cell r="AN123">
            <v>0</v>
          </cell>
          <cell r="AO123">
            <v>0</v>
          </cell>
          <cell r="AP123" t="str">
            <v>LH</v>
          </cell>
          <cell r="AT123">
            <v>3.3910075839653304</v>
          </cell>
          <cell r="AU123">
            <v>0</v>
          </cell>
          <cell r="AV123">
            <v>0</v>
          </cell>
          <cell r="AW123" t="str">
            <v>LH</v>
          </cell>
          <cell r="BD123">
            <v>3.3910075839653304</v>
          </cell>
          <cell r="BE123">
            <v>0</v>
          </cell>
          <cell r="BF123">
            <v>0</v>
          </cell>
          <cell r="BG123" t="str">
            <v>LH</v>
          </cell>
          <cell r="BK123">
            <v>3.3910075839653304</v>
          </cell>
          <cell r="BL123">
            <v>0</v>
          </cell>
          <cell r="BM123">
            <v>0</v>
          </cell>
          <cell r="BN123" t="str">
            <v>LH</v>
          </cell>
          <cell r="BR123">
            <v>3.3910075839653304</v>
          </cell>
          <cell r="BS123">
            <v>0</v>
          </cell>
          <cell r="BT123">
            <v>0</v>
          </cell>
          <cell r="BU123" t="str">
            <v>LH</v>
          </cell>
          <cell r="BY123">
            <v>3.3910075839653304</v>
          </cell>
          <cell r="BZ123">
            <v>0</v>
          </cell>
          <cell r="CA123">
            <v>9230</v>
          </cell>
          <cell r="CB123" t="str">
            <v>LH</v>
          </cell>
          <cell r="CF123">
            <v>3.3910075839653304</v>
          </cell>
          <cell r="CG123">
            <v>31299</v>
          </cell>
          <cell r="CH123">
            <v>0</v>
          </cell>
          <cell r="CI123" t="str">
            <v>LH</v>
          </cell>
          <cell r="CM123">
            <v>3.3980000000000001</v>
          </cell>
          <cell r="CN123">
            <v>0</v>
          </cell>
        </row>
        <row r="124">
          <cell r="A124">
            <v>179021</v>
          </cell>
          <cell r="B124" t="str">
            <v xml:space="preserve">Whirlpool Europe s.r.l. </v>
          </cell>
          <cell r="C124" t="str">
            <v>Ternate</v>
          </cell>
          <cell r="D124" t="str">
            <v>WHIRLPOOL</v>
          </cell>
          <cell r="E124" t="str">
            <v>I</v>
          </cell>
          <cell r="F124" t="str">
            <v>E</v>
          </cell>
          <cell r="G124" t="str">
            <v>303554</v>
          </cell>
          <cell r="H124" t="str">
            <v>461972424762</v>
          </cell>
          <cell r="I124" t="str">
            <v>GSDE</v>
          </cell>
          <cell r="J124" t="str">
            <v>Heizung GS</v>
          </cell>
          <cell r="K124" t="str">
            <v>GSDE</v>
          </cell>
          <cell r="M124" t="str">
            <v>no</v>
          </cell>
          <cell r="N124" t="str">
            <v>-</v>
          </cell>
          <cell r="O124" t="str">
            <v>-</v>
          </cell>
          <cell r="P124" t="str">
            <v>x</v>
          </cell>
          <cell r="Q124">
            <v>1</v>
          </cell>
          <cell r="R124" t="str">
            <v>-</v>
          </cell>
          <cell r="S124" t="str">
            <v>D</v>
          </cell>
          <cell r="T124" t="str">
            <v>EUR</v>
          </cell>
          <cell r="U124" t="str">
            <v>LH</v>
          </cell>
          <cell r="V124">
            <v>5.2050000000000001</v>
          </cell>
          <cell r="W124">
            <v>5.2050000000000001</v>
          </cell>
          <cell r="X124">
            <v>5.2050000000000001</v>
          </cell>
          <cell r="Y124">
            <v>6.0590000000000002</v>
          </cell>
          <cell r="Z124">
            <v>4.1029999999999998</v>
          </cell>
          <cell r="AA124">
            <v>40087</v>
          </cell>
          <cell r="AB124">
            <v>7200</v>
          </cell>
          <cell r="AC124" t="str">
            <v>LH</v>
          </cell>
          <cell r="AF124">
            <v>5.3495833333333334</v>
          </cell>
          <cell r="AG124">
            <v>38517</v>
          </cell>
          <cell r="AH124">
            <v>0</v>
          </cell>
          <cell r="AI124" t="str">
            <v>LH</v>
          </cell>
          <cell r="AM124">
            <v>5.2050000000000001</v>
          </cell>
          <cell r="AN124">
            <v>0</v>
          </cell>
          <cell r="AO124">
            <v>14400</v>
          </cell>
          <cell r="AP124" t="str">
            <v>LH</v>
          </cell>
          <cell r="AQ124" t="str">
            <v>x</v>
          </cell>
          <cell r="AT124">
            <v>2.6404791666666667</v>
          </cell>
          <cell r="AU124">
            <v>38022.9</v>
          </cell>
          <cell r="AV124">
            <v>0</v>
          </cell>
          <cell r="AW124" t="str">
            <v>LH</v>
          </cell>
          <cell r="BD124">
            <v>4.1619999999999999</v>
          </cell>
          <cell r="BE124">
            <v>0</v>
          </cell>
          <cell r="BF124">
            <v>2100</v>
          </cell>
          <cell r="BG124" t="str">
            <v>LH</v>
          </cell>
          <cell r="BK124">
            <v>4.0323809523809526</v>
          </cell>
          <cell r="BL124">
            <v>8468</v>
          </cell>
          <cell r="BM124">
            <v>3993</v>
          </cell>
          <cell r="BN124" t="str">
            <v>LH</v>
          </cell>
          <cell r="BR124">
            <v>4.01</v>
          </cell>
          <cell r="BS124">
            <v>16011.93</v>
          </cell>
          <cell r="BT124">
            <v>6093</v>
          </cell>
          <cell r="BU124" t="str">
            <v>LH</v>
          </cell>
          <cell r="BY124">
            <v>4.0177137698998848</v>
          </cell>
          <cell r="BZ124">
            <v>24479.93</v>
          </cell>
          <cell r="CA124">
            <v>4200</v>
          </cell>
          <cell r="CB124" t="str">
            <v>LH</v>
          </cell>
          <cell r="CF124">
            <v>4.0250000000000004</v>
          </cell>
          <cell r="CG124">
            <v>16905</v>
          </cell>
          <cell r="CH124">
            <v>1480</v>
          </cell>
          <cell r="CI124" t="str">
            <v>LH</v>
          </cell>
          <cell r="CM124">
            <v>4.0209999999999999</v>
          </cell>
          <cell r="CN124">
            <v>5951.08</v>
          </cell>
        </row>
        <row r="125">
          <cell r="A125">
            <v>179039</v>
          </cell>
          <cell r="B125" t="str">
            <v>Bonferraro  S.p.A.</v>
          </cell>
          <cell r="C125" t="str">
            <v>Bonferraro (VR)</v>
          </cell>
          <cell r="D125" t="str">
            <v>BONFERRARO</v>
          </cell>
          <cell r="E125" t="str">
            <v>I</v>
          </cell>
          <cell r="F125" t="str">
            <v>E</v>
          </cell>
          <cell r="G125">
            <v>305267</v>
          </cell>
          <cell r="H125">
            <v>16020004104</v>
          </cell>
          <cell r="I125" t="str">
            <v>GSDE</v>
          </cell>
          <cell r="J125" t="str">
            <v>Heizung GS</v>
          </cell>
          <cell r="K125" t="str">
            <v>GSDE</v>
          </cell>
          <cell r="M125" t="str">
            <v>no</v>
          </cell>
          <cell r="N125" t="str">
            <v>-</v>
          </cell>
          <cell r="O125" t="str">
            <v>-</v>
          </cell>
          <cell r="P125" t="str">
            <v>no</v>
          </cell>
          <cell r="Q125">
            <v>0.5</v>
          </cell>
          <cell r="R125" t="str">
            <v>Irca</v>
          </cell>
          <cell r="S125" t="str">
            <v>D</v>
          </cell>
          <cell r="T125" t="str">
            <v>EUR</v>
          </cell>
          <cell r="U125" t="str">
            <v>LH</v>
          </cell>
          <cell r="Z125">
            <v>4</v>
          </cell>
          <cell r="AA125">
            <v>39869</v>
          </cell>
          <cell r="AB125">
            <v>0</v>
          </cell>
          <cell r="AC125" t="str">
            <v>LH</v>
          </cell>
          <cell r="AF125">
            <v>4</v>
          </cell>
          <cell r="AG125">
            <v>0</v>
          </cell>
          <cell r="AH125">
            <v>0</v>
          </cell>
          <cell r="AI125" t="str">
            <v>LH</v>
          </cell>
          <cell r="AM125">
            <v>4</v>
          </cell>
          <cell r="AN125">
            <v>0</v>
          </cell>
          <cell r="AO125">
            <v>0</v>
          </cell>
          <cell r="AP125" t="str">
            <v>LH</v>
          </cell>
          <cell r="AT125">
            <v>4</v>
          </cell>
          <cell r="AU125">
            <v>0</v>
          </cell>
          <cell r="AV125">
            <v>0</v>
          </cell>
          <cell r="AW125" t="str">
            <v>LH</v>
          </cell>
          <cell r="BD125">
            <v>4</v>
          </cell>
          <cell r="BE125">
            <v>0</v>
          </cell>
          <cell r="BF125">
            <v>7200</v>
          </cell>
          <cell r="BG125" t="str">
            <v>LH</v>
          </cell>
          <cell r="BK125">
            <v>4</v>
          </cell>
          <cell r="BL125">
            <v>28800</v>
          </cell>
          <cell r="BM125">
            <v>13689</v>
          </cell>
          <cell r="BN125" t="str">
            <v>LH</v>
          </cell>
          <cell r="BR125">
            <v>4</v>
          </cell>
          <cell r="BS125">
            <v>54756</v>
          </cell>
          <cell r="BT125">
            <v>20889</v>
          </cell>
          <cell r="BU125" t="str">
            <v>LH</v>
          </cell>
          <cell r="BY125">
            <v>4</v>
          </cell>
          <cell r="BZ125">
            <v>83556</v>
          </cell>
          <cell r="CA125">
            <v>17770</v>
          </cell>
          <cell r="CB125" t="str">
            <v>LH</v>
          </cell>
          <cell r="CF125">
            <v>4</v>
          </cell>
          <cell r="CG125">
            <v>71080</v>
          </cell>
          <cell r="CH125">
            <v>2531</v>
          </cell>
          <cell r="CI125" t="str">
            <v>LH</v>
          </cell>
          <cell r="CM125">
            <v>4</v>
          </cell>
          <cell r="CN125">
            <v>10124</v>
          </cell>
        </row>
        <row r="126">
          <cell r="A126">
            <v>179039</v>
          </cell>
          <cell r="B126" t="str">
            <v>Bonferraro  S.p.A.</v>
          </cell>
          <cell r="C126" t="str">
            <v>Bonferraro (VR)</v>
          </cell>
          <cell r="D126" t="str">
            <v>BONFERRARO</v>
          </cell>
          <cell r="E126" t="str">
            <v>I</v>
          </cell>
          <cell r="F126" t="str">
            <v>E</v>
          </cell>
          <cell r="G126">
            <v>305268</v>
          </cell>
          <cell r="H126">
            <v>16020004004</v>
          </cell>
          <cell r="I126" t="str">
            <v>GSDE</v>
          </cell>
          <cell r="J126" t="str">
            <v>Heizung GS</v>
          </cell>
          <cell r="K126" t="str">
            <v>GSDE</v>
          </cell>
          <cell r="M126" t="str">
            <v>no</v>
          </cell>
          <cell r="N126" t="str">
            <v>-</v>
          </cell>
          <cell r="O126" t="str">
            <v>-</v>
          </cell>
          <cell r="P126" t="str">
            <v>no</v>
          </cell>
          <cell r="Q126">
            <v>0.5</v>
          </cell>
          <cell r="R126" t="str">
            <v>Irca</v>
          </cell>
          <cell r="S126" t="str">
            <v>D</v>
          </cell>
          <cell r="T126" t="str">
            <v>EUR</v>
          </cell>
          <cell r="U126" t="str">
            <v>LH</v>
          </cell>
          <cell r="Z126">
            <v>4</v>
          </cell>
          <cell r="AA126">
            <v>39869</v>
          </cell>
          <cell r="AB126">
            <v>0</v>
          </cell>
          <cell r="AC126" t="str">
            <v>LH</v>
          </cell>
          <cell r="AF126">
            <v>4</v>
          </cell>
          <cell r="AG126">
            <v>0</v>
          </cell>
          <cell r="AH126">
            <v>0</v>
          </cell>
          <cell r="AI126" t="str">
            <v>LH</v>
          </cell>
          <cell r="AM126">
            <v>4</v>
          </cell>
          <cell r="AN126">
            <v>0</v>
          </cell>
          <cell r="AO126">
            <v>0</v>
          </cell>
          <cell r="AP126" t="str">
            <v>LH</v>
          </cell>
          <cell r="AT126">
            <v>4</v>
          </cell>
          <cell r="AU126">
            <v>0</v>
          </cell>
          <cell r="AV126">
            <v>0</v>
          </cell>
          <cell r="AW126" t="str">
            <v>LH</v>
          </cell>
          <cell r="BD126">
            <v>4</v>
          </cell>
          <cell r="BE126">
            <v>0</v>
          </cell>
          <cell r="BF126">
            <v>21600</v>
          </cell>
          <cell r="BG126" t="str">
            <v>LH</v>
          </cell>
          <cell r="BK126">
            <v>4</v>
          </cell>
          <cell r="BL126">
            <v>86400</v>
          </cell>
          <cell r="BM126">
            <v>41067</v>
          </cell>
          <cell r="BN126" t="str">
            <v>LH</v>
          </cell>
          <cell r="BR126">
            <v>4</v>
          </cell>
          <cell r="BS126">
            <v>164268</v>
          </cell>
          <cell r="BT126">
            <v>62667</v>
          </cell>
          <cell r="BU126" t="str">
            <v>LH</v>
          </cell>
          <cell r="BY126">
            <v>4</v>
          </cell>
          <cell r="BZ126">
            <v>250668</v>
          </cell>
          <cell r="CA126">
            <v>58800</v>
          </cell>
          <cell r="CB126" t="str">
            <v>LH</v>
          </cell>
          <cell r="CF126">
            <v>4</v>
          </cell>
          <cell r="CG126">
            <v>235200</v>
          </cell>
          <cell r="CH126">
            <v>43301</v>
          </cell>
          <cell r="CI126" t="str">
            <v>LH</v>
          </cell>
          <cell r="CM126">
            <v>4</v>
          </cell>
          <cell r="CN126">
            <v>173204</v>
          </cell>
        </row>
        <row r="127">
          <cell r="A127">
            <v>179039</v>
          </cell>
          <cell r="B127" t="str">
            <v>Bonferraro  S.p.A.</v>
          </cell>
          <cell r="C127" t="str">
            <v>Bonferraro (VR)</v>
          </cell>
          <cell r="D127" t="str">
            <v>BONFERRARO</v>
          </cell>
          <cell r="E127" t="str">
            <v>I</v>
          </cell>
          <cell r="F127" t="str">
            <v>E</v>
          </cell>
          <cell r="G127" t="str">
            <v>304030</v>
          </cell>
          <cell r="H127" t="str">
            <v>16020004003</v>
          </cell>
          <cell r="I127" t="str">
            <v>GSDE</v>
          </cell>
          <cell r="J127" t="str">
            <v>Heizung GS</v>
          </cell>
          <cell r="K127" t="str">
            <v>GSDE</v>
          </cell>
          <cell r="M127" t="str">
            <v>no</v>
          </cell>
          <cell r="N127" t="str">
            <v>-</v>
          </cell>
          <cell r="O127" t="str">
            <v>-</v>
          </cell>
          <cell r="P127" t="str">
            <v>no</v>
          </cell>
          <cell r="Q127">
            <v>0.5</v>
          </cell>
          <cell r="R127" t="str">
            <v>Irca</v>
          </cell>
          <cell r="S127" t="str">
            <v>D</v>
          </cell>
          <cell r="T127" t="str">
            <v>EUR</v>
          </cell>
          <cell r="U127" t="str">
            <v>LH</v>
          </cell>
          <cell r="V127">
            <v>4.4000000000000004</v>
          </cell>
          <cell r="W127">
            <v>4.4000000000000004</v>
          </cell>
          <cell r="X127">
            <v>4.4000000000000004</v>
          </cell>
          <cell r="Y127">
            <v>4.4000000000000004</v>
          </cell>
          <cell r="Z127">
            <v>4</v>
          </cell>
          <cell r="AA127">
            <v>39845</v>
          </cell>
          <cell r="AB127">
            <v>198482</v>
          </cell>
          <cell r="AC127" t="str">
            <v>LH</v>
          </cell>
          <cell r="AF127">
            <v>4.3701796636470815</v>
          </cell>
          <cell r="AG127">
            <v>867402</v>
          </cell>
          <cell r="AH127">
            <v>209578</v>
          </cell>
          <cell r="AI127" t="str">
            <v>LH</v>
          </cell>
          <cell r="AM127">
            <v>4.18</v>
          </cell>
          <cell r="AN127">
            <v>876036.04</v>
          </cell>
          <cell r="AO127">
            <v>162500</v>
          </cell>
          <cell r="AP127" t="str">
            <v>LH</v>
          </cell>
          <cell r="AQ127" t="str">
            <v>x</v>
          </cell>
          <cell r="AT127">
            <v>4.2799073230769231</v>
          </cell>
          <cell r="AU127">
            <v>695484.94</v>
          </cell>
          <cell r="AV127">
            <v>74592</v>
          </cell>
          <cell r="AW127" t="str">
            <v>LH</v>
          </cell>
          <cell r="BB127">
            <v>8.9691500000000035E-2</v>
          </cell>
          <cell r="BD127">
            <v>4.3587660000000001</v>
          </cell>
          <cell r="BE127">
            <v>325129.07347200002</v>
          </cell>
          <cell r="BF127">
            <v>33675</v>
          </cell>
          <cell r="BG127" t="str">
            <v>LH</v>
          </cell>
          <cell r="BK127">
            <v>4.075723830734967</v>
          </cell>
          <cell r="BL127">
            <v>137250</v>
          </cell>
          <cell r="BM127">
            <v>64024</v>
          </cell>
          <cell r="BN127" t="str">
            <v>LH</v>
          </cell>
          <cell r="BR127">
            <v>4</v>
          </cell>
          <cell r="BS127">
            <v>256096</v>
          </cell>
          <cell r="BT127">
            <v>97699</v>
          </cell>
          <cell r="BU127" t="str">
            <v>LH</v>
          </cell>
          <cell r="BY127">
            <v>4.0261005742126326</v>
          </cell>
          <cell r="BZ127">
            <v>393346</v>
          </cell>
          <cell r="CA127">
            <v>33675</v>
          </cell>
          <cell r="CB127" t="str">
            <v>LH</v>
          </cell>
          <cell r="CF127">
            <v>4.075723830734967</v>
          </cell>
          <cell r="CG127">
            <v>137250</v>
          </cell>
          <cell r="CH127">
            <v>0</v>
          </cell>
          <cell r="CI127" t="str">
            <v>LH</v>
          </cell>
          <cell r="CM127">
            <v>4</v>
          </cell>
          <cell r="CN127">
            <v>0</v>
          </cell>
        </row>
        <row r="128">
          <cell r="A128">
            <v>179039</v>
          </cell>
          <cell r="B128" t="str">
            <v>Bonferraro  S.p.A.</v>
          </cell>
          <cell r="C128" t="str">
            <v>Bonferraro (VR)</v>
          </cell>
          <cell r="D128" t="str">
            <v>BONFERRARO</v>
          </cell>
          <cell r="E128" t="str">
            <v>I</v>
          </cell>
          <cell r="F128" t="str">
            <v>E</v>
          </cell>
          <cell r="G128" t="str">
            <v>304035</v>
          </cell>
          <cell r="H128" t="str">
            <v>16020004203</v>
          </cell>
          <cell r="I128" t="str">
            <v>GSDE</v>
          </cell>
          <cell r="J128" t="str">
            <v>Heizung GS</v>
          </cell>
          <cell r="K128" t="str">
            <v>GSDE</v>
          </cell>
          <cell r="M128" t="str">
            <v>no</v>
          </cell>
          <cell r="N128" t="str">
            <v>-</v>
          </cell>
          <cell r="O128" t="str">
            <v>-</v>
          </cell>
          <cell r="P128" t="str">
            <v>no</v>
          </cell>
          <cell r="Q128">
            <v>0.5</v>
          </cell>
          <cell r="R128" t="str">
            <v>Irca</v>
          </cell>
          <cell r="S128" t="str">
            <v>D</v>
          </cell>
          <cell r="T128" t="str">
            <v>EUR</v>
          </cell>
          <cell r="U128" t="str">
            <v>LH</v>
          </cell>
          <cell r="V128">
            <v>4.4000000000000004</v>
          </cell>
          <cell r="W128">
            <v>4.4000000000000004</v>
          </cell>
          <cell r="X128">
            <v>4.4000000000000004</v>
          </cell>
          <cell r="Y128">
            <v>4.4000000000000004</v>
          </cell>
          <cell r="Z128">
            <v>4</v>
          </cell>
          <cell r="AA128">
            <v>39845</v>
          </cell>
          <cell r="AB128">
            <v>2935</v>
          </cell>
          <cell r="AC128" t="str">
            <v>LH</v>
          </cell>
          <cell r="AF128">
            <v>4.3829642248722314</v>
          </cell>
          <cell r="AG128">
            <v>12864</v>
          </cell>
          <cell r="AH128">
            <v>2390</v>
          </cell>
          <cell r="AI128" t="str">
            <v>LH</v>
          </cell>
          <cell r="AM128">
            <v>4.18</v>
          </cell>
          <cell r="AN128">
            <v>9990.2000000000007</v>
          </cell>
          <cell r="AO128">
            <v>3913</v>
          </cell>
          <cell r="AP128" t="str">
            <v>LH</v>
          </cell>
          <cell r="AQ128" t="str">
            <v>x</v>
          </cell>
          <cell r="AT128">
            <v>4.2803577817531311</v>
          </cell>
          <cell r="AU128">
            <v>16749.04</v>
          </cell>
          <cell r="AV128">
            <v>1632</v>
          </cell>
          <cell r="AW128" t="str">
            <v>LH</v>
          </cell>
          <cell r="BB128">
            <v>8.9691500000000035E-2</v>
          </cell>
          <cell r="BD128">
            <v>4.3587660000000001</v>
          </cell>
          <cell r="BE128">
            <v>7113.506112</v>
          </cell>
          <cell r="BF128">
            <v>261</v>
          </cell>
          <cell r="BG128" t="str">
            <v>LH</v>
          </cell>
          <cell r="BK128">
            <v>4.1685823754789268</v>
          </cell>
          <cell r="BL128">
            <v>1088</v>
          </cell>
          <cell r="BM128">
            <v>496</v>
          </cell>
          <cell r="BN128" t="str">
            <v>LH</v>
          </cell>
          <cell r="BR128">
            <v>4</v>
          </cell>
          <cell r="BS128">
            <v>1984</v>
          </cell>
          <cell r="BT128">
            <v>757</v>
          </cell>
          <cell r="BU128" t="str">
            <v>LH</v>
          </cell>
          <cell r="BY128">
            <v>4.0581241743725229</v>
          </cell>
          <cell r="BZ128">
            <v>3072</v>
          </cell>
          <cell r="CA128">
            <v>261</v>
          </cell>
          <cell r="CB128" t="str">
            <v>LH</v>
          </cell>
          <cell r="CF128">
            <v>4.1685823754789268</v>
          </cell>
          <cell r="CG128">
            <v>1088</v>
          </cell>
          <cell r="CH128">
            <v>0</v>
          </cell>
          <cell r="CI128" t="str">
            <v>LH</v>
          </cell>
          <cell r="CM128">
            <v>4</v>
          </cell>
          <cell r="CN128">
            <v>0</v>
          </cell>
        </row>
        <row r="129">
          <cell r="A129">
            <v>179039</v>
          </cell>
          <cell r="B129" t="str">
            <v>Bonferraro  S.p.A.</v>
          </cell>
          <cell r="C129" t="str">
            <v>Bonferraro (VR)</v>
          </cell>
          <cell r="D129" t="str">
            <v>BONFERRARO</v>
          </cell>
          <cell r="E129" t="str">
            <v>I</v>
          </cell>
          <cell r="F129" t="str">
            <v>E</v>
          </cell>
          <cell r="G129" t="str">
            <v>304036</v>
          </cell>
          <cell r="H129" t="str">
            <v>16020004103</v>
          </cell>
          <cell r="I129" t="str">
            <v>GSDE</v>
          </cell>
          <cell r="J129" t="str">
            <v>Heizung GS</v>
          </cell>
          <cell r="K129" t="str">
            <v>GSDE</v>
          </cell>
          <cell r="M129" t="str">
            <v>no</v>
          </cell>
          <cell r="N129" t="str">
            <v>-</v>
          </cell>
          <cell r="O129" t="str">
            <v>-</v>
          </cell>
          <cell r="P129" t="str">
            <v>no</v>
          </cell>
          <cell r="Q129">
            <v>0.5</v>
          </cell>
          <cell r="R129" t="str">
            <v>Irca</v>
          </cell>
          <cell r="S129" t="str">
            <v>D</v>
          </cell>
          <cell r="T129" t="str">
            <v>EUR</v>
          </cell>
          <cell r="U129" t="str">
            <v>LH</v>
          </cell>
          <cell r="V129">
            <v>4.4000000000000004</v>
          </cell>
          <cell r="W129">
            <v>4.4000000000000004</v>
          </cell>
          <cell r="X129">
            <v>4.4000000000000004</v>
          </cell>
          <cell r="Y129">
            <v>4.4000000000000004</v>
          </cell>
          <cell r="Z129">
            <v>4</v>
          </cell>
          <cell r="AA129">
            <v>39845</v>
          </cell>
          <cell r="AB129">
            <v>54063</v>
          </cell>
          <cell r="AC129" t="str">
            <v>LH</v>
          </cell>
          <cell r="AF129">
            <v>4.3772080720640734</v>
          </cell>
          <cell r="AG129">
            <v>236645</v>
          </cell>
          <cell r="AH129">
            <v>58705</v>
          </cell>
          <cell r="AI129" t="str">
            <v>LH</v>
          </cell>
          <cell r="AM129">
            <v>4.18</v>
          </cell>
          <cell r="AN129">
            <v>245386.9</v>
          </cell>
          <cell r="AO129">
            <v>53526</v>
          </cell>
          <cell r="AP129" t="str">
            <v>LH</v>
          </cell>
          <cell r="AT129">
            <v>4.2558849904719205</v>
          </cell>
          <cell r="AU129">
            <v>227800.5</v>
          </cell>
          <cell r="AV129">
            <v>23310</v>
          </cell>
          <cell r="AW129" t="str">
            <v>LH</v>
          </cell>
          <cell r="BB129">
            <v>8.9691500000000035E-2</v>
          </cell>
          <cell r="BD129">
            <v>4.3587660000000001</v>
          </cell>
          <cell r="BE129">
            <v>101602.83546</v>
          </cell>
          <cell r="BF129">
            <v>7712</v>
          </cell>
          <cell r="BG129" t="str">
            <v>LH</v>
          </cell>
          <cell r="BK129">
            <v>4.1139782157676352</v>
          </cell>
          <cell r="BL129">
            <v>31727</v>
          </cell>
          <cell r="BM129">
            <v>14662</v>
          </cell>
          <cell r="BN129" t="str">
            <v>LH</v>
          </cell>
          <cell r="BR129">
            <v>4</v>
          </cell>
          <cell r="BS129">
            <v>58648</v>
          </cell>
          <cell r="BT129">
            <v>22374</v>
          </cell>
          <cell r="BU129" t="str">
            <v>LH</v>
          </cell>
          <cell r="BY129">
            <v>4.0392866720300349</v>
          </cell>
          <cell r="BZ129">
            <v>90375</v>
          </cell>
          <cell r="CA129">
            <v>7712</v>
          </cell>
          <cell r="CB129" t="str">
            <v>LH</v>
          </cell>
          <cell r="CF129">
            <v>4.1139782157676352</v>
          </cell>
          <cell r="CG129">
            <v>31727</v>
          </cell>
          <cell r="CH129">
            <v>0</v>
          </cell>
          <cell r="CI129" t="str">
            <v>LH</v>
          </cell>
          <cell r="CM129">
            <v>4</v>
          </cell>
          <cell r="CN129">
            <v>0</v>
          </cell>
        </row>
        <row r="130">
          <cell r="A130">
            <v>179039</v>
          </cell>
          <cell r="B130" t="str">
            <v>Bonferraro  S.p.A.</v>
          </cell>
          <cell r="C130" t="str">
            <v>Bonferraro (VR)</v>
          </cell>
          <cell r="D130" t="str">
            <v>BONFERRARO</v>
          </cell>
          <cell r="E130" t="str">
            <v>I</v>
          </cell>
          <cell r="F130" t="str">
            <v>E</v>
          </cell>
          <cell r="G130" t="str">
            <v>304400</v>
          </cell>
          <cell r="H130">
            <v>16020005500</v>
          </cell>
          <cell r="I130" t="str">
            <v>GSDE</v>
          </cell>
          <cell r="J130" t="str">
            <v>Heizung GS</v>
          </cell>
          <cell r="K130" t="str">
            <v>GSDE</v>
          </cell>
          <cell r="M130" t="str">
            <v>no</v>
          </cell>
          <cell r="N130" t="str">
            <v>-</v>
          </cell>
          <cell r="O130" t="str">
            <v>-</v>
          </cell>
          <cell r="P130" t="str">
            <v>no</v>
          </cell>
          <cell r="Q130">
            <v>0.5</v>
          </cell>
          <cell r="R130" t="str">
            <v>Irca</v>
          </cell>
          <cell r="S130" t="str">
            <v>D</v>
          </cell>
          <cell r="T130" t="str">
            <v>EUR</v>
          </cell>
          <cell r="U130" t="str">
            <v>LH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>
            <v>4.5999999999999996</v>
          </cell>
          <cell r="AA130">
            <v>39703</v>
          </cell>
          <cell r="AB130">
            <v>0</v>
          </cell>
          <cell r="AC130" t="str">
            <v>LH</v>
          </cell>
          <cell r="AF130">
            <v>4.5999999999999996</v>
          </cell>
          <cell r="AG130">
            <v>0</v>
          </cell>
          <cell r="AH130">
            <v>0</v>
          </cell>
          <cell r="AI130" t="str">
            <v>LH</v>
          </cell>
          <cell r="AM130">
            <v>4.26</v>
          </cell>
          <cell r="AN130">
            <v>0</v>
          </cell>
          <cell r="AO130">
            <v>1406</v>
          </cell>
          <cell r="AP130" t="str">
            <v>LH</v>
          </cell>
          <cell r="AQ130" t="str">
            <v>x</v>
          </cell>
          <cell r="AT130">
            <v>4.5999999999999996</v>
          </cell>
          <cell r="AU130">
            <v>6467.6</v>
          </cell>
          <cell r="AV130">
            <v>466</v>
          </cell>
          <cell r="AW130" t="str">
            <v>LH</v>
          </cell>
          <cell r="BB130">
            <v>2.2949130434782524E-2</v>
          </cell>
          <cell r="BD130">
            <v>4.7055659999999992</v>
          </cell>
          <cell r="BE130">
            <v>2192.7937559999996</v>
          </cell>
          <cell r="BF130">
            <v>322</v>
          </cell>
          <cell r="BG130" t="str">
            <v>LH</v>
          </cell>
          <cell r="BK130">
            <v>4.5993788819875778</v>
          </cell>
          <cell r="BL130">
            <v>1481</v>
          </cell>
          <cell r="BM130">
            <v>612</v>
          </cell>
          <cell r="BN130" t="str">
            <v>LH</v>
          </cell>
          <cell r="BR130">
            <v>4.5999999999999996</v>
          </cell>
          <cell r="BS130">
            <v>2815.2</v>
          </cell>
          <cell r="BT130">
            <v>934</v>
          </cell>
          <cell r="BU130" t="str">
            <v>LH</v>
          </cell>
          <cell r="BY130">
            <v>4.5997858672376868</v>
          </cell>
          <cell r="BZ130">
            <v>4296.2</v>
          </cell>
          <cell r="CA130">
            <v>322</v>
          </cell>
          <cell r="CB130" t="str">
            <v>LH</v>
          </cell>
          <cell r="CF130">
            <v>4.5993788819875778</v>
          </cell>
          <cell r="CG130">
            <v>1481</v>
          </cell>
          <cell r="CH130">
            <v>0</v>
          </cell>
          <cell r="CI130" t="str">
            <v>LH</v>
          </cell>
          <cell r="CM130">
            <v>4.5999999999999996</v>
          </cell>
          <cell r="CN130">
            <v>0</v>
          </cell>
        </row>
        <row r="131">
          <cell r="A131">
            <v>179039</v>
          </cell>
          <cell r="B131" t="str">
            <v>Bonferraro  S.p.A.</v>
          </cell>
          <cell r="C131" t="str">
            <v>Bonferraro (VR)</v>
          </cell>
          <cell r="D131" t="str">
            <v>BONFERRARO</v>
          </cell>
          <cell r="E131" t="str">
            <v>I</v>
          </cell>
          <cell r="F131" t="str">
            <v>E</v>
          </cell>
          <cell r="G131" t="str">
            <v>309031</v>
          </cell>
          <cell r="H131" t="str">
            <v>xxxxxxxxxx</v>
          </cell>
          <cell r="I131" t="str">
            <v>Omega BLDC</v>
          </cell>
          <cell r="J131" t="str">
            <v>BLDC GS</v>
          </cell>
          <cell r="K131" t="str">
            <v>GSPB</v>
          </cell>
          <cell r="L131" t="str">
            <v>x</v>
          </cell>
          <cell r="M131" t="str">
            <v>no</v>
          </cell>
          <cell r="N131" t="str">
            <v>-</v>
          </cell>
          <cell r="O131" t="str">
            <v>-</v>
          </cell>
          <cell r="P131" t="str">
            <v>no</v>
          </cell>
          <cell r="Q131">
            <v>0.4</v>
          </cell>
          <cell r="R131" t="str">
            <v>ACC Ego</v>
          </cell>
          <cell r="S131" t="str">
            <v>D</v>
          </cell>
          <cell r="T131" t="str">
            <v>EUR</v>
          </cell>
          <cell r="U131" t="str">
            <v>LH</v>
          </cell>
          <cell r="Z131">
            <v>23.95</v>
          </cell>
          <cell r="AB131">
            <v>0</v>
          </cell>
          <cell r="AC131" t="str">
            <v>LV</v>
          </cell>
          <cell r="AF131">
            <v>23</v>
          </cell>
          <cell r="AG131">
            <v>0</v>
          </cell>
          <cell r="AH131">
            <v>0</v>
          </cell>
          <cell r="AI131" t="str">
            <v>LV</v>
          </cell>
          <cell r="AM131">
            <v>23</v>
          </cell>
          <cell r="AN131">
            <v>0</v>
          </cell>
          <cell r="AO131">
            <v>0</v>
          </cell>
          <cell r="AP131" t="str">
            <v>LH</v>
          </cell>
          <cell r="AQ131" t="str">
            <v>x</v>
          </cell>
          <cell r="AT131">
            <v>23.95</v>
          </cell>
          <cell r="AU131">
            <v>0</v>
          </cell>
          <cell r="AV131">
            <v>25000</v>
          </cell>
          <cell r="AW131" t="str">
            <v>LH</v>
          </cell>
          <cell r="BD131">
            <v>23.95</v>
          </cell>
          <cell r="BE131">
            <v>598750</v>
          </cell>
          <cell r="BF131">
            <v>0</v>
          </cell>
          <cell r="BG131" t="str">
            <v>LH</v>
          </cell>
          <cell r="BK131">
            <v>23.95</v>
          </cell>
          <cell r="BL131">
            <v>0</v>
          </cell>
          <cell r="BM131">
            <v>0</v>
          </cell>
          <cell r="BN131" t="str">
            <v>LH</v>
          </cell>
          <cell r="BR131">
            <v>23.95</v>
          </cell>
          <cell r="BS131">
            <v>0</v>
          </cell>
          <cell r="BT131">
            <v>0</v>
          </cell>
          <cell r="BU131" t="str">
            <v>LH</v>
          </cell>
          <cell r="BY131">
            <v>23.95</v>
          </cell>
          <cell r="BZ131">
            <v>0</v>
          </cell>
          <cell r="CA131">
            <v>0</v>
          </cell>
          <cell r="CB131" t="str">
            <v>LH</v>
          </cell>
          <cell r="CF131">
            <v>23.95</v>
          </cell>
          <cell r="CG131">
            <v>0</v>
          </cell>
          <cell r="CH131">
            <v>0</v>
          </cell>
          <cell r="CI131" t="str">
            <v>LH</v>
          </cell>
          <cell r="CM131">
            <v>23.95</v>
          </cell>
          <cell r="CN131">
            <v>0</v>
          </cell>
        </row>
        <row r="132">
          <cell r="A132">
            <v>179040</v>
          </cell>
          <cell r="B132" t="str">
            <v>Indesit Company s.p.a.</v>
          </cell>
          <cell r="C132" t="str">
            <v>None</v>
          </cell>
          <cell r="D132" t="str">
            <v>INDESIT</v>
          </cell>
          <cell r="E132" t="str">
            <v>I</v>
          </cell>
          <cell r="F132" t="str">
            <v>E</v>
          </cell>
          <cell r="G132">
            <v>305251</v>
          </cell>
          <cell r="H132">
            <v>16002486000</v>
          </cell>
          <cell r="I132" t="str">
            <v>GSPB</v>
          </cell>
          <cell r="J132" t="str">
            <v>BLDC GS</v>
          </cell>
          <cell r="K132" t="str">
            <v>GSPB</v>
          </cell>
          <cell r="M132" t="str">
            <v>no</v>
          </cell>
          <cell r="N132" t="str">
            <v>-</v>
          </cell>
          <cell r="O132" t="str">
            <v>-</v>
          </cell>
          <cell r="P132" t="str">
            <v>no</v>
          </cell>
          <cell r="Q132">
            <v>0.2</v>
          </cell>
          <cell r="R132" t="str">
            <v>??</v>
          </cell>
          <cell r="S132" t="str">
            <v>D</v>
          </cell>
          <cell r="T132" t="str">
            <v>EUR</v>
          </cell>
          <cell r="U132" t="str">
            <v>LH</v>
          </cell>
          <cell r="Z132">
            <v>22.43</v>
          </cell>
          <cell r="AA132">
            <v>39904</v>
          </cell>
          <cell r="AB132">
            <v>0</v>
          </cell>
          <cell r="AC132" t="str">
            <v>LH</v>
          </cell>
          <cell r="AE132" t="str">
            <v xml:space="preserve"> </v>
          </cell>
          <cell r="AF132">
            <v>22.43</v>
          </cell>
          <cell r="AG132">
            <v>0</v>
          </cell>
          <cell r="AH132">
            <v>0</v>
          </cell>
          <cell r="AI132" t="str">
            <v>LH</v>
          </cell>
          <cell r="AM132">
            <v>22.43</v>
          </cell>
          <cell r="AN132">
            <v>0</v>
          </cell>
          <cell r="AO132">
            <v>0</v>
          </cell>
          <cell r="AP132" t="str">
            <v>LH</v>
          </cell>
          <cell r="AQ132" t="str">
            <v>x</v>
          </cell>
          <cell r="AT132">
            <v>22.43</v>
          </cell>
          <cell r="AU132">
            <v>0</v>
          </cell>
          <cell r="AV132">
            <v>0</v>
          </cell>
          <cell r="AW132" t="str">
            <v>LH</v>
          </cell>
          <cell r="BD132">
            <v>22.43</v>
          </cell>
          <cell r="BE132">
            <v>0</v>
          </cell>
          <cell r="BF132">
            <v>2973</v>
          </cell>
          <cell r="BG132" t="str">
            <v>LH</v>
          </cell>
          <cell r="BK132">
            <v>22.42986881937437</v>
          </cell>
          <cell r="BL132">
            <v>66684</v>
          </cell>
          <cell r="BM132">
            <v>5652</v>
          </cell>
          <cell r="BN132" t="str">
            <v>LH</v>
          </cell>
          <cell r="BR132">
            <v>22.43</v>
          </cell>
          <cell r="BS132">
            <v>126774.36</v>
          </cell>
          <cell r="BT132">
            <v>8625</v>
          </cell>
          <cell r="BU132" t="str">
            <v>LH</v>
          </cell>
          <cell r="BY132">
            <v>22.429954782608693</v>
          </cell>
          <cell r="BZ132">
            <v>193458.36</v>
          </cell>
          <cell r="CA132">
            <v>8541</v>
          </cell>
          <cell r="CB132" t="str">
            <v>LH</v>
          </cell>
          <cell r="CF132">
            <v>22.430043320454278</v>
          </cell>
          <cell r="CG132">
            <v>191575</v>
          </cell>
          <cell r="CH132">
            <v>15249</v>
          </cell>
          <cell r="CI132" t="str">
            <v>LH</v>
          </cell>
          <cell r="CM132">
            <v>22.43</v>
          </cell>
          <cell r="CN132">
            <v>342035.07</v>
          </cell>
        </row>
        <row r="133">
          <cell r="A133">
            <v>179040</v>
          </cell>
          <cell r="B133" t="str">
            <v>Indesit Company s.p.a.</v>
          </cell>
          <cell r="C133" t="str">
            <v>None</v>
          </cell>
          <cell r="D133" t="str">
            <v>INDESIT</v>
          </cell>
          <cell r="E133" t="str">
            <v>I</v>
          </cell>
          <cell r="F133" t="str">
            <v>E</v>
          </cell>
          <cell r="G133" t="str">
            <v>303895</v>
          </cell>
          <cell r="H133" t="str">
            <v>16001105300</v>
          </cell>
          <cell r="I133" t="str">
            <v>GSDE</v>
          </cell>
          <cell r="J133" t="str">
            <v>Heizung GS</v>
          </cell>
          <cell r="K133" t="str">
            <v>GSDE</v>
          </cell>
          <cell r="M133" t="str">
            <v>no</v>
          </cell>
          <cell r="N133" t="str">
            <v>-</v>
          </cell>
          <cell r="O133" t="str">
            <v>-</v>
          </cell>
          <cell r="P133" t="str">
            <v>no</v>
          </cell>
          <cell r="Q133">
            <v>0.5</v>
          </cell>
          <cell r="R133" t="str">
            <v>Irca</v>
          </cell>
          <cell r="S133" t="str">
            <v>D</v>
          </cell>
          <cell r="T133" t="str">
            <v>EUR</v>
          </cell>
          <cell r="U133" t="str">
            <v>LH</v>
          </cell>
          <cell r="V133">
            <v>4.55</v>
          </cell>
          <cell r="W133">
            <v>4.55</v>
          </cell>
          <cell r="X133">
            <v>4.55</v>
          </cell>
          <cell r="Y133">
            <v>4.3600000000000003</v>
          </cell>
          <cell r="Z133">
            <v>4.3600000000000003</v>
          </cell>
          <cell r="AA133">
            <v>39448</v>
          </cell>
          <cell r="AB133">
            <v>288978</v>
          </cell>
          <cell r="AC133" t="str">
            <v>LH</v>
          </cell>
          <cell r="AF133">
            <v>4.5489518233221906</v>
          </cell>
          <cell r="AG133">
            <v>1314547</v>
          </cell>
          <cell r="AH133">
            <v>180000</v>
          </cell>
          <cell r="AI133" t="str">
            <v>LH</v>
          </cell>
          <cell r="AM133">
            <v>4.3224999999999998</v>
          </cell>
          <cell r="AN133">
            <v>778050</v>
          </cell>
          <cell r="AO133">
            <v>141989</v>
          </cell>
          <cell r="AP133" t="str">
            <v>LH</v>
          </cell>
          <cell r="AQ133" t="str">
            <v>x</v>
          </cell>
          <cell r="AT133">
            <v>4.3719561374472677</v>
          </cell>
          <cell r="AU133">
            <v>620769.68000000005</v>
          </cell>
          <cell r="AV133">
            <v>0</v>
          </cell>
          <cell r="AW133" t="str">
            <v>LH</v>
          </cell>
          <cell r="BD133">
            <v>4.3600000000000003</v>
          </cell>
          <cell r="BE133">
            <v>0</v>
          </cell>
          <cell r="BF133">
            <v>16973</v>
          </cell>
          <cell r="BG133" t="str">
            <v>LH</v>
          </cell>
          <cell r="BK133">
            <v>4.3599835032109819</v>
          </cell>
          <cell r="BL133">
            <v>74002</v>
          </cell>
          <cell r="BM133">
            <v>3027</v>
          </cell>
          <cell r="BN133" t="str">
            <v>LH</v>
          </cell>
          <cell r="BR133">
            <v>4.3600000000000003</v>
          </cell>
          <cell r="BS133">
            <v>13197.72</v>
          </cell>
          <cell r="BT133">
            <v>20000</v>
          </cell>
          <cell r="BU133" t="str">
            <v>LH</v>
          </cell>
          <cell r="BY133">
            <v>4.3599860000000001</v>
          </cell>
          <cell r="BZ133">
            <v>87199.72</v>
          </cell>
          <cell r="CA133">
            <v>21293</v>
          </cell>
          <cell r="CB133" t="str">
            <v>LH</v>
          </cell>
          <cell r="CF133">
            <v>4.35997745738036</v>
          </cell>
          <cell r="CG133">
            <v>92837</v>
          </cell>
          <cell r="CH133">
            <v>1480</v>
          </cell>
          <cell r="CI133" t="str">
            <v>LH</v>
          </cell>
          <cell r="CM133">
            <v>4.3600000000000003</v>
          </cell>
          <cell r="CN133">
            <v>6452.8</v>
          </cell>
        </row>
        <row r="134">
          <cell r="A134">
            <v>179040</v>
          </cell>
          <cell r="B134" t="str">
            <v>Indesit Company s.p.a.</v>
          </cell>
          <cell r="C134" t="str">
            <v>None</v>
          </cell>
          <cell r="D134" t="str">
            <v>INDESIT</v>
          </cell>
          <cell r="E134" t="str">
            <v>I</v>
          </cell>
          <cell r="F134" t="str">
            <v>E</v>
          </cell>
          <cell r="G134" t="str">
            <v>303896</v>
          </cell>
          <cell r="H134" t="str">
            <v>16001131700</v>
          </cell>
          <cell r="I134" t="str">
            <v>GSDE</v>
          </cell>
          <cell r="J134" t="str">
            <v>Heizung GS</v>
          </cell>
          <cell r="K134" t="str">
            <v>GSDE</v>
          </cell>
          <cell r="M134" t="str">
            <v>no</v>
          </cell>
          <cell r="N134" t="str">
            <v>-</v>
          </cell>
          <cell r="O134" t="str">
            <v>-</v>
          </cell>
          <cell r="P134" t="str">
            <v>no</v>
          </cell>
          <cell r="Q134">
            <v>0.5</v>
          </cell>
          <cell r="R134" t="str">
            <v>Irca</v>
          </cell>
          <cell r="S134" t="str">
            <v>D</v>
          </cell>
          <cell r="T134" t="str">
            <v>EUR</v>
          </cell>
          <cell r="U134" t="str">
            <v>LH</v>
          </cell>
          <cell r="V134">
            <v>4.55</v>
          </cell>
          <cell r="W134">
            <v>4.55</v>
          </cell>
          <cell r="X134">
            <v>4.55</v>
          </cell>
          <cell r="Y134">
            <v>4.3600000000000003</v>
          </cell>
          <cell r="Z134">
            <v>4.3600000000000003</v>
          </cell>
          <cell r="AA134">
            <v>39448</v>
          </cell>
          <cell r="AB134">
            <v>33133</v>
          </cell>
          <cell r="AC134" t="str">
            <v>LH</v>
          </cell>
          <cell r="AF134">
            <v>4.5239187516977033</v>
          </cell>
          <cell r="AG134">
            <v>149891</v>
          </cell>
          <cell r="AH134">
            <v>19000</v>
          </cell>
          <cell r="AI134" t="str">
            <v>LH</v>
          </cell>
          <cell r="AM134">
            <v>4.3224999999999998</v>
          </cell>
          <cell r="AN134">
            <v>82127.5</v>
          </cell>
          <cell r="AO134">
            <v>14013</v>
          </cell>
          <cell r="AP134" t="str">
            <v>LH</v>
          </cell>
          <cell r="AQ134" t="str">
            <v>x</v>
          </cell>
          <cell r="AT134">
            <v>4.3669828016841503</v>
          </cell>
          <cell r="AU134">
            <v>61194.53</v>
          </cell>
          <cell r="AV134">
            <v>0</v>
          </cell>
          <cell r="AW134" t="str">
            <v>LH</v>
          </cell>
          <cell r="BD134">
            <v>4.3600000000000003</v>
          </cell>
          <cell r="BE134">
            <v>0</v>
          </cell>
          <cell r="BF134">
            <v>960</v>
          </cell>
          <cell r="BG134" t="str">
            <v>LH</v>
          </cell>
          <cell r="BK134">
            <v>4.3604166666666666</v>
          </cell>
          <cell r="BL134">
            <v>4186</v>
          </cell>
          <cell r="BM134">
            <v>40</v>
          </cell>
          <cell r="BN134" t="str">
            <v>LH</v>
          </cell>
          <cell r="BR134">
            <v>4.3600000000000003</v>
          </cell>
          <cell r="BS134">
            <v>174.4</v>
          </cell>
          <cell r="BT134">
            <v>1000</v>
          </cell>
          <cell r="BU134" t="str">
            <v>LH</v>
          </cell>
          <cell r="BY134">
            <v>4.3603999999999994</v>
          </cell>
          <cell r="BZ134">
            <v>4360.3999999999996</v>
          </cell>
          <cell r="CA134">
            <v>960</v>
          </cell>
          <cell r="CB134" t="str">
            <v>LH</v>
          </cell>
          <cell r="CF134">
            <v>4.3604166666666666</v>
          </cell>
          <cell r="CG134">
            <v>4186</v>
          </cell>
          <cell r="CH134">
            <v>0</v>
          </cell>
          <cell r="CI134" t="str">
            <v>LH</v>
          </cell>
          <cell r="CM134">
            <v>4.3600000000000003</v>
          </cell>
          <cell r="CN134">
            <v>0</v>
          </cell>
        </row>
        <row r="135">
          <cell r="A135">
            <v>179040</v>
          </cell>
          <cell r="B135" t="str">
            <v>Indesit Company s.p.a.</v>
          </cell>
          <cell r="C135" t="str">
            <v>None</v>
          </cell>
          <cell r="D135" t="str">
            <v>INDESIT</v>
          </cell>
          <cell r="E135" t="str">
            <v>I</v>
          </cell>
          <cell r="F135" t="str">
            <v>E</v>
          </cell>
          <cell r="G135" t="str">
            <v>304092</v>
          </cell>
          <cell r="H135" t="str">
            <v>16001814701</v>
          </cell>
          <cell r="I135" t="str">
            <v>GSDE</v>
          </cell>
          <cell r="J135" t="str">
            <v>Heizung GS</v>
          </cell>
          <cell r="K135" t="str">
            <v>GSDE</v>
          </cell>
          <cell r="M135" t="str">
            <v>no</v>
          </cell>
          <cell r="N135" t="str">
            <v>-</v>
          </cell>
          <cell r="O135" t="str">
            <v>-</v>
          </cell>
          <cell r="P135" t="str">
            <v>no</v>
          </cell>
          <cell r="Q135">
            <v>0.5</v>
          </cell>
          <cell r="R135" t="str">
            <v>Irca</v>
          </cell>
          <cell r="S135" t="str">
            <v>D</v>
          </cell>
          <cell r="T135" t="str">
            <v>EUR</v>
          </cell>
          <cell r="U135" t="str">
            <v>LH</v>
          </cell>
          <cell r="V135">
            <v>4.55</v>
          </cell>
          <cell r="W135">
            <v>4.55</v>
          </cell>
          <cell r="X135">
            <v>4.55</v>
          </cell>
          <cell r="Y135">
            <v>4.3600000000000003</v>
          </cell>
          <cell r="Z135">
            <v>4.3600000000000003</v>
          </cell>
          <cell r="AA135">
            <v>39448</v>
          </cell>
          <cell r="AB135">
            <v>1440</v>
          </cell>
          <cell r="AC135" t="str">
            <v>LH</v>
          </cell>
          <cell r="AF135">
            <v>4.55</v>
          </cell>
          <cell r="AG135">
            <v>6552</v>
          </cell>
          <cell r="AH135">
            <v>1000</v>
          </cell>
          <cell r="AI135" t="str">
            <v>LH</v>
          </cell>
          <cell r="AM135">
            <v>4.3224999999999998</v>
          </cell>
          <cell r="AN135">
            <v>4322.5</v>
          </cell>
          <cell r="AO135">
            <v>1195</v>
          </cell>
          <cell r="AP135" t="str">
            <v>LH</v>
          </cell>
          <cell r="AQ135" t="str">
            <v>x</v>
          </cell>
          <cell r="AT135">
            <v>4.3600000000000003</v>
          </cell>
          <cell r="AU135">
            <v>5210.2</v>
          </cell>
          <cell r="AV135">
            <v>0</v>
          </cell>
          <cell r="AW135" t="str">
            <v>LH</v>
          </cell>
          <cell r="BD135">
            <v>4.3600000000000003</v>
          </cell>
          <cell r="BE135">
            <v>0</v>
          </cell>
          <cell r="BF135">
            <v>0</v>
          </cell>
          <cell r="BG135" t="str">
            <v>LH</v>
          </cell>
          <cell r="BK135">
            <v>4.3600000000000003</v>
          </cell>
          <cell r="BL135">
            <v>0</v>
          </cell>
          <cell r="BM135">
            <v>0</v>
          </cell>
          <cell r="BN135" t="str">
            <v>LH</v>
          </cell>
          <cell r="BR135">
            <v>4.3600000000000003</v>
          </cell>
          <cell r="BS135">
            <v>0</v>
          </cell>
          <cell r="BT135">
            <v>0</v>
          </cell>
          <cell r="BU135" t="str">
            <v>LH</v>
          </cell>
          <cell r="BY135">
            <v>4.3600000000000003</v>
          </cell>
          <cell r="BZ135">
            <v>0</v>
          </cell>
          <cell r="CA135">
            <v>0</v>
          </cell>
          <cell r="CB135" t="str">
            <v>LH</v>
          </cell>
          <cell r="CF135">
            <v>4.3600000000000003</v>
          </cell>
          <cell r="CG135">
            <v>0</v>
          </cell>
          <cell r="CH135">
            <v>0</v>
          </cell>
          <cell r="CI135" t="str">
            <v>LH</v>
          </cell>
          <cell r="CM135">
            <v>4.3600000000000003</v>
          </cell>
          <cell r="CN135">
            <v>0</v>
          </cell>
        </row>
        <row r="136">
          <cell r="A136">
            <v>179040</v>
          </cell>
          <cell r="B136" t="str">
            <v>Indesit Company s.p.a.</v>
          </cell>
          <cell r="C136" t="str">
            <v>None</v>
          </cell>
          <cell r="D136" t="str">
            <v>INDESIT</v>
          </cell>
          <cell r="E136" t="str">
            <v>I</v>
          </cell>
          <cell r="F136" t="str">
            <v>E</v>
          </cell>
          <cell r="G136" t="str">
            <v>304721</v>
          </cell>
          <cell r="H136" t="str">
            <v>16002183102</v>
          </cell>
          <cell r="I136" t="str">
            <v>GSPB</v>
          </cell>
          <cell r="J136" t="str">
            <v>BLDC GS</v>
          </cell>
          <cell r="K136" t="str">
            <v>GSPB</v>
          </cell>
          <cell r="M136" t="str">
            <v>no</v>
          </cell>
          <cell r="N136" t="str">
            <v>-</v>
          </cell>
          <cell r="O136" t="str">
            <v>-</v>
          </cell>
          <cell r="P136" t="str">
            <v>no</v>
          </cell>
          <cell r="Q136">
            <v>0.2</v>
          </cell>
          <cell r="R136" t="str">
            <v>??</v>
          </cell>
          <cell r="S136" t="str">
            <v>D</v>
          </cell>
          <cell r="T136" t="str">
            <v>EUR</v>
          </cell>
          <cell r="U136" t="str">
            <v>LH</v>
          </cell>
          <cell r="V136">
            <v>23.13</v>
          </cell>
          <cell r="W136">
            <v>23.13</v>
          </cell>
          <cell r="X136">
            <v>23.36</v>
          </cell>
          <cell r="Y136">
            <v>23.14</v>
          </cell>
          <cell r="Z136">
            <v>22.36</v>
          </cell>
          <cell r="AA136">
            <v>39904</v>
          </cell>
          <cell r="AB136">
            <v>24399</v>
          </cell>
          <cell r="AC136" t="str">
            <v>LH</v>
          </cell>
          <cell r="AF136">
            <v>23.20304110824214</v>
          </cell>
          <cell r="AG136">
            <v>566131</v>
          </cell>
          <cell r="AH136">
            <v>120000</v>
          </cell>
          <cell r="AI136" t="str">
            <v>LH</v>
          </cell>
          <cell r="AM136">
            <v>23.13</v>
          </cell>
          <cell r="AN136">
            <v>2775600</v>
          </cell>
          <cell r="AO136">
            <v>107192</v>
          </cell>
          <cell r="AP136" t="str">
            <v>LH</v>
          </cell>
          <cell r="AQ136" t="str">
            <v>x</v>
          </cell>
          <cell r="AT136">
            <v>22.026401223971938</v>
          </cell>
          <cell r="AU136">
            <v>2361054</v>
          </cell>
          <cell r="AV136">
            <v>200000</v>
          </cell>
          <cell r="AW136" t="str">
            <v>LH</v>
          </cell>
          <cell r="BB136">
            <v>2.5939177101967883E-2</v>
          </cell>
          <cell r="BD136">
            <v>22.94</v>
          </cell>
          <cell r="BE136">
            <v>4588000</v>
          </cell>
          <cell r="BF136">
            <v>34176</v>
          </cell>
          <cell r="BG136" t="str">
            <v>LH</v>
          </cell>
          <cell r="BK136">
            <v>22.545382724719101</v>
          </cell>
          <cell r="BL136">
            <v>770511</v>
          </cell>
          <cell r="BM136">
            <v>64977</v>
          </cell>
          <cell r="BN136" t="str">
            <v>LH</v>
          </cell>
          <cell r="BR136">
            <v>22.36</v>
          </cell>
          <cell r="BS136">
            <v>1452885.72</v>
          </cell>
          <cell r="BT136">
            <v>99153</v>
          </cell>
          <cell r="BU136" t="str">
            <v>LH</v>
          </cell>
          <cell r="BY136">
            <v>22.423897612780245</v>
          </cell>
          <cell r="BZ136">
            <v>2223396.7200000002</v>
          </cell>
          <cell r="CA136">
            <v>39375</v>
          </cell>
          <cell r="CB136" t="str">
            <v>LH</v>
          </cell>
          <cell r="CF136">
            <v>22.566273015873016</v>
          </cell>
          <cell r="CG136">
            <v>888547</v>
          </cell>
          <cell r="CH136">
            <v>0</v>
          </cell>
          <cell r="CI136" t="str">
            <v>LH</v>
          </cell>
          <cell r="CM136">
            <v>22.36</v>
          </cell>
          <cell r="CN136">
            <v>0</v>
          </cell>
        </row>
        <row r="137">
          <cell r="A137">
            <v>179040</v>
          </cell>
          <cell r="B137" t="str">
            <v>Indesit Company s.p.a.</v>
          </cell>
          <cell r="C137" t="str">
            <v>None</v>
          </cell>
          <cell r="D137" t="str">
            <v>INDESIT</v>
          </cell>
          <cell r="E137" t="str">
            <v>I</v>
          </cell>
          <cell r="F137" t="str">
            <v>E</v>
          </cell>
          <cell r="G137" t="str">
            <v>305027</v>
          </cell>
          <cell r="H137" t="str">
            <v>B00257904</v>
          </cell>
          <cell r="I137" t="str">
            <v>GSP</v>
          </cell>
          <cell r="J137" t="str">
            <v>Pumpe GS</v>
          </cell>
          <cell r="K137" t="str">
            <v>GSP</v>
          </cell>
          <cell r="M137" t="str">
            <v>no</v>
          </cell>
          <cell r="N137" t="str">
            <v>-</v>
          </cell>
          <cell r="O137" t="str">
            <v>-</v>
          </cell>
          <cell r="P137" t="str">
            <v>no</v>
          </cell>
          <cell r="Q137">
            <v>0.5</v>
          </cell>
          <cell r="R137" t="str">
            <v>Irca</v>
          </cell>
          <cell r="S137" t="str">
            <v>D</v>
          </cell>
          <cell r="T137" t="str">
            <v>EUR</v>
          </cell>
          <cell r="U137" t="str">
            <v>LH</v>
          </cell>
          <cell r="V137" t="str">
            <v xml:space="preserve"> </v>
          </cell>
          <cell r="W137" t="str">
            <v xml:space="preserve"> </v>
          </cell>
          <cell r="X137" t="str">
            <v xml:space="preserve"> </v>
          </cell>
          <cell r="Y137">
            <v>5.95</v>
          </cell>
          <cell r="Z137">
            <v>5.95</v>
          </cell>
          <cell r="AA137">
            <v>39359</v>
          </cell>
          <cell r="AB137">
            <v>0</v>
          </cell>
          <cell r="AC137" t="str">
            <v>LH</v>
          </cell>
          <cell r="AF137">
            <v>5.95</v>
          </cell>
          <cell r="AG137">
            <v>0</v>
          </cell>
          <cell r="AH137">
            <v>0</v>
          </cell>
          <cell r="AI137" t="str">
            <v>LH</v>
          </cell>
          <cell r="AM137">
            <v>5.95</v>
          </cell>
          <cell r="AN137">
            <v>0</v>
          </cell>
          <cell r="AO137">
            <v>726</v>
          </cell>
          <cell r="AP137" t="str">
            <v>LH</v>
          </cell>
          <cell r="AQ137" t="str">
            <v>x</v>
          </cell>
          <cell r="AT137">
            <v>5.95</v>
          </cell>
          <cell r="AU137">
            <v>4319.7</v>
          </cell>
          <cell r="AV137">
            <v>200</v>
          </cell>
          <cell r="AW137" t="str">
            <v>LH</v>
          </cell>
          <cell r="BB137">
            <v>0</v>
          </cell>
          <cell r="BD137">
            <v>5.95</v>
          </cell>
          <cell r="BE137">
            <v>1190</v>
          </cell>
          <cell r="BF137">
            <v>432</v>
          </cell>
          <cell r="BG137" t="str">
            <v>LH</v>
          </cell>
          <cell r="BK137">
            <v>5.9490740740740744</v>
          </cell>
          <cell r="BL137">
            <v>2570</v>
          </cell>
          <cell r="BM137">
            <v>821</v>
          </cell>
          <cell r="BN137" t="str">
            <v>LH</v>
          </cell>
          <cell r="BR137">
            <v>5.95</v>
          </cell>
          <cell r="BS137">
            <v>4884.95</v>
          </cell>
          <cell r="BT137">
            <v>1253</v>
          </cell>
          <cell r="BU137" t="str">
            <v>LH</v>
          </cell>
          <cell r="BY137">
            <v>5.9496807661612126</v>
          </cell>
          <cell r="BZ137">
            <v>7454.95</v>
          </cell>
          <cell r="CA137">
            <v>1008</v>
          </cell>
          <cell r="CB137" t="str">
            <v>LH</v>
          </cell>
          <cell r="CF137">
            <v>5.9503968253968251</v>
          </cell>
          <cell r="CG137">
            <v>5998</v>
          </cell>
          <cell r="CH137">
            <v>0</v>
          </cell>
          <cell r="CI137" t="str">
            <v>LH</v>
          </cell>
          <cell r="CM137">
            <v>5.95</v>
          </cell>
          <cell r="CN137">
            <v>0</v>
          </cell>
        </row>
        <row r="138">
          <cell r="A138">
            <v>179040</v>
          </cell>
          <cell r="B138" t="str">
            <v>Indesit Company s.p.a.</v>
          </cell>
          <cell r="C138" t="str">
            <v>None</v>
          </cell>
          <cell r="D138" t="str">
            <v>INDESIT</v>
          </cell>
          <cell r="E138" t="str">
            <v>I</v>
          </cell>
          <cell r="F138" t="str">
            <v>E</v>
          </cell>
          <cell r="G138" t="str">
            <v>305028</v>
          </cell>
          <cell r="H138" t="str">
            <v>B00257903</v>
          </cell>
          <cell r="I138" t="str">
            <v>GSP</v>
          </cell>
          <cell r="J138" t="str">
            <v>Pumpe GS</v>
          </cell>
          <cell r="K138" t="str">
            <v>GSP</v>
          </cell>
          <cell r="M138" t="str">
            <v>no</v>
          </cell>
          <cell r="N138" t="str">
            <v>-</v>
          </cell>
          <cell r="O138" t="str">
            <v>-</v>
          </cell>
          <cell r="P138" t="str">
            <v>no</v>
          </cell>
          <cell r="Q138">
            <v>0.5</v>
          </cell>
          <cell r="R138" t="str">
            <v>Irca</v>
          </cell>
          <cell r="S138" t="str">
            <v>D</v>
          </cell>
          <cell r="T138" t="str">
            <v>EUR</v>
          </cell>
          <cell r="U138" t="str">
            <v>LH</v>
          </cell>
          <cell r="Y138">
            <v>19.8</v>
          </cell>
          <cell r="Z138">
            <v>19.8</v>
          </cell>
          <cell r="AA138">
            <v>39359</v>
          </cell>
          <cell r="AB138">
            <v>0</v>
          </cell>
          <cell r="AC138" t="str">
            <v>LH</v>
          </cell>
          <cell r="AF138">
            <v>19.8</v>
          </cell>
          <cell r="AG138">
            <v>0</v>
          </cell>
          <cell r="AH138">
            <v>0</v>
          </cell>
          <cell r="AI138" t="str">
            <v>LH</v>
          </cell>
          <cell r="AM138">
            <v>19.8</v>
          </cell>
          <cell r="AN138">
            <v>0</v>
          </cell>
          <cell r="AO138">
            <v>436</v>
          </cell>
          <cell r="AP138" t="str">
            <v>LH</v>
          </cell>
          <cell r="AQ138" t="str">
            <v>x</v>
          </cell>
          <cell r="AT138">
            <v>19.8</v>
          </cell>
          <cell r="AU138">
            <v>8632.7999999999993</v>
          </cell>
          <cell r="AV138">
            <v>200</v>
          </cell>
          <cell r="AW138" t="str">
            <v>LH</v>
          </cell>
          <cell r="BB138">
            <v>0</v>
          </cell>
          <cell r="BD138">
            <v>19.8</v>
          </cell>
          <cell r="BE138">
            <v>3960</v>
          </cell>
          <cell r="BF138">
            <v>576</v>
          </cell>
          <cell r="BG138" t="str">
            <v>LH</v>
          </cell>
          <cell r="BK138">
            <v>19.800347222222221</v>
          </cell>
          <cell r="BL138">
            <v>11405</v>
          </cell>
          <cell r="BM138">
            <v>1095</v>
          </cell>
          <cell r="BN138" t="str">
            <v>LH</v>
          </cell>
          <cell r="BR138">
            <v>19.8</v>
          </cell>
          <cell r="BS138">
            <v>21681</v>
          </cell>
          <cell r="BT138">
            <v>1671</v>
          </cell>
          <cell r="BU138" t="str">
            <v>LH</v>
          </cell>
          <cell r="BY138">
            <v>19.800119688809097</v>
          </cell>
          <cell r="BZ138">
            <v>33086</v>
          </cell>
          <cell r="CA138">
            <v>960</v>
          </cell>
          <cell r="CB138" t="str">
            <v>LH</v>
          </cell>
          <cell r="CF138">
            <v>19.8</v>
          </cell>
          <cell r="CG138">
            <v>19008</v>
          </cell>
          <cell r="CH138">
            <v>0</v>
          </cell>
          <cell r="CI138" t="str">
            <v>LH</v>
          </cell>
          <cell r="CM138">
            <v>19.8</v>
          </cell>
          <cell r="CN138">
            <v>0</v>
          </cell>
        </row>
        <row r="139">
          <cell r="A139">
            <v>179040</v>
          </cell>
          <cell r="B139" t="str">
            <v>Indesit Company s.p.a.</v>
          </cell>
          <cell r="C139" t="str">
            <v>None</v>
          </cell>
          <cell r="D139" t="str">
            <v>INDESIT</v>
          </cell>
          <cell r="E139" t="str">
            <v>I</v>
          </cell>
          <cell r="F139" t="str">
            <v>E</v>
          </cell>
          <cell r="G139" t="str">
            <v>305029</v>
          </cell>
          <cell r="H139" t="str">
            <v>C00256976</v>
          </cell>
          <cell r="I139" t="str">
            <v>GSP</v>
          </cell>
          <cell r="J139" t="str">
            <v>Pumpe GS</v>
          </cell>
          <cell r="K139" t="str">
            <v>GSP</v>
          </cell>
          <cell r="M139" t="str">
            <v>no</v>
          </cell>
          <cell r="N139" t="str">
            <v>-</v>
          </cell>
          <cell r="O139" t="str">
            <v>-</v>
          </cell>
          <cell r="P139" t="str">
            <v>no</v>
          </cell>
          <cell r="Q139">
            <v>0.5</v>
          </cell>
          <cell r="R139" t="str">
            <v>Irca</v>
          </cell>
          <cell r="S139" t="str">
            <v>D</v>
          </cell>
          <cell r="T139" t="str">
            <v>EUR</v>
          </cell>
          <cell r="U139" t="str">
            <v>LH</v>
          </cell>
          <cell r="Y139">
            <v>0.54</v>
          </cell>
          <cell r="Z139">
            <v>0.54</v>
          </cell>
          <cell r="AA139">
            <v>39359</v>
          </cell>
          <cell r="AB139">
            <v>0</v>
          </cell>
          <cell r="AC139" t="str">
            <v>LH</v>
          </cell>
          <cell r="AF139">
            <v>0.54</v>
          </cell>
          <cell r="AG139">
            <v>0</v>
          </cell>
          <cell r="AH139">
            <v>0</v>
          </cell>
          <cell r="AI139" t="str">
            <v>LH</v>
          </cell>
          <cell r="AM139">
            <v>0.54</v>
          </cell>
          <cell r="AN139">
            <v>0</v>
          </cell>
          <cell r="AO139">
            <v>21</v>
          </cell>
          <cell r="AP139" t="str">
            <v>LH</v>
          </cell>
          <cell r="AQ139" t="str">
            <v>x</v>
          </cell>
          <cell r="AT139">
            <v>0.54</v>
          </cell>
          <cell r="AU139">
            <v>11.34</v>
          </cell>
          <cell r="AV139">
            <v>200</v>
          </cell>
          <cell r="AW139" t="str">
            <v>LH</v>
          </cell>
          <cell r="BB139">
            <v>0</v>
          </cell>
          <cell r="BD139">
            <v>0.54</v>
          </cell>
          <cell r="BE139">
            <v>108</v>
          </cell>
          <cell r="BF139">
            <v>200</v>
          </cell>
          <cell r="BG139" t="str">
            <v>LH</v>
          </cell>
          <cell r="BK139">
            <v>0.54</v>
          </cell>
          <cell r="BL139">
            <v>108</v>
          </cell>
          <cell r="BM139">
            <v>380</v>
          </cell>
          <cell r="BN139" t="str">
            <v>LH</v>
          </cell>
          <cell r="BR139">
            <v>0.54</v>
          </cell>
          <cell r="BS139">
            <v>205.2</v>
          </cell>
          <cell r="BT139">
            <v>580</v>
          </cell>
          <cell r="BU139" t="str">
            <v>LH</v>
          </cell>
          <cell r="BY139">
            <v>0.54</v>
          </cell>
          <cell r="BZ139">
            <v>313.2</v>
          </cell>
          <cell r="CA139">
            <v>200</v>
          </cell>
          <cell r="CB139" t="str">
            <v>LH</v>
          </cell>
          <cell r="CF139">
            <v>0.54</v>
          </cell>
          <cell r="CG139">
            <v>108</v>
          </cell>
          <cell r="CH139">
            <v>0</v>
          </cell>
          <cell r="CI139" t="str">
            <v>LH</v>
          </cell>
          <cell r="CM139">
            <v>0.54</v>
          </cell>
          <cell r="CN139">
            <v>0</v>
          </cell>
        </row>
        <row r="140">
          <cell r="A140">
            <v>179040</v>
          </cell>
          <cell r="B140" t="str">
            <v>Indesit Company s.p.a.</v>
          </cell>
          <cell r="C140" t="str">
            <v>None</v>
          </cell>
          <cell r="D140" t="str">
            <v>INDESIT</v>
          </cell>
          <cell r="E140" t="str">
            <v>I</v>
          </cell>
          <cell r="F140" t="str">
            <v>E</v>
          </cell>
          <cell r="G140" t="str">
            <v>309029</v>
          </cell>
          <cell r="H140" t="str">
            <v>xxxxxxxxxx</v>
          </cell>
          <cell r="I140" t="str">
            <v>GSPE</v>
          </cell>
          <cell r="J140" t="str">
            <v>Pumpe Einfasen GS</v>
          </cell>
          <cell r="K140" t="str">
            <v>GSPE</v>
          </cell>
          <cell r="L140" t="str">
            <v>x</v>
          </cell>
          <cell r="M140" t="str">
            <v>no</v>
          </cell>
          <cell r="N140" t="str">
            <v>-</v>
          </cell>
          <cell r="O140" t="str">
            <v>-</v>
          </cell>
          <cell r="P140" t="str">
            <v>no</v>
          </cell>
          <cell r="Q140">
            <v>0</v>
          </cell>
          <cell r="R140" t="str">
            <v>ACC Ego</v>
          </cell>
          <cell r="S140" t="str">
            <v>D</v>
          </cell>
          <cell r="T140" t="str">
            <v>EUR</v>
          </cell>
          <cell r="U140" t="str">
            <v>LH</v>
          </cell>
          <cell r="V140" t="str">
            <v xml:space="preserve"> </v>
          </cell>
          <cell r="W140" t="str">
            <v xml:space="preserve"> </v>
          </cell>
          <cell r="X140" t="str">
            <v xml:space="preserve"> </v>
          </cell>
          <cell r="Y140" t="str">
            <v xml:space="preserve"> </v>
          </cell>
          <cell r="Z140">
            <v>14.69</v>
          </cell>
          <cell r="AB140">
            <v>0</v>
          </cell>
          <cell r="AC140" t="str">
            <v>LH</v>
          </cell>
          <cell r="AE140" t="str">
            <v xml:space="preserve"> </v>
          </cell>
          <cell r="AF140">
            <v>14.69</v>
          </cell>
          <cell r="AG140">
            <v>0</v>
          </cell>
          <cell r="AH140">
            <v>0</v>
          </cell>
          <cell r="AI140" t="str">
            <v>LH</v>
          </cell>
          <cell r="AM140">
            <v>14.69</v>
          </cell>
          <cell r="AN140">
            <v>0</v>
          </cell>
          <cell r="AO140">
            <v>0</v>
          </cell>
          <cell r="AP140" t="str">
            <v>LH</v>
          </cell>
          <cell r="AQ140" t="str">
            <v>x</v>
          </cell>
          <cell r="AT140">
            <v>14.69</v>
          </cell>
          <cell r="AU140">
            <v>0</v>
          </cell>
          <cell r="AV140">
            <v>50000</v>
          </cell>
          <cell r="AW140" t="str">
            <v>LH</v>
          </cell>
          <cell r="BD140">
            <v>14.69</v>
          </cell>
          <cell r="BE140">
            <v>734500</v>
          </cell>
          <cell r="BF140">
            <v>0</v>
          </cell>
          <cell r="BG140" t="str">
            <v>LH</v>
          </cell>
          <cell r="BK140">
            <v>14.69</v>
          </cell>
          <cell r="BL140">
            <v>0</v>
          </cell>
          <cell r="BM140">
            <v>0</v>
          </cell>
          <cell r="BN140" t="str">
            <v>LH</v>
          </cell>
          <cell r="BR140">
            <v>14.69</v>
          </cell>
          <cell r="BS140">
            <v>0</v>
          </cell>
          <cell r="BT140">
            <v>0</v>
          </cell>
          <cell r="BU140" t="str">
            <v>LH</v>
          </cell>
          <cell r="BY140">
            <v>14.69</v>
          </cell>
          <cell r="BZ140">
            <v>0</v>
          </cell>
          <cell r="CA140">
            <v>0</v>
          </cell>
          <cell r="CB140" t="str">
            <v>LH</v>
          </cell>
          <cell r="CF140">
            <v>14.69</v>
          </cell>
          <cell r="CG140">
            <v>0</v>
          </cell>
          <cell r="CH140">
            <v>0</v>
          </cell>
          <cell r="CI140" t="str">
            <v>LH</v>
          </cell>
          <cell r="CM140">
            <v>14.69</v>
          </cell>
          <cell r="CN140">
            <v>0</v>
          </cell>
        </row>
        <row r="141">
          <cell r="A141">
            <v>179047</v>
          </cell>
          <cell r="B141" t="str">
            <v xml:space="preserve">Gelosia-Fonderia        </v>
          </cell>
          <cell r="C141" t="str">
            <v>Gallarate (Varese)</v>
          </cell>
          <cell r="D141" t="str">
            <v>MISCELLANEOUS</v>
          </cell>
          <cell r="E141" t="str">
            <v>I</v>
          </cell>
          <cell r="F141" t="str">
            <v>E</v>
          </cell>
          <cell r="G141" t="str">
            <v>303306</v>
          </cell>
          <cell r="H141" t="str">
            <v>xxxxxxxxxx</v>
          </cell>
          <cell r="I141" t="str">
            <v>69146 1.3</v>
          </cell>
          <cell r="J141" t="str">
            <v>Heizung Kaffeemaschine (KM)</v>
          </cell>
          <cell r="K141" t="str">
            <v>KMAL</v>
          </cell>
          <cell r="S141" t="str">
            <v>SA</v>
          </cell>
          <cell r="T141" t="str">
            <v>EUR</v>
          </cell>
          <cell r="U141" t="str">
            <v>LH</v>
          </cell>
          <cell r="V141">
            <v>0.56999999999999995</v>
          </cell>
          <cell r="W141">
            <v>0.56999999999999995</v>
          </cell>
          <cell r="X141">
            <v>0.56999999999999995</v>
          </cell>
          <cell r="Y141">
            <v>0.56999999999999995</v>
          </cell>
          <cell r="Z141">
            <v>0.56999999999999995</v>
          </cell>
          <cell r="AB141">
            <v>9870</v>
          </cell>
          <cell r="AC141" t="str">
            <v>LH</v>
          </cell>
          <cell r="AF141">
            <v>0.57001013171225934</v>
          </cell>
          <cell r="AG141">
            <v>5626</v>
          </cell>
          <cell r="AH141">
            <v>14649.811320754716</v>
          </cell>
          <cell r="AI141" t="str">
            <v>LH</v>
          </cell>
          <cell r="AM141">
            <v>0.56999999999999995</v>
          </cell>
          <cell r="AN141">
            <v>8350.3924528301868</v>
          </cell>
          <cell r="AO141">
            <v>0</v>
          </cell>
          <cell r="AP141" t="str">
            <v>LH</v>
          </cell>
          <cell r="AQ141" t="str">
            <v>x</v>
          </cell>
          <cell r="AT141">
            <v>0.56999999999999995</v>
          </cell>
          <cell r="AU141">
            <v>0</v>
          </cell>
          <cell r="AV141">
            <v>0</v>
          </cell>
          <cell r="AW141" t="str">
            <v>LH</v>
          </cell>
          <cell r="BD141">
            <v>0.56999999999999995</v>
          </cell>
          <cell r="BE141">
            <v>0</v>
          </cell>
          <cell r="BF141">
            <v>0</v>
          </cell>
          <cell r="BG141" t="str">
            <v>LH</v>
          </cell>
          <cell r="BK141">
            <v>0.56999999999999995</v>
          </cell>
          <cell r="BL141">
            <v>0</v>
          </cell>
          <cell r="BM141">
            <v>0</v>
          </cell>
          <cell r="BN141" t="str">
            <v>LH</v>
          </cell>
          <cell r="BR141">
            <v>0.56999999999999995</v>
          </cell>
          <cell r="BS141">
            <v>0</v>
          </cell>
          <cell r="BT141">
            <v>0</v>
          </cell>
          <cell r="BU141" t="str">
            <v>LH</v>
          </cell>
          <cell r="BY141">
            <v>0.56999999999999995</v>
          </cell>
          <cell r="BZ141">
            <v>0</v>
          </cell>
          <cell r="CA141">
            <v>0</v>
          </cell>
          <cell r="CB141" t="str">
            <v>LH</v>
          </cell>
          <cell r="CF141">
            <v>0.56999999999999995</v>
          </cell>
          <cell r="CG141">
            <v>0</v>
          </cell>
          <cell r="CH141">
            <v>0</v>
          </cell>
          <cell r="CI141" t="str">
            <v>LH</v>
          </cell>
          <cell r="CM141">
            <v>0.56999999999999995</v>
          </cell>
          <cell r="CN141">
            <v>0</v>
          </cell>
        </row>
        <row r="142">
          <cell r="A142">
            <v>179049</v>
          </cell>
          <cell r="B142" t="str">
            <v xml:space="preserve">Metal-Fond s.n.c.       </v>
          </cell>
          <cell r="C142" t="str">
            <v>Malegno</v>
          </cell>
          <cell r="D142" t="str">
            <v xml:space="preserve">SAMA </v>
          </cell>
          <cell r="E142" t="str">
            <v>I</v>
          </cell>
          <cell r="F142" t="str">
            <v>E</v>
          </cell>
          <cell r="G142" t="str">
            <v>300896</v>
          </cell>
          <cell r="H142" t="str">
            <v>9161.109.00A</v>
          </cell>
          <cell r="I142" t="str">
            <v>30132 1.3</v>
          </cell>
          <cell r="J142" t="str">
            <v>Heizung Kaffeemaschine (KM)</v>
          </cell>
          <cell r="K142" t="str">
            <v>KMAL</v>
          </cell>
          <cell r="S142" t="str">
            <v>SA</v>
          </cell>
          <cell r="T142" t="str">
            <v>EUR</v>
          </cell>
          <cell r="U142" t="str">
            <v>LH</v>
          </cell>
          <cell r="V142">
            <v>0.438</v>
          </cell>
          <cell r="W142">
            <v>0.438</v>
          </cell>
          <cell r="X142">
            <v>0.438</v>
          </cell>
          <cell r="Y142">
            <v>0.438</v>
          </cell>
          <cell r="Z142">
            <v>0.44700000000000001</v>
          </cell>
          <cell r="AA142">
            <v>39539</v>
          </cell>
          <cell r="AB142">
            <v>40494</v>
          </cell>
          <cell r="AC142" t="str">
            <v>LH</v>
          </cell>
          <cell r="AF142">
            <v>0.437990813453845</v>
          </cell>
          <cell r="AG142">
            <v>17736</v>
          </cell>
          <cell r="AH142">
            <v>32616.981132075474</v>
          </cell>
          <cell r="AI142" t="str">
            <v>LH</v>
          </cell>
          <cell r="AM142">
            <v>0.438</v>
          </cell>
          <cell r="AN142">
            <v>14286.237735849058</v>
          </cell>
          <cell r="AO142">
            <v>45553</v>
          </cell>
          <cell r="AP142" t="str">
            <v>LH</v>
          </cell>
          <cell r="AQ142" t="str">
            <v>x</v>
          </cell>
          <cell r="AT142">
            <v>0.39630013390995106</v>
          </cell>
          <cell r="AU142">
            <v>18052.66</v>
          </cell>
          <cell r="AV142">
            <v>50000</v>
          </cell>
          <cell r="AW142" t="str">
            <v>LH</v>
          </cell>
          <cell r="BB142">
            <v>0</v>
          </cell>
          <cell r="BD142">
            <v>0.44700000000000001</v>
          </cell>
          <cell r="BE142">
            <v>22350</v>
          </cell>
          <cell r="BF142">
            <v>6178</v>
          </cell>
          <cell r="BG142" t="str">
            <v>LH</v>
          </cell>
          <cell r="BK142">
            <v>0.44707024927160893</v>
          </cell>
          <cell r="BL142">
            <v>2762</v>
          </cell>
          <cell r="BM142">
            <v>11746</v>
          </cell>
          <cell r="BN142" t="str">
            <v>LH</v>
          </cell>
          <cell r="BR142">
            <v>0.44700000000000001</v>
          </cell>
          <cell r="BS142">
            <v>5250.4620000000004</v>
          </cell>
          <cell r="BT142">
            <v>17924</v>
          </cell>
          <cell r="BU142" t="str">
            <v>LH</v>
          </cell>
          <cell r="BY142">
            <v>0.44702421334523545</v>
          </cell>
          <cell r="BZ142">
            <v>8012.4620000000004</v>
          </cell>
          <cell r="CA142">
            <v>18178</v>
          </cell>
          <cell r="CB142" t="str">
            <v>LH</v>
          </cell>
          <cell r="CF142">
            <v>0.4470238750137529</v>
          </cell>
          <cell r="CG142">
            <v>8126</v>
          </cell>
          <cell r="CH142">
            <v>6167</v>
          </cell>
          <cell r="CI142" t="str">
            <v>LH</v>
          </cell>
          <cell r="CM142">
            <v>0.44700000000000001</v>
          </cell>
          <cell r="CN142">
            <v>2756.6489999999999</v>
          </cell>
        </row>
        <row r="143">
          <cell r="A143">
            <v>179049</v>
          </cell>
          <cell r="B143" t="str">
            <v xml:space="preserve">Metal-Fond s.n.c.       </v>
          </cell>
          <cell r="C143" t="str">
            <v>Malegno</v>
          </cell>
          <cell r="D143" t="str">
            <v xml:space="preserve">SAMA </v>
          </cell>
          <cell r="E143" t="str">
            <v>I</v>
          </cell>
          <cell r="F143" t="str">
            <v>E</v>
          </cell>
          <cell r="G143" t="str">
            <v>301007</v>
          </cell>
          <cell r="H143" t="str">
            <v>9161.109.00F</v>
          </cell>
          <cell r="I143" t="str">
            <v>30132 1.3</v>
          </cell>
          <cell r="J143" t="str">
            <v>Heizung Kaffeemaschine (KM)</v>
          </cell>
          <cell r="K143" t="str">
            <v>KMAL</v>
          </cell>
          <cell r="S143" t="str">
            <v>SA</v>
          </cell>
          <cell r="T143" t="str">
            <v>EUR</v>
          </cell>
          <cell r="U143" t="str">
            <v>LH</v>
          </cell>
          <cell r="V143">
            <v>0.438</v>
          </cell>
          <cell r="W143">
            <v>0.438</v>
          </cell>
          <cell r="X143">
            <v>0.438</v>
          </cell>
          <cell r="Y143">
            <v>0.438</v>
          </cell>
          <cell r="Z143">
            <v>0.44700000000000001</v>
          </cell>
          <cell r="AA143">
            <v>39539</v>
          </cell>
          <cell r="AB143">
            <v>2981</v>
          </cell>
          <cell r="AC143" t="str">
            <v>LH</v>
          </cell>
          <cell r="AF143">
            <v>0.43810801744381078</v>
          </cell>
          <cell r="AG143">
            <v>1306</v>
          </cell>
          <cell r="AH143">
            <v>2015.6477987421385</v>
          </cell>
          <cell r="AI143" t="str">
            <v>LH</v>
          </cell>
          <cell r="AM143">
            <v>0.438</v>
          </cell>
          <cell r="AN143">
            <v>882.85373584905665</v>
          </cell>
          <cell r="AO143">
            <v>2517</v>
          </cell>
          <cell r="AP143" t="str">
            <v>LH</v>
          </cell>
          <cell r="AQ143" t="str">
            <v>x</v>
          </cell>
          <cell r="AT143">
            <v>0.44700039729837104</v>
          </cell>
          <cell r="AU143">
            <v>1125.0999999999999</v>
          </cell>
          <cell r="AV143">
            <v>2000</v>
          </cell>
          <cell r="AW143" t="str">
            <v>LH</v>
          </cell>
          <cell r="BB143">
            <v>0</v>
          </cell>
          <cell r="BD143">
            <v>0.44700000000000001</v>
          </cell>
          <cell r="BE143">
            <v>894</v>
          </cell>
          <cell r="BF143">
            <v>0</v>
          </cell>
          <cell r="BG143" t="str">
            <v>LH</v>
          </cell>
          <cell r="BK143">
            <v>0.44700000000000001</v>
          </cell>
          <cell r="BL143">
            <v>0</v>
          </cell>
          <cell r="BM143">
            <v>0</v>
          </cell>
          <cell r="BN143" t="str">
            <v>LH</v>
          </cell>
          <cell r="BR143">
            <v>0.44700000000000001</v>
          </cell>
          <cell r="BS143">
            <v>0</v>
          </cell>
          <cell r="BT143">
            <v>0</v>
          </cell>
          <cell r="BU143" t="str">
            <v>LH</v>
          </cell>
          <cell r="BY143">
            <v>0.44700000000000001</v>
          </cell>
          <cell r="BZ143">
            <v>0</v>
          </cell>
          <cell r="CA143">
            <v>0</v>
          </cell>
          <cell r="CB143" t="str">
            <v>LH</v>
          </cell>
          <cell r="CF143">
            <v>0.44700000000000001</v>
          </cell>
          <cell r="CG143">
            <v>0</v>
          </cell>
          <cell r="CH143">
            <v>0</v>
          </cell>
          <cell r="CI143" t="str">
            <v>LH</v>
          </cell>
          <cell r="CM143">
            <v>0.44700000000000001</v>
          </cell>
          <cell r="CN143">
            <v>0</v>
          </cell>
        </row>
        <row r="144">
          <cell r="A144">
            <v>179051</v>
          </cell>
          <cell r="B144" t="str">
            <v xml:space="preserve">FAR S.r.l. Socio Unico  </v>
          </cell>
          <cell r="C144" t="str">
            <v>Silla di Gaggio Montano (Bologna)</v>
          </cell>
          <cell r="D144" t="str">
            <v xml:space="preserve">SAMA </v>
          </cell>
          <cell r="E144" t="str">
            <v>I</v>
          </cell>
          <cell r="F144" t="str">
            <v>E</v>
          </cell>
          <cell r="G144" t="str">
            <v>300885</v>
          </cell>
          <cell r="H144" t="str">
            <v>9011.028.00A</v>
          </cell>
          <cell r="I144" t="str">
            <v>69148 0.3</v>
          </cell>
          <cell r="J144" t="str">
            <v>Heizung Kaffeemaschine (KM)</v>
          </cell>
          <cell r="K144" t="str">
            <v>KMAL</v>
          </cell>
          <cell r="S144" t="str">
            <v>SA</v>
          </cell>
          <cell r="T144" t="str">
            <v>EUR</v>
          </cell>
          <cell r="U144" t="str">
            <v>LH</v>
          </cell>
          <cell r="V144">
            <v>0.40799999999999997</v>
          </cell>
          <cell r="W144">
            <v>0.40799999999999997</v>
          </cell>
          <cell r="X144">
            <v>0.40799999999999997</v>
          </cell>
          <cell r="Y144">
            <v>0.40799999999999997</v>
          </cell>
          <cell r="Z144">
            <v>0.40799999999999997</v>
          </cell>
          <cell r="AA144">
            <v>39083</v>
          </cell>
          <cell r="AB144">
            <v>28783</v>
          </cell>
          <cell r="AC144" t="str">
            <v>LH</v>
          </cell>
          <cell r="AF144">
            <v>0.40798387937324115</v>
          </cell>
          <cell r="AG144">
            <v>11743</v>
          </cell>
          <cell r="AH144">
            <v>25357.383647798742</v>
          </cell>
          <cell r="AI144" t="str">
            <v>LH</v>
          </cell>
          <cell r="AM144">
            <v>0.39983999999999997</v>
          </cell>
          <cell r="AN144">
            <v>10138.896277735848</v>
          </cell>
          <cell r="AO144">
            <v>47552</v>
          </cell>
          <cell r="AP144" t="str">
            <v>LH</v>
          </cell>
          <cell r="AQ144" t="str">
            <v>x</v>
          </cell>
          <cell r="AT144">
            <v>0.40800029441453567</v>
          </cell>
          <cell r="AU144">
            <v>19401.23</v>
          </cell>
          <cell r="AV144">
            <v>63000</v>
          </cell>
          <cell r="AW144" t="str">
            <v>LH</v>
          </cell>
          <cell r="BB144">
            <v>0</v>
          </cell>
          <cell r="BD144">
            <v>0.40799999999999997</v>
          </cell>
          <cell r="BE144">
            <v>25704</v>
          </cell>
          <cell r="BF144">
            <v>0</v>
          </cell>
          <cell r="BG144" t="str">
            <v>LH</v>
          </cell>
          <cell r="BK144">
            <v>0.40799999999999997</v>
          </cell>
          <cell r="BL144">
            <v>0</v>
          </cell>
          <cell r="BM144">
            <v>0</v>
          </cell>
          <cell r="BN144" t="str">
            <v>LH</v>
          </cell>
          <cell r="BR144">
            <v>0.40799999999999997</v>
          </cell>
          <cell r="BS144">
            <v>0</v>
          </cell>
          <cell r="BT144">
            <v>0</v>
          </cell>
          <cell r="BU144" t="str">
            <v>LH</v>
          </cell>
          <cell r="BY144">
            <v>0.40799999999999997</v>
          </cell>
          <cell r="BZ144">
            <v>0</v>
          </cell>
          <cell r="CA144">
            <v>20365</v>
          </cell>
          <cell r="CB144" t="str">
            <v>LH</v>
          </cell>
          <cell r="CF144">
            <v>0.40800392830837223</v>
          </cell>
          <cell r="CG144">
            <v>8309</v>
          </cell>
          <cell r="CH144">
            <v>19733</v>
          </cell>
          <cell r="CI144" t="str">
            <v>LH</v>
          </cell>
          <cell r="CM144">
            <v>0.40799999999999997</v>
          </cell>
          <cell r="CN144">
            <v>8051.0639999999994</v>
          </cell>
        </row>
        <row r="145">
          <cell r="A145">
            <v>179051</v>
          </cell>
          <cell r="B145" t="str">
            <v xml:space="preserve">FAR S.r.l. Socio Unico  </v>
          </cell>
          <cell r="C145" t="str">
            <v>Silla di Gaggio Montano (Bologna)</v>
          </cell>
          <cell r="D145" t="str">
            <v xml:space="preserve">SAMA </v>
          </cell>
          <cell r="E145" t="str">
            <v>I</v>
          </cell>
          <cell r="F145" t="str">
            <v>E</v>
          </cell>
          <cell r="G145" t="str">
            <v>301390</v>
          </cell>
          <cell r="H145" t="str">
            <v>9011.028.00R</v>
          </cell>
          <cell r="I145" t="str">
            <v>69148 0.3</v>
          </cell>
          <cell r="J145" t="str">
            <v>Heizung Kaffeemaschine (KM)</v>
          </cell>
          <cell r="K145" t="str">
            <v>KMAL</v>
          </cell>
          <cell r="S145" t="str">
            <v>SA</v>
          </cell>
          <cell r="T145" t="str">
            <v>EUR</v>
          </cell>
          <cell r="U145" t="str">
            <v>LH</v>
          </cell>
          <cell r="V145">
            <v>0.42799999999999999</v>
          </cell>
          <cell r="W145">
            <v>0.42799999999999999</v>
          </cell>
          <cell r="X145">
            <v>0.42799999999999999</v>
          </cell>
          <cell r="Y145">
            <v>0.42799999999999999</v>
          </cell>
          <cell r="Z145">
            <v>0.42799999999999999</v>
          </cell>
          <cell r="AA145">
            <v>39083</v>
          </cell>
          <cell r="AB145">
            <v>2169</v>
          </cell>
          <cell r="AC145" t="str">
            <v>LH</v>
          </cell>
          <cell r="AF145">
            <v>0.42784693407100044</v>
          </cell>
          <cell r="AG145">
            <v>928</v>
          </cell>
          <cell r="AH145">
            <v>3219.3962264150946</v>
          </cell>
          <cell r="AI145" t="str">
            <v>LH</v>
          </cell>
          <cell r="AM145">
            <v>0.41943999999999998</v>
          </cell>
          <cell r="AN145">
            <v>1350.3435532075473</v>
          </cell>
          <cell r="AO145">
            <v>1160</v>
          </cell>
          <cell r="AP145" t="str">
            <v>LH</v>
          </cell>
          <cell r="AQ145" t="str">
            <v>x</v>
          </cell>
          <cell r="AT145">
            <v>0.42799999999999999</v>
          </cell>
          <cell r="AU145">
            <v>496.48</v>
          </cell>
          <cell r="AV145">
            <v>1500</v>
          </cell>
          <cell r="AW145" t="str">
            <v>LH</v>
          </cell>
          <cell r="BB145">
            <v>0</v>
          </cell>
          <cell r="BD145">
            <v>0.42799999999999999</v>
          </cell>
          <cell r="BE145">
            <v>642</v>
          </cell>
          <cell r="BF145">
            <v>0</v>
          </cell>
          <cell r="BG145" t="str">
            <v>LH</v>
          </cell>
          <cell r="BK145">
            <v>0.42799999999999999</v>
          </cell>
          <cell r="BL145">
            <v>0</v>
          </cell>
          <cell r="BM145">
            <v>0</v>
          </cell>
          <cell r="BN145" t="str">
            <v>LH</v>
          </cell>
          <cell r="BR145">
            <v>0.42799999999999999</v>
          </cell>
          <cell r="BS145">
            <v>0</v>
          </cell>
          <cell r="BT145">
            <v>0</v>
          </cell>
          <cell r="BU145" t="str">
            <v>LH</v>
          </cell>
          <cell r="BY145">
            <v>0.42799999999999999</v>
          </cell>
          <cell r="BZ145">
            <v>0</v>
          </cell>
          <cell r="CA145">
            <v>0</v>
          </cell>
          <cell r="CB145" t="str">
            <v>LH</v>
          </cell>
          <cell r="CF145">
            <v>0.42799999999999999</v>
          </cell>
          <cell r="CG145">
            <v>0</v>
          </cell>
          <cell r="CH145">
            <v>0</v>
          </cell>
          <cell r="CI145" t="str">
            <v>LH</v>
          </cell>
          <cell r="CM145">
            <v>0.42799999999999999</v>
          </cell>
          <cell r="CN145">
            <v>0</v>
          </cell>
        </row>
        <row r="146">
          <cell r="A146">
            <v>179051</v>
          </cell>
          <cell r="B146" t="str">
            <v xml:space="preserve">FAR S.r.l. Socio Unico  </v>
          </cell>
          <cell r="C146" t="str">
            <v>Silla di Gaggio Montano (Bologna)</v>
          </cell>
          <cell r="D146" t="str">
            <v xml:space="preserve">SAMA </v>
          </cell>
          <cell r="E146" t="str">
            <v>I</v>
          </cell>
          <cell r="F146" t="str">
            <v>E</v>
          </cell>
          <cell r="G146" t="str">
            <v>301392</v>
          </cell>
          <cell r="H146" t="str">
            <v>9011.028.00F</v>
          </cell>
          <cell r="I146" t="str">
            <v>69148 0.3</v>
          </cell>
          <cell r="J146" t="str">
            <v>Heizung Kaffeemaschine (KM)</v>
          </cell>
          <cell r="K146" t="str">
            <v>KMAL</v>
          </cell>
          <cell r="S146" t="str">
            <v>SA</v>
          </cell>
          <cell r="T146" t="str">
            <v>EUR</v>
          </cell>
          <cell r="U146" t="str">
            <v>LH</v>
          </cell>
          <cell r="V146">
            <v>0.42799999999999999</v>
          </cell>
          <cell r="W146">
            <v>0.42799999999999999</v>
          </cell>
          <cell r="X146">
            <v>0.42799999999999999</v>
          </cell>
          <cell r="Y146">
            <v>0.42799999999999999</v>
          </cell>
          <cell r="Z146">
            <v>0.42799999999999999</v>
          </cell>
          <cell r="AA146">
            <v>39083</v>
          </cell>
          <cell r="AB146">
            <v>1208</v>
          </cell>
          <cell r="AC146" t="str">
            <v>LH</v>
          </cell>
          <cell r="AF146">
            <v>0.42798013245033112</v>
          </cell>
          <cell r="AG146">
            <v>517</v>
          </cell>
          <cell r="AH146">
            <v>0</v>
          </cell>
          <cell r="AI146" t="str">
            <v>LH</v>
          </cell>
          <cell r="AM146">
            <v>0.42799999999999999</v>
          </cell>
          <cell r="AN146">
            <v>0</v>
          </cell>
          <cell r="AO146">
            <v>4634</v>
          </cell>
          <cell r="AP146" t="str">
            <v>LH</v>
          </cell>
          <cell r="AQ146" t="str">
            <v>x</v>
          </cell>
          <cell r="AT146">
            <v>0.42799956840742337</v>
          </cell>
          <cell r="AU146">
            <v>1983.35</v>
          </cell>
          <cell r="AV146">
            <v>5000</v>
          </cell>
          <cell r="AW146" t="str">
            <v>LH</v>
          </cell>
          <cell r="BB146">
            <v>0</v>
          </cell>
          <cell r="BD146">
            <v>0.42799999999999999</v>
          </cell>
          <cell r="BE146">
            <v>2140</v>
          </cell>
          <cell r="BF146">
            <v>0</v>
          </cell>
          <cell r="BG146" t="str">
            <v>LH</v>
          </cell>
          <cell r="BK146">
            <v>0.42799999999999999</v>
          </cell>
          <cell r="BL146">
            <v>0</v>
          </cell>
          <cell r="BM146">
            <v>0</v>
          </cell>
          <cell r="BN146" t="str">
            <v>LH</v>
          </cell>
          <cell r="BR146">
            <v>0.42799999999999999</v>
          </cell>
          <cell r="BS146">
            <v>0</v>
          </cell>
          <cell r="BT146">
            <v>0</v>
          </cell>
          <cell r="BU146" t="str">
            <v>LH</v>
          </cell>
          <cell r="BY146">
            <v>0.42799999999999999</v>
          </cell>
          <cell r="BZ146">
            <v>0</v>
          </cell>
          <cell r="CA146">
            <v>0</v>
          </cell>
          <cell r="CB146" t="str">
            <v>LH</v>
          </cell>
          <cell r="CF146">
            <v>0.42799999999999999</v>
          </cell>
          <cell r="CG146">
            <v>0</v>
          </cell>
          <cell r="CH146">
            <v>0</v>
          </cell>
          <cell r="CI146" t="str">
            <v>LH</v>
          </cell>
          <cell r="CM146">
            <v>0.42799999999999999</v>
          </cell>
          <cell r="CN146">
            <v>0</v>
          </cell>
        </row>
        <row r="147">
          <cell r="A147">
            <v>179051</v>
          </cell>
          <cell r="B147" t="str">
            <v xml:space="preserve">FAR S.r.l. Socio Unico  </v>
          </cell>
          <cell r="C147" t="str">
            <v>Silla di Gaggio Montano (Bologna)</v>
          </cell>
          <cell r="D147" t="str">
            <v xml:space="preserve">SAMA </v>
          </cell>
          <cell r="E147" t="str">
            <v>I</v>
          </cell>
          <cell r="F147" t="str">
            <v>E</v>
          </cell>
          <cell r="G147" t="str">
            <v>301515</v>
          </cell>
          <cell r="H147" t="str">
            <v>9011.162.00A</v>
          </cell>
          <cell r="I147" t="str">
            <v>69162 0.3</v>
          </cell>
          <cell r="J147" t="str">
            <v>Heizung Kaffeemaschine (KM)</v>
          </cell>
          <cell r="K147" t="str">
            <v>KMAL</v>
          </cell>
          <cell r="S147" t="str">
            <v>SA</v>
          </cell>
          <cell r="T147" t="str">
            <v>EUR</v>
          </cell>
          <cell r="U147" t="str">
            <v>LH</v>
          </cell>
          <cell r="V147">
            <v>0.39200000000000002</v>
          </cell>
          <cell r="W147">
            <v>0.39200000000000002</v>
          </cell>
          <cell r="X147">
            <v>0.39200000000000002</v>
          </cell>
          <cell r="Y147">
            <v>0.39200000000000002</v>
          </cell>
          <cell r="Z147">
            <v>0.39200000000000002</v>
          </cell>
          <cell r="AA147">
            <v>39083</v>
          </cell>
          <cell r="AB147">
            <v>36722</v>
          </cell>
          <cell r="AC147" t="str">
            <v>LH</v>
          </cell>
          <cell r="AF147">
            <v>0.39199934644082568</v>
          </cell>
          <cell r="AG147">
            <v>14395</v>
          </cell>
          <cell r="AH147">
            <v>36100.578616352206</v>
          </cell>
          <cell r="AI147" t="str">
            <v>LH</v>
          </cell>
          <cell r="AM147">
            <v>0.38416</v>
          </cell>
          <cell r="AN147">
            <v>13868.398281257863</v>
          </cell>
          <cell r="AO147">
            <v>42854</v>
          </cell>
          <cell r="AP147" t="str">
            <v>LH</v>
          </cell>
          <cell r="AQ147" t="str">
            <v>x</v>
          </cell>
          <cell r="AT147">
            <v>0.39200004667008914</v>
          </cell>
          <cell r="AU147">
            <v>16798.77</v>
          </cell>
          <cell r="AV147">
            <v>50000</v>
          </cell>
          <cell r="AW147" t="str">
            <v>LH</v>
          </cell>
          <cell r="BB147">
            <v>0</v>
          </cell>
          <cell r="BD147">
            <v>0.39200000000000002</v>
          </cell>
          <cell r="BE147">
            <v>19600</v>
          </cell>
          <cell r="BF147">
            <v>0</v>
          </cell>
          <cell r="BG147" t="str">
            <v>LH</v>
          </cell>
          <cell r="BK147">
            <v>0.39200000000000002</v>
          </cell>
          <cell r="BL147">
            <v>0</v>
          </cell>
          <cell r="BM147">
            <v>0</v>
          </cell>
          <cell r="BN147" t="str">
            <v>LH</v>
          </cell>
          <cell r="BR147">
            <v>0.39200000000000002</v>
          </cell>
          <cell r="BS147">
            <v>0</v>
          </cell>
          <cell r="BT147">
            <v>0</v>
          </cell>
          <cell r="BU147" t="str">
            <v>LH</v>
          </cell>
          <cell r="BY147">
            <v>0.39200000000000002</v>
          </cell>
          <cell r="BZ147">
            <v>0</v>
          </cell>
          <cell r="CA147">
            <v>18380</v>
          </cell>
          <cell r="CB147" t="str">
            <v>LH</v>
          </cell>
          <cell r="CF147">
            <v>0.39200217627856365</v>
          </cell>
          <cell r="CG147">
            <v>7205</v>
          </cell>
          <cell r="CH147">
            <v>14800</v>
          </cell>
          <cell r="CI147" t="str">
            <v>LH</v>
          </cell>
          <cell r="CM147">
            <v>0.39200000000000002</v>
          </cell>
          <cell r="CN147">
            <v>5801.6</v>
          </cell>
        </row>
        <row r="148">
          <cell r="A148">
            <v>179051</v>
          </cell>
          <cell r="B148" t="str">
            <v xml:space="preserve">FAR S.r.l. Socio Unico  </v>
          </cell>
          <cell r="C148" t="str">
            <v>Silla di Gaggio Montano (Bologna)</v>
          </cell>
          <cell r="D148" t="str">
            <v xml:space="preserve">SAMA </v>
          </cell>
          <cell r="E148" t="str">
            <v>I</v>
          </cell>
          <cell r="F148" t="str">
            <v>E</v>
          </cell>
          <cell r="G148" t="str">
            <v>303140</v>
          </cell>
          <cell r="H148" t="str">
            <v>9011.162.00FA</v>
          </cell>
          <cell r="I148" t="str">
            <v>69162 0.3</v>
          </cell>
          <cell r="J148" t="str">
            <v>Heizung Kaffeemaschine (KM)</v>
          </cell>
          <cell r="K148" t="str">
            <v>KMAL</v>
          </cell>
          <cell r="S148" t="str">
            <v>SA</v>
          </cell>
          <cell r="T148" t="str">
            <v>EUR</v>
          </cell>
          <cell r="U148" t="str">
            <v>LH</v>
          </cell>
          <cell r="V148">
            <v>0.39200000000000002</v>
          </cell>
          <cell r="W148">
            <v>0.39200000000000002</v>
          </cell>
          <cell r="X148">
            <v>0.39200000000000002</v>
          </cell>
          <cell r="Y148">
            <v>0.39200000000000002</v>
          </cell>
          <cell r="Z148">
            <v>0.39200000000000002</v>
          </cell>
          <cell r="AA148">
            <v>39083</v>
          </cell>
          <cell r="AB148">
            <v>2200</v>
          </cell>
          <cell r="AC148" t="str">
            <v>LH</v>
          </cell>
          <cell r="AF148">
            <v>0.39181818181818184</v>
          </cell>
          <cell r="AG148">
            <v>862</v>
          </cell>
          <cell r="AH148">
            <v>1632.7044025157234</v>
          </cell>
          <cell r="AI148" t="str">
            <v>LH</v>
          </cell>
          <cell r="AM148">
            <v>0.38416</v>
          </cell>
          <cell r="AN148">
            <v>627.21972327044034</v>
          </cell>
          <cell r="AO148">
            <v>5234</v>
          </cell>
          <cell r="AP148" t="str">
            <v>LH</v>
          </cell>
          <cell r="AQ148" t="str">
            <v>x</v>
          </cell>
          <cell r="AT148">
            <v>0.39200038211692778</v>
          </cell>
          <cell r="AU148">
            <v>2051.73</v>
          </cell>
          <cell r="AV148">
            <v>7000</v>
          </cell>
          <cell r="AW148" t="str">
            <v>LH</v>
          </cell>
          <cell r="BB148">
            <v>0</v>
          </cell>
          <cell r="BD148">
            <v>0.39200000000000002</v>
          </cell>
          <cell r="BE148">
            <v>2744</v>
          </cell>
          <cell r="BF148">
            <v>0</v>
          </cell>
          <cell r="BG148" t="str">
            <v>LH</v>
          </cell>
          <cell r="BK148">
            <v>0.39200000000000002</v>
          </cell>
          <cell r="BL148">
            <v>0</v>
          </cell>
          <cell r="BM148">
            <v>0</v>
          </cell>
          <cell r="BN148" t="str">
            <v>LH</v>
          </cell>
          <cell r="BR148">
            <v>0.39200000000000002</v>
          </cell>
          <cell r="BS148">
            <v>0</v>
          </cell>
          <cell r="BT148">
            <v>0</v>
          </cell>
          <cell r="BU148" t="str">
            <v>LH</v>
          </cell>
          <cell r="BY148">
            <v>0.39200000000000002</v>
          </cell>
          <cell r="BZ148">
            <v>0</v>
          </cell>
          <cell r="CA148">
            <v>0</v>
          </cell>
          <cell r="CB148" t="str">
            <v>LH</v>
          </cell>
          <cell r="CF148">
            <v>0.39200000000000002</v>
          </cell>
          <cell r="CG148">
            <v>0</v>
          </cell>
          <cell r="CH148">
            <v>0</v>
          </cell>
          <cell r="CI148" t="str">
            <v>LH</v>
          </cell>
          <cell r="CM148">
            <v>0.39200000000000002</v>
          </cell>
          <cell r="CN148">
            <v>0</v>
          </cell>
        </row>
        <row r="149">
          <cell r="A149">
            <v>179051</v>
          </cell>
          <cell r="B149" t="str">
            <v xml:space="preserve">FAR S.r.l. Socio Unico  </v>
          </cell>
          <cell r="C149" t="str">
            <v>Silla di Gaggio Montano (Bologna)</v>
          </cell>
          <cell r="D149" t="str">
            <v xml:space="preserve">SAMA </v>
          </cell>
          <cell r="E149" t="str">
            <v>I</v>
          </cell>
          <cell r="F149" t="str">
            <v>E</v>
          </cell>
          <cell r="G149" t="str">
            <v>303832</v>
          </cell>
          <cell r="H149" t="str">
            <v>288140358</v>
          </cell>
          <cell r="I149" t="str">
            <v>69162 2.3</v>
          </cell>
          <cell r="J149" t="str">
            <v>Diverse Heizkörper (DH)</v>
          </cell>
          <cell r="K149" t="str">
            <v>DHAL</v>
          </cell>
          <cell r="S149" t="str">
            <v>SA</v>
          </cell>
          <cell r="T149" t="str">
            <v>EUR</v>
          </cell>
          <cell r="U149" t="str">
            <v>LH</v>
          </cell>
          <cell r="V149">
            <v>0.45200000000000001</v>
          </cell>
          <cell r="W149">
            <v>0.45200000000000001</v>
          </cell>
          <cell r="X149">
            <v>0.45200000000000001</v>
          </cell>
          <cell r="Y149">
            <v>0.45200000000000001</v>
          </cell>
          <cell r="Z149">
            <v>0.45200000000000001</v>
          </cell>
          <cell r="AA149">
            <v>39083</v>
          </cell>
          <cell r="AB149">
            <v>290410</v>
          </cell>
          <cell r="AC149" t="str">
            <v>LH</v>
          </cell>
          <cell r="AF149">
            <v>0.45281842911745462</v>
          </cell>
          <cell r="AG149">
            <v>131503</v>
          </cell>
          <cell r="AH149">
            <v>200000</v>
          </cell>
          <cell r="AI149" t="str">
            <v>LH</v>
          </cell>
          <cell r="AM149">
            <v>0.44296000000000002</v>
          </cell>
          <cell r="AN149">
            <v>88592</v>
          </cell>
          <cell r="AO149">
            <v>235008</v>
          </cell>
          <cell r="AP149" t="str">
            <v>LH</v>
          </cell>
          <cell r="AQ149" t="str">
            <v>x</v>
          </cell>
          <cell r="AT149">
            <v>0.45200001702069714</v>
          </cell>
          <cell r="AU149">
            <v>106223.62</v>
          </cell>
          <cell r="AV149">
            <v>250000</v>
          </cell>
          <cell r="AW149" t="str">
            <v>LH</v>
          </cell>
          <cell r="BB149">
            <v>0</v>
          </cell>
          <cell r="BD149">
            <v>0.45200000000000001</v>
          </cell>
          <cell r="BE149">
            <v>113000</v>
          </cell>
          <cell r="BF149">
            <v>61073</v>
          </cell>
          <cell r="BG149" t="str">
            <v>LH</v>
          </cell>
          <cell r="BK149">
            <v>0.45200006549539073</v>
          </cell>
          <cell r="BL149">
            <v>27605</v>
          </cell>
          <cell r="BM149">
            <v>116114</v>
          </cell>
          <cell r="BN149" t="str">
            <v>LH</v>
          </cell>
          <cell r="BR149">
            <v>0.45200000000000001</v>
          </cell>
          <cell r="BS149">
            <v>52483.527999999998</v>
          </cell>
          <cell r="BT149">
            <v>177187</v>
          </cell>
          <cell r="BU149" t="str">
            <v>LH</v>
          </cell>
          <cell r="BY149">
            <v>0.45200002257501959</v>
          </cell>
          <cell r="BZ149">
            <v>80088.527999999991</v>
          </cell>
          <cell r="CA149">
            <v>133073</v>
          </cell>
          <cell r="CB149" t="str">
            <v>LH</v>
          </cell>
          <cell r="CF149">
            <v>0.45200003005868961</v>
          </cell>
          <cell r="CG149">
            <v>60149</v>
          </cell>
          <cell r="CH149">
            <v>88800</v>
          </cell>
          <cell r="CI149" t="str">
            <v>LH</v>
          </cell>
          <cell r="CM149">
            <v>0.45200000000000001</v>
          </cell>
          <cell r="CN149">
            <v>40137.599999999999</v>
          </cell>
        </row>
        <row r="150">
          <cell r="A150">
            <v>179051</v>
          </cell>
          <cell r="B150" t="str">
            <v xml:space="preserve">FAR S.r.l. Socio Unico  </v>
          </cell>
          <cell r="C150" t="str">
            <v>Silla di Gaggio Montano (Bologna)</v>
          </cell>
          <cell r="D150" t="str">
            <v xml:space="preserve">SAMA </v>
          </cell>
          <cell r="E150" t="str">
            <v>I</v>
          </cell>
          <cell r="F150" t="str">
            <v>E</v>
          </cell>
          <cell r="G150" t="str">
            <v>303833</v>
          </cell>
          <cell r="H150" t="str">
            <v>288140355</v>
          </cell>
          <cell r="I150" t="str">
            <v>69162 2.3</v>
          </cell>
          <cell r="J150" t="str">
            <v>Diverse Heizkörper (DH)</v>
          </cell>
          <cell r="K150" t="str">
            <v>DHAL</v>
          </cell>
          <cell r="S150" t="str">
            <v>SA</v>
          </cell>
          <cell r="T150" t="str">
            <v>EUR</v>
          </cell>
          <cell r="U150" t="str">
            <v>LH</v>
          </cell>
          <cell r="V150">
            <v>0.45200000000000001</v>
          </cell>
          <cell r="W150">
            <v>0.45200000000000001</v>
          </cell>
          <cell r="X150">
            <v>0.45200000000000001</v>
          </cell>
          <cell r="Y150">
            <v>0.45200000000000001</v>
          </cell>
          <cell r="Z150">
            <v>0.45200000000000001</v>
          </cell>
          <cell r="AA150">
            <v>39083</v>
          </cell>
          <cell r="AB150">
            <v>32903</v>
          </cell>
          <cell r="AC150" t="str">
            <v>LH</v>
          </cell>
          <cell r="AF150">
            <v>0.45281585265781238</v>
          </cell>
          <cell r="AG150">
            <v>14899</v>
          </cell>
          <cell r="AH150">
            <v>43961.308176100625</v>
          </cell>
          <cell r="AI150" t="str">
            <v>LH</v>
          </cell>
          <cell r="AM150">
            <v>0.44296000000000002</v>
          </cell>
          <cell r="AN150">
            <v>19473.101069685534</v>
          </cell>
          <cell r="AO150">
            <v>20959</v>
          </cell>
          <cell r="AP150" t="str">
            <v>LH</v>
          </cell>
          <cell r="AQ150" t="str">
            <v>x</v>
          </cell>
          <cell r="AT150">
            <v>0.45200009542440001</v>
          </cell>
          <cell r="AU150">
            <v>9473.4699999999993</v>
          </cell>
          <cell r="AV150">
            <v>20000</v>
          </cell>
          <cell r="AW150" t="str">
            <v>LH</v>
          </cell>
          <cell r="BB150">
            <v>0</v>
          </cell>
          <cell r="BD150">
            <v>0.45200000000000001</v>
          </cell>
          <cell r="BE150">
            <v>9040</v>
          </cell>
          <cell r="BF150">
            <v>0</v>
          </cell>
          <cell r="BG150" t="str">
            <v>LH</v>
          </cell>
          <cell r="BK150">
            <v>0.45200000000000001</v>
          </cell>
          <cell r="BL150">
            <v>0</v>
          </cell>
          <cell r="BM150">
            <v>0</v>
          </cell>
          <cell r="BN150" t="str">
            <v>LH</v>
          </cell>
          <cell r="BR150">
            <v>0.45200000000000001</v>
          </cell>
          <cell r="BS150">
            <v>0</v>
          </cell>
          <cell r="BT150">
            <v>0</v>
          </cell>
          <cell r="BU150" t="str">
            <v>LH</v>
          </cell>
          <cell r="BY150">
            <v>0.45200000000000001</v>
          </cell>
          <cell r="BZ150">
            <v>0</v>
          </cell>
          <cell r="CA150">
            <v>2329</v>
          </cell>
          <cell r="CB150" t="str">
            <v>LH</v>
          </cell>
          <cell r="CF150">
            <v>0.45212537569772432</v>
          </cell>
          <cell r="CG150">
            <v>1053</v>
          </cell>
          <cell r="CH150">
            <v>3700</v>
          </cell>
          <cell r="CI150" t="str">
            <v>LH</v>
          </cell>
          <cell r="CM150">
            <v>0.45200000000000001</v>
          </cell>
          <cell r="CN150">
            <v>1672.4</v>
          </cell>
        </row>
        <row r="151">
          <cell r="A151">
            <v>179067</v>
          </cell>
          <cell r="B151" t="str">
            <v xml:space="preserve">Whirlpool Europe s.r.l. </v>
          </cell>
          <cell r="C151" t="str">
            <v>Cassinetta</v>
          </cell>
          <cell r="D151" t="str">
            <v>WHIRLPOOL</v>
          </cell>
          <cell r="E151" t="str">
            <v>I</v>
          </cell>
          <cell r="F151" t="str">
            <v>E</v>
          </cell>
          <cell r="G151" t="str">
            <v>03124 1A0</v>
          </cell>
          <cell r="H151" t="str">
            <v>461971031452</v>
          </cell>
          <cell r="I151" t="str">
            <v xml:space="preserve">WM2 </v>
          </cell>
          <cell r="J151" t="str">
            <v>Heizung WM</v>
          </cell>
          <cell r="K151" t="str">
            <v xml:space="preserve">WM2 </v>
          </cell>
          <cell r="M151" t="str">
            <v>no</v>
          </cell>
          <cell r="N151" t="str">
            <v>-</v>
          </cell>
          <cell r="O151" t="str">
            <v>-</v>
          </cell>
          <cell r="P151" t="str">
            <v>no</v>
          </cell>
          <cell r="Q151">
            <v>0.5</v>
          </cell>
          <cell r="R151" t="str">
            <v>Irca, Cebi, Thermowat</v>
          </cell>
          <cell r="S151" t="str">
            <v>L</v>
          </cell>
          <cell r="T151" t="str">
            <v>EUR</v>
          </cell>
          <cell r="U151" t="str">
            <v>LH</v>
          </cell>
          <cell r="V151">
            <v>2.57</v>
          </cell>
          <cell r="W151">
            <v>2.57</v>
          </cell>
          <cell r="X151">
            <v>2.57</v>
          </cell>
          <cell r="Y151">
            <v>2.97</v>
          </cell>
          <cell r="Z151">
            <v>2.3780000000000001</v>
          </cell>
          <cell r="AA151">
            <v>40087</v>
          </cell>
          <cell r="AB151">
            <v>0</v>
          </cell>
          <cell r="AC151" t="str">
            <v>LV</v>
          </cell>
          <cell r="AF151">
            <v>2.427</v>
          </cell>
          <cell r="AG151">
            <v>0</v>
          </cell>
          <cell r="AH151">
            <v>0</v>
          </cell>
          <cell r="AI151" t="str">
            <v>LV</v>
          </cell>
          <cell r="AM151">
            <v>2.4966209205020919</v>
          </cell>
          <cell r="AN151">
            <v>0</v>
          </cell>
          <cell r="AO151">
            <v>2238</v>
          </cell>
          <cell r="AP151" t="str">
            <v>LV</v>
          </cell>
          <cell r="AT151">
            <v>2.5515326184092939</v>
          </cell>
          <cell r="AU151">
            <v>5710.33</v>
          </cell>
          <cell r="AV151">
            <v>0</v>
          </cell>
          <cell r="AW151" t="str">
            <v>LV</v>
          </cell>
          <cell r="BD151">
            <v>2.427</v>
          </cell>
          <cell r="BE151">
            <v>0</v>
          </cell>
          <cell r="BF151">
            <v>0</v>
          </cell>
          <cell r="BG151" t="str">
            <v>LV</v>
          </cell>
          <cell r="BK151">
            <v>2.427</v>
          </cell>
          <cell r="BL151">
            <v>0</v>
          </cell>
          <cell r="BM151">
            <v>0</v>
          </cell>
          <cell r="BN151" t="str">
            <v>LV</v>
          </cell>
          <cell r="BR151">
            <v>2.427</v>
          </cell>
          <cell r="BS151">
            <v>0</v>
          </cell>
          <cell r="BT151">
            <v>0</v>
          </cell>
          <cell r="BU151" t="str">
            <v>LV</v>
          </cell>
          <cell r="BY151">
            <v>2.427</v>
          </cell>
          <cell r="BZ151">
            <v>0</v>
          </cell>
          <cell r="CA151">
            <v>0</v>
          </cell>
          <cell r="CB151" t="str">
            <v>LV</v>
          </cell>
          <cell r="CF151">
            <v>2.3780000000000001</v>
          </cell>
          <cell r="CG151">
            <v>0</v>
          </cell>
          <cell r="CH151">
            <v>0</v>
          </cell>
          <cell r="CI151" t="str">
            <v>LV</v>
          </cell>
          <cell r="CM151">
            <v>2.3780000000000001</v>
          </cell>
          <cell r="CN151">
            <v>0</v>
          </cell>
        </row>
        <row r="152">
          <cell r="A152">
            <v>179067</v>
          </cell>
          <cell r="B152" t="str">
            <v xml:space="preserve">Whirlpool Europe s.r.l. </v>
          </cell>
          <cell r="C152" t="str">
            <v>Cassinetta</v>
          </cell>
          <cell r="D152" t="str">
            <v>WHIRLPOOL</v>
          </cell>
          <cell r="E152" t="str">
            <v>I</v>
          </cell>
          <cell r="F152" t="str">
            <v>E</v>
          </cell>
          <cell r="G152" t="str">
            <v>03124 1D0</v>
          </cell>
          <cell r="H152" t="str">
            <v>461971036572</v>
          </cell>
          <cell r="I152" t="str">
            <v xml:space="preserve">WM2 </v>
          </cell>
          <cell r="J152" t="str">
            <v>Heizung WM</v>
          </cell>
          <cell r="K152" t="str">
            <v xml:space="preserve">WM2 </v>
          </cell>
          <cell r="M152" t="str">
            <v>no</v>
          </cell>
          <cell r="N152" t="str">
            <v>-</v>
          </cell>
          <cell r="O152" t="str">
            <v>-</v>
          </cell>
          <cell r="P152" t="str">
            <v>no</v>
          </cell>
          <cell r="Q152">
            <v>0.5</v>
          </cell>
          <cell r="R152" t="str">
            <v>Irca, Cebi, Thermowat</v>
          </cell>
          <cell r="S152" t="str">
            <v>L</v>
          </cell>
          <cell r="T152" t="str">
            <v>EUR</v>
          </cell>
          <cell r="U152" t="str">
            <v>LH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2.4630000000000001</v>
          </cell>
          <cell r="AA152">
            <v>40087</v>
          </cell>
          <cell r="AB152">
            <v>0</v>
          </cell>
          <cell r="AC152" t="str">
            <v>LV</v>
          </cell>
          <cell r="AF152">
            <v>2.5150000000000001</v>
          </cell>
          <cell r="AG152">
            <v>0</v>
          </cell>
          <cell r="AH152">
            <v>0</v>
          </cell>
          <cell r="AI152" t="str">
            <v>LV</v>
          </cell>
          <cell r="AM152">
            <v>2.5844221757322177</v>
          </cell>
          <cell r="AN152">
            <v>0</v>
          </cell>
          <cell r="AO152">
            <v>1439</v>
          </cell>
          <cell r="AP152" t="str">
            <v>LV</v>
          </cell>
          <cell r="AT152">
            <v>2.6281792911744266</v>
          </cell>
          <cell r="AU152">
            <v>3781.95</v>
          </cell>
          <cell r="AV152">
            <v>0</v>
          </cell>
          <cell r="AW152" t="str">
            <v>LV</v>
          </cell>
          <cell r="BD152">
            <v>2.5150000000000001</v>
          </cell>
          <cell r="BE152">
            <v>0</v>
          </cell>
          <cell r="BF152">
            <v>0</v>
          </cell>
          <cell r="BG152" t="str">
            <v>LV</v>
          </cell>
          <cell r="BK152">
            <v>2.5150000000000001</v>
          </cell>
          <cell r="BL152">
            <v>0</v>
          </cell>
          <cell r="BM152">
            <v>0</v>
          </cell>
          <cell r="BN152" t="str">
            <v>LV</v>
          </cell>
          <cell r="BR152">
            <v>2.5150000000000001</v>
          </cell>
          <cell r="BS152">
            <v>0</v>
          </cell>
          <cell r="BT152">
            <v>0</v>
          </cell>
          <cell r="BU152" t="str">
            <v>LV</v>
          </cell>
          <cell r="BY152">
            <v>2.5150000000000001</v>
          </cell>
          <cell r="BZ152">
            <v>0</v>
          </cell>
          <cell r="CA152">
            <v>963</v>
          </cell>
          <cell r="CB152" t="str">
            <v>LV</v>
          </cell>
          <cell r="CF152">
            <v>2.4278296988577361</v>
          </cell>
          <cell r="CG152">
            <v>2338</v>
          </cell>
          <cell r="CH152">
            <v>0</v>
          </cell>
          <cell r="CI152" t="str">
            <v>LV</v>
          </cell>
          <cell r="CM152">
            <v>2.4630000000000001</v>
          </cell>
          <cell r="CN152">
            <v>0</v>
          </cell>
        </row>
        <row r="153">
          <cell r="A153">
            <v>179067</v>
          </cell>
          <cell r="B153" t="str">
            <v xml:space="preserve">Whirlpool Europe s.r.l. </v>
          </cell>
          <cell r="C153" t="str">
            <v>Cassinetta</v>
          </cell>
          <cell r="D153" t="str">
            <v>WHIRLPOOL</v>
          </cell>
          <cell r="E153" t="str">
            <v>I</v>
          </cell>
          <cell r="F153" t="str">
            <v>E</v>
          </cell>
          <cell r="G153" t="str">
            <v>303218</v>
          </cell>
          <cell r="H153" t="str">
            <v>461973080872</v>
          </cell>
          <cell r="I153" t="str">
            <v xml:space="preserve">WM2 </v>
          </cell>
          <cell r="J153" t="str">
            <v>Heizung WM</v>
          </cell>
          <cell r="K153" t="str">
            <v xml:space="preserve">WM2 </v>
          </cell>
          <cell r="M153" t="str">
            <v>no</v>
          </cell>
          <cell r="N153" t="str">
            <v>-</v>
          </cell>
          <cell r="O153" t="str">
            <v>-</v>
          </cell>
          <cell r="P153" t="str">
            <v>no</v>
          </cell>
          <cell r="Q153">
            <v>0.5</v>
          </cell>
          <cell r="R153" t="str">
            <v>Irca, Cebi, Thermowat</v>
          </cell>
          <cell r="S153" t="str">
            <v>L</v>
          </cell>
          <cell r="T153" t="str">
            <v>EUR</v>
          </cell>
          <cell r="U153" t="str">
            <v>LH</v>
          </cell>
          <cell r="V153">
            <v>0</v>
          </cell>
          <cell r="W153">
            <v>0</v>
          </cell>
          <cell r="X153">
            <v>0</v>
          </cell>
          <cell r="Y153">
            <v>2.97</v>
          </cell>
          <cell r="Z153">
            <v>2.3780000000000001</v>
          </cell>
          <cell r="AA153">
            <v>40087</v>
          </cell>
          <cell r="AB153">
            <v>2912</v>
          </cell>
          <cell r="AC153" t="str">
            <v>LV</v>
          </cell>
          <cell r="AF153">
            <v>2.9701236263736264</v>
          </cell>
          <cell r="AG153">
            <v>8649</v>
          </cell>
          <cell r="AH153">
            <v>0</v>
          </cell>
          <cell r="AI153" t="str">
            <v>LV</v>
          </cell>
          <cell r="AM153">
            <v>2.4966271586715867</v>
          </cell>
          <cell r="AN153">
            <v>0</v>
          </cell>
          <cell r="AO153">
            <v>159798</v>
          </cell>
          <cell r="AP153" t="str">
            <v>LV</v>
          </cell>
          <cell r="AT153">
            <v>2.5587509230403387</v>
          </cell>
          <cell r="AU153">
            <v>408883.28</v>
          </cell>
          <cell r="AV153">
            <v>0</v>
          </cell>
          <cell r="AW153" t="str">
            <v>LV</v>
          </cell>
          <cell r="BD153">
            <v>2.427</v>
          </cell>
          <cell r="BE153">
            <v>0</v>
          </cell>
          <cell r="BF153">
            <v>0</v>
          </cell>
          <cell r="BG153" t="str">
            <v>LV</v>
          </cell>
          <cell r="BK153">
            <v>2.427</v>
          </cell>
          <cell r="BL153">
            <v>0</v>
          </cell>
          <cell r="BM153">
            <v>0</v>
          </cell>
          <cell r="BN153" t="str">
            <v>LV</v>
          </cell>
          <cell r="BR153">
            <v>2.427</v>
          </cell>
          <cell r="BS153">
            <v>0</v>
          </cell>
          <cell r="BT153">
            <v>0</v>
          </cell>
          <cell r="BU153" t="str">
            <v>LV</v>
          </cell>
          <cell r="BY153">
            <v>2.427</v>
          </cell>
          <cell r="BZ153">
            <v>0</v>
          </cell>
          <cell r="CA153">
            <v>0</v>
          </cell>
          <cell r="CB153" t="str">
            <v>LV</v>
          </cell>
          <cell r="CF153">
            <v>2.3780000000000001</v>
          </cell>
          <cell r="CG153">
            <v>0</v>
          </cell>
          <cell r="CH153">
            <v>0</v>
          </cell>
          <cell r="CI153" t="str">
            <v>LV</v>
          </cell>
          <cell r="CM153">
            <v>2.3780000000000001</v>
          </cell>
          <cell r="CN153">
            <v>0</v>
          </cell>
        </row>
        <row r="154">
          <cell r="A154">
            <v>179067</v>
          </cell>
          <cell r="B154" t="str">
            <v xml:space="preserve">Whirlpool Europe s.r.l. </v>
          </cell>
          <cell r="C154" t="str">
            <v>Cassinetta</v>
          </cell>
          <cell r="D154" t="str">
            <v>WHIRLPOOL</v>
          </cell>
          <cell r="E154" t="str">
            <v>I</v>
          </cell>
          <cell r="F154" t="str">
            <v>E</v>
          </cell>
          <cell r="G154" t="str">
            <v>303224</v>
          </cell>
          <cell r="H154" t="str">
            <v>461973080872</v>
          </cell>
          <cell r="I154" t="str">
            <v xml:space="preserve">WM2 </v>
          </cell>
          <cell r="J154" t="str">
            <v>Heizung WM</v>
          </cell>
          <cell r="K154" t="str">
            <v xml:space="preserve">WM2 </v>
          </cell>
          <cell r="M154" t="str">
            <v>no</v>
          </cell>
          <cell r="N154" t="str">
            <v>-</v>
          </cell>
          <cell r="O154" t="str">
            <v>-</v>
          </cell>
          <cell r="P154" t="str">
            <v>no</v>
          </cell>
          <cell r="Q154">
            <v>0.5</v>
          </cell>
          <cell r="R154" t="str">
            <v>Irca, Cebi, Thermowat</v>
          </cell>
          <cell r="S154" t="str">
            <v>L</v>
          </cell>
          <cell r="T154" t="str">
            <v>EUR</v>
          </cell>
          <cell r="U154" t="str">
            <v>LH</v>
          </cell>
          <cell r="V154">
            <v>0</v>
          </cell>
          <cell r="W154">
            <v>0</v>
          </cell>
          <cell r="X154">
            <v>0</v>
          </cell>
          <cell r="Y154">
            <v>2.97</v>
          </cell>
          <cell r="Z154">
            <v>2.3780000000000001</v>
          </cell>
          <cell r="AA154">
            <v>40087</v>
          </cell>
          <cell r="AB154">
            <v>0</v>
          </cell>
          <cell r="AC154" t="str">
            <v>LV</v>
          </cell>
          <cell r="AF154">
            <v>2.427</v>
          </cell>
          <cell r="AG154">
            <v>0</v>
          </cell>
          <cell r="AH154">
            <v>0</v>
          </cell>
          <cell r="AI154" t="str">
            <v>LV</v>
          </cell>
          <cell r="AM154">
            <v>2.4966276513911625</v>
          </cell>
          <cell r="AN154">
            <v>0</v>
          </cell>
          <cell r="AO154">
            <v>22203</v>
          </cell>
          <cell r="AP154" t="str">
            <v>LV</v>
          </cell>
          <cell r="AT154">
            <v>2.565153808043958</v>
          </cell>
          <cell r="AU154">
            <v>56954.11</v>
          </cell>
          <cell r="AV154">
            <v>0</v>
          </cell>
          <cell r="AW154" t="str">
            <v>LV</v>
          </cell>
          <cell r="BD154">
            <v>2.427</v>
          </cell>
          <cell r="BE154">
            <v>0</v>
          </cell>
          <cell r="BF154">
            <v>0</v>
          </cell>
          <cell r="BG154" t="str">
            <v>LV</v>
          </cell>
          <cell r="BK154">
            <v>2.427</v>
          </cell>
          <cell r="BL154">
            <v>0</v>
          </cell>
          <cell r="BM154">
            <v>0</v>
          </cell>
          <cell r="BN154" t="str">
            <v>LV</v>
          </cell>
          <cell r="BR154">
            <v>2.427</v>
          </cell>
          <cell r="BS154">
            <v>0</v>
          </cell>
          <cell r="BT154">
            <v>0</v>
          </cell>
          <cell r="BU154" t="str">
            <v>LV</v>
          </cell>
          <cell r="BY154">
            <v>2.427</v>
          </cell>
          <cell r="BZ154">
            <v>0</v>
          </cell>
          <cell r="CA154">
            <v>0</v>
          </cell>
          <cell r="CB154" t="str">
            <v>LV</v>
          </cell>
          <cell r="CF154">
            <v>2.3780000000000001</v>
          </cell>
          <cell r="CG154">
            <v>0</v>
          </cell>
          <cell r="CH154">
            <v>0</v>
          </cell>
          <cell r="CI154" t="str">
            <v>LV</v>
          </cell>
          <cell r="CM154">
            <v>2.3780000000000001</v>
          </cell>
          <cell r="CN154">
            <v>0</v>
          </cell>
        </row>
        <row r="155">
          <cell r="A155">
            <v>179067</v>
          </cell>
          <cell r="B155" t="str">
            <v xml:space="preserve">Whirlpool Europe s.r.l. </v>
          </cell>
          <cell r="C155" t="str">
            <v>Cassinetta</v>
          </cell>
          <cell r="D155" t="str">
            <v>WHIRLPOOL</v>
          </cell>
          <cell r="E155" t="str">
            <v>I</v>
          </cell>
          <cell r="F155" t="str">
            <v>E</v>
          </cell>
          <cell r="G155" t="str">
            <v>303258</v>
          </cell>
          <cell r="H155" t="str">
            <v>461971066391</v>
          </cell>
          <cell r="I155" t="str">
            <v xml:space="preserve">WM2 </v>
          </cell>
          <cell r="J155" t="str">
            <v>Heizung WM</v>
          </cell>
          <cell r="K155" t="str">
            <v xml:space="preserve">WM2 </v>
          </cell>
          <cell r="M155" t="str">
            <v>no</v>
          </cell>
          <cell r="N155" t="str">
            <v>-</v>
          </cell>
          <cell r="O155" t="str">
            <v>-</v>
          </cell>
          <cell r="P155" t="str">
            <v>no</v>
          </cell>
          <cell r="Q155">
            <v>0.5</v>
          </cell>
          <cell r="R155" t="str">
            <v>Irca, Cebi, Thermowat</v>
          </cell>
          <cell r="S155" t="str">
            <v>L</v>
          </cell>
          <cell r="T155" t="str">
            <v>EUR</v>
          </cell>
          <cell r="U155" t="str">
            <v>LH</v>
          </cell>
          <cell r="V155">
            <v>3.17</v>
          </cell>
          <cell r="W155">
            <v>3.17</v>
          </cell>
          <cell r="X155">
            <v>3.17</v>
          </cell>
          <cell r="Y155">
            <v>3.69</v>
          </cell>
          <cell r="Z155">
            <v>2.9780000000000002</v>
          </cell>
          <cell r="AA155">
            <v>40087</v>
          </cell>
          <cell r="AB155">
            <v>18979</v>
          </cell>
          <cell r="AC155" t="str">
            <v>LV</v>
          </cell>
          <cell r="AF155">
            <v>3.4430686548290215</v>
          </cell>
          <cell r="AG155">
            <v>65346</v>
          </cell>
          <cell r="AH155">
            <v>5662.5157232704405</v>
          </cell>
          <cell r="AI155" t="str">
            <v>LV</v>
          </cell>
          <cell r="AM155">
            <v>3.4172600000000002</v>
          </cell>
          <cell r="AN155">
            <v>19350.288480503146</v>
          </cell>
          <cell r="AO155">
            <v>3222</v>
          </cell>
          <cell r="AP155" t="str">
            <v>LV</v>
          </cell>
          <cell r="AT155">
            <v>3.2362631905648667</v>
          </cell>
          <cell r="AU155">
            <v>10427.24</v>
          </cell>
          <cell r="AV155">
            <v>0</v>
          </cell>
          <cell r="AW155" t="str">
            <v>LV</v>
          </cell>
          <cell r="BD155">
            <v>3.0390000000000001</v>
          </cell>
          <cell r="BE155">
            <v>0</v>
          </cell>
          <cell r="BF155">
            <v>0</v>
          </cell>
          <cell r="BG155" t="str">
            <v>LV</v>
          </cell>
          <cell r="BK155">
            <v>3.0390000000000001</v>
          </cell>
          <cell r="BL155">
            <v>0</v>
          </cell>
          <cell r="BM155">
            <v>0</v>
          </cell>
          <cell r="BN155" t="str">
            <v>LV</v>
          </cell>
          <cell r="BR155">
            <v>3.0390000000000001</v>
          </cell>
          <cell r="BS155">
            <v>0</v>
          </cell>
          <cell r="BT155">
            <v>0</v>
          </cell>
          <cell r="BU155" t="str">
            <v>LV</v>
          </cell>
          <cell r="BY155">
            <v>3.0390000000000001</v>
          </cell>
          <cell r="BZ155">
            <v>0</v>
          </cell>
          <cell r="CA155">
            <v>1099</v>
          </cell>
          <cell r="CB155" t="str">
            <v>LV</v>
          </cell>
          <cell r="CF155">
            <v>2.9426751592356686</v>
          </cell>
          <cell r="CG155">
            <v>3234</v>
          </cell>
          <cell r="CH155">
            <v>0</v>
          </cell>
          <cell r="CI155" t="str">
            <v>LV</v>
          </cell>
          <cell r="CM155">
            <v>2.9780000000000002</v>
          </cell>
          <cell r="CN155">
            <v>0</v>
          </cell>
        </row>
        <row r="156">
          <cell r="A156">
            <v>179067</v>
          </cell>
          <cell r="B156" t="str">
            <v xml:space="preserve">Whirlpool Europe s.r.l. </v>
          </cell>
          <cell r="C156" t="str">
            <v>Cassinetta</v>
          </cell>
          <cell r="D156" t="str">
            <v>WHIRLPOOL</v>
          </cell>
          <cell r="E156" t="str">
            <v>I</v>
          </cell>
          <cell r="F156" t="str">
            <v>E</v>
          </cell>
          <cell r="G156" t="str">
            <v>303259</v>
          </cell>
          <cell r="H156" t="str">
            <v>461971066361</v>
          </cell>
          <cell r="I156" t="str">
            <v xml:space="preserve">WM2 </v>
          </cell>
          <cell r="J156" t="str">
            <v>Heizung WM</v>
          </cell>
          <cell r="K156" t="str">
            <v xml:space="preserve">WM2 </v>
          </cell>
          <cell r="M156" t="str">
            <v>no</v>
          </cell>
          <cell r="N156" t="str">
            <v>-</v>
          </cell>
          <cell r="O156" t="str">
            <v>-</v>
          </cell>
          <cell r="P156" t="str">
            <v>no</v>
          </cell>
          <cell r="Q156">
            <v>0.5</v>
          </cell>
          <cell r="R156" t="str">
            <v>Irca, Cebi, Thermowat</v>
          </cell>
          <cell r="S156" t="str">
            <v>L</v>
          </cell>
          <cell r="T156" t="str">
            <v>EUR</v>
          </cell>
          <cell r="U156" t="str">
            <v>LH</v>
          </cell>
          <cell r="V156">
            <v>3.1059999999999999</v>
          </cell>
          <cell r="W156">
            <v>3.1059999999999999</v>
          </cell>
          <cell r="X156">
            <v>3.1059999999999999</v>
          </cell>
          <cell r="Y156">
            <v>3.613</v>
          </cell>
          <cell r="Z156">
            <v>2.9140000000000001</v>
          </cell>
          <cell r="AA156">
            <v>40087</v>
          </cell>
          <cell r="AB156">
            <v>246937</v>
          </cell>
          <cell r="AC156" t="str">
            <v>LV</v>
          </cell>
          <cell r="AF156">
            <v>3.2442201857153847</v>
          </cell>
          <cell r="AG156">
            <v>801118</v>
          </cell>
          <cell r="AH156">
            <v>146618.63647798708</v>
          </cell>
          <cell r="AI156" t="str">
            <v>LV</v>
          </cell>
          <cell r="AM156">
            <v>3.3486599999999997</v>
          </cell>
          <cell r="AN156">
            <v>490975.96322837617</v>
          </cell>
          <cell r="AO156">
            <v>80668</v>
          </cell>
          <cell r="AP156" t="str">
            <v>LV</v>
          </cell>
          <cell r="AT156">
            <v>3.1820190162146078</v>
          </cell>
          <cell r="AU156">
            <v>256687.11</v>
          </cell>
          <cell r="AV156">
            <v>0</v>
          </cell>
          <cell r="AW156" t="str">
            <v>LV</v>
          </cell>
          <cell r="BD156">
            <v>2.9740000000000002</v>
          </cell>
          <cell r="BE156">
            <v>0</v>
          </cell>
          <cell r="BF156">
            <v>0</v>
          </cell>
          <cell r="BG156" t="str">
            <v>LV</v>
          </cell>
          <cell r="BK156">
            <v>2.9740000000000002</v>
          </cell>
          <cell r="BL156">
            <v>0</v>
          </cell>
          <cell r="BM156">
            <v>0</v>
          </cell>
          <cell r="BN156" t="str">
            <v>LV</v>
          </cell>
          <cell r="BR156">
            <v>2.9740000000000002</v>
          </cell>
          <cell r="BS156">
            <v>0</v>
          </cell>
          <cell r="BT156">
            <v>0</v>
          </cell>
          <cell r="BU156" t="str">
            <v>LV</v>
          </cell>
          <cell r="BY156">
            <v>2.9740000000000002</v>
          </cell>
          <cell r="BZ156">
            <v>0</v>
          </cell>
          <cell r="CA156">
            <v>0</v>
          </cell>
          <cell r="CB156" t="str">
            <v>LV</v>
          </cell>
          <cell r="CF156">
            <v>2.9140000000000001</v>
          </cell>
          <cell r="CG156">
            <v>0</v>
          </cell>
          <cell r="CH156">
            <v>0</v>
          </cell>
          <cell r="CI156" t="str">
            <v>LV</v>
          </cell>
          <cell r="CM156">
            <v>2.9140000000000001</v>
          </cell>
          <cell r="CN156">
            <v>0</v>
          </cell>
        </row>
        <row r="157">
          <cell r="A157">
            <v>179067</v>
          </cell>
          <cell r="B157" t="str">
            <v xml:space="preserve">Whirlpool Europe s.r.l. </v>
          </cell>
          <cell r="C157" t="str">
            <v>Cassinetta</v>
          </cell>
          <cell r="D157" t="str">
            <v>WHIRLPOOL</v>
          </cell>
          <cell r="E157" t="str">
            <v>I</v>
          </cell>
          <cell r="F157" t="str">
            <v>E</v>
          </cell>
          <cell r="G157" t="str">
            <v>303294</v>
          </cell>
          <cell r="H157" t="str">
            <v>461971069341</v>
          </cell>
          <cell r="I157" t="str">
            <v xml:space="preserve">WM2 </v>
          </cell>
          <cell r="J157" t="str">
            <v>Heizung WM</v>
          </cell>
          <cell r="K157" t="str">
            <v xml:space="preserve">WM2 </v>
          </cell>
          <cell r="M157" t="str">
            <v>no</v>
          </cell>
          <cell r="N157" t="str">
            <v>-</v>
          </cell>
          <cell r="O157" t="str">
            <v>-</v>
          </cell>
          <cell r="P157" t="str">
            <v>no</v>
          </cell>
          <cell r="Q157">
            <v>0.5</v>
          </cell>
          <cell r="R157" t="str">
            <v>Irca, Cebi, Thermowat</v>
          </cell>
          <cell r="S157" t="str">
            <v>L</v>
          </cell>
          <cell r="T157" t="str">
            <v>EUR</v>
          </cell>
          <cell r="U157" t="str">
            <v>LH</v>
          </cell>
          <cell r="V157">
            <v>3.17</v>
          </cell>
          <cell r="W157">
            <v>3.17</v>
          </cell>
          <cell r="X157">
            <v>3.17</v>
          </cell>
          <cell r="Y157">
            <v>3.69</v>
          </cell>
          <cell r="Z157">
            <v>2.9780000000000002</v>
          </cell>
          <cell r="AA157">
            <v>40087</v>
          </cell>
          <cell r="AB157">
            <v>71009</v>
          </cell>
          <cell r="AC157" t="str">
            <v>LV</v>
          </cell>
          <cell r="AF157">
            <v>3.1937078398512866</v>
          </cell>
          <cell r="AG157">
            <v>226782</v>
          </cell>
          <cell r="AH157">
            <v>56841.267924528285</v>
          </cell>
          <cell r="AI157" t="str">
            <v>LV</v>
          </cell>
          <cell r="AM157">
            <v>3.4172600000000002</v>
          </cell>
          <cell r="AN157">
            <v>194241.39122777354</v>
          </cell>
          <cell r="AO157">
            <v>17522</v>
          </cell>
          <cell r="AP157" t="str">
            <v>LV</v>
          </cell>
          <cell r="AT157">
            <v>3.2248864284898984</v>
          </cell>
          <cell r="AU157">
            <v>56506.46</v>
          </cell>
          <cell r="AV157">
            <v>0</v>
          </cell>
          <cell r="AW157" t="str">
            <v>LV</v>
          </cell>
          <cell r="BD157">
            <v>3.0390000000000001</v>
          </cell>
          <cell r="BE157">
            <v>0</v>
          </cell>
          <cell r="BF157">
            <v>0</v>
          </cell>
          <cell r="BG157" t="str">
            <v>LV</v>
          </cell>
          <cell r="BK157">
            <v>3.0390000000000001</v>
          </cell>
          <cell r="BL157">
            <v>0</v>
          </cell>
          <cell r="BM157">
            <v>0</v>
          </cell>
          <cell r="BN157" t="str">
            <v>LV</v>
          </cell>
          <cell r="BR157">
            <v>3.0390000000000001</v>
          </cell>
          <cell r="BS157">
            <v>0</v>
          </cell>
          <cell r="BT157">
            <v>0</v>
          </cell>
          <cell r="BU157" t="str">
            <v>LV</v>
          </cell>
          <cell r="BY157">
            <v>3.0390000000000001</v>
          </cell>
          <cell r="BZ157">
            <v>0</v>
          </cell>
          <cell r="CA157">
            <v>0</v>
          </cell>
          <cell r="CB157" t="str">
            <v>LV</v>
          </cell>
          <cell r="CF157">
            <v>2.9780000000000002</v>
          </cell>
          <cell r="CG157">
            <v>0</v>
          </cell>
          <cell r="CH157">
            <v>0</v>
          </cell>
          <cell r="CI157" t="str">
            <v>LV</v>
          </cell>
          <cell r="CM157">
            <v>2.9780000000000002</v>
          </cell>
          <cell r="CN157">
            <v>0</v>
          </cell>
        </row>
        <row r="158">
          <cell r="A158">
            <v>179067</v>
          </cell>
          <cell r="B158" t="str">
            <v xml:space="preserve">Whirlpool Europe s.r.l. </v>
          </cell>
          <cell r="C158" t="str">
            <v>Cassinetta</v>
          </cell>
          <cell r="D158" t="str">
            <v>WHIRLPOOL</v>
          </cell>
          <cell r="E158" t="str">
            <v>I</v>
          </cell>
          <cell r="F158" t="str">
            <v>E</v>
          </cell>
          <cell r="G158" t="str">
            <v>303295</v>
          </cell>
          <cell r="H158" t="str">
            <v>461971069351</v>
          </cell>
          <cell r="I158" t="str">
            <v xml:space="preserve">WM2 </v>
          </cell>
          <cell r="J158" t="str">
            <v>Heizung WM</v>
          </cell>
          <cell r="K158" t="str">
            <v xml:space="preserve">WM2 </v>
          </cell>
          <cell r="M158" t="str">
            <v>no</v>
          </cell>
          <cell r="N158" t="str">
            <v>-</v>
          </cell>
          <cell r="O158" t="str">
            <v>-</v>
          </cell>
          <cell r="P158" t="str">
            <v>no</v>
          </cell>
          <cell r="Q158">
            <v>0.5</v>
          </cell>
          <cell r="R158" t="str">
            <v>Irca, Cebi, Thermowat</v>
          </cell>
          <cell r="S158" t="str">
            <v>L</v>
          </cell>
          <cell r="T158" t="str">
            <v>EUR</v>
          </cell>
          <cell r="U158" t="str">
            <v>LH</v>
          </cell>
          <cell r="V158">
            <v>3.17</v>
          </cell>
          <cell r="W158">
            <v>3.17</v>
          </cell>
          <cell r="X158">
            <v>3.17</v>
          </cell>
          <cell r="Y158">
            <v>3.69</v>
          </cell>
          <cell r="Z158">
            <v>2.9780000000000002</v>
          </cell>
          <cell r="AA158">
            <v>40087</v>
          </cell>
          <cell r="AB158">
            <v>6155</v>
          </cell>
          <cell r="AC158" t="str">
            <v>LV</v>
          </cell>
          <cell r="AF158">
            <v>3.1831031681559709</v>
          </cell>
          <cell r="AG158">
            <v>19592</v>
          </cell>
          <cell r="AH158">
            <v>6068.7622641509424</v>
          </cell>
          <cell r="AI158" t="str">
            <v>LV</v>
          </cell>
          <cell r="AM158">
            <v>3.4172600000000002</v>
          </cell>
          <cell r="AN158">
            <v>20738.538534792449</v>
          </cell>
          <cell r="AO158">
            <v>1435</v>
          </cell>
          <cell r="AP158" t="str">
            <v>LV</v>
          </cell>
          <cell r="AT158">
            <v>3.1877142857142857</v>
          </cell>
          <cell r="AU158">
            <v>4574.37</v>
          </cell>
          <cell r="AV158">
            <v>0</v>
          </cell>
          <cell r="AW158" t="str">
            <v>LV</v>
          </cell>
          <cell r="BD158">
            <v>3.0390000000000001</v>
          </cell>
          <cell r="BE158">
            <v>0</v>
          </cell>
          <cell r="BF158">
            <v>0</v>
          </cell>
          <cell r="BG158" t="str">
            <v>LV</v>
          </cell>
          <cell r="BK158">
            <v>3.0390000000000001</v>
          </cell>
          <cell r="BL158">
            <v>0</v>
          </cell>
          <cell r="BM158">
            <v>0</v>
          </cell>
          <cell r="BN158" t="str">
            <v>LV</v>
          </cell>
          <cell r="BR158">
            <v>3.0390000000000001</v>
          </cell>
          <cell r="BS158">
            <v>0</v>
          </cell>
          <cell r="BT158">
            <v>0</v>
          </cell>
          <cell r="BU158" t="str">
            <v>LV</v>
          </cell>
          <cell r="BY158">
            <v>3.0390000000000001</v>
          </cell>
          <cell r="BZ158">
            <v>0</v>
          </cell>
          <cell r="CA158">
            <v>0</v>
          </cell>
          <cell r="CB158" t="str">
            <v>LV</v>
          </cell>
          <cell r="CF158">
            <v>2.9780000000000002</v>
          </cell>
          <cell r="CG158">
            <v>0</v>
          </cell>
          <cell r="CH158">
            <v>0</v>
          </cell>
          <cell r="CI158" t="str">
            <v>LV</v>
          </cell>
          <cell r="CM158">
            <v>2.9780000000000002</v>
          </cell>
          <cell r="CN158">
            <v>0</v>
          </cell>
        </row>
        <row r="159">
          <cell r="A159">
            <v>179069</v>
          </cell>
          <cell r="B159" t="str">
            <v xml:space="preserve">Whirlpool Europe s.r.l. </v>
          </cell>
          <cell r="C159" t="str">
            <v>Ternate</v>
          </cell>
          <cell r="D159" t="str">
            <v>WHIRLPOOL</v>
          </cell>
          <cell r="E159" t="str">
            <v>I</v>
          </cell>
          <cell r="F159" t="str">
            <v>E</v>
          </cell>
          <cell r="G159" t="str">
            <v>03117 2A0</v>
          </cell>
          <cell r="H159" t="str">
            <v>461971006981</v>
          </cell>
          <cell r="I159" t="str">
            <v xml:space="preserve">WM2 </v>
          </cell>
          <cell r="J159" t="str">
            <v>Heizung WM</v>
          </cell>
          <cell r="K159" t="str">
            <v xml:space="preserve">WM2 </v>
          </cell>
          <cell r="S159" t="str">
            <v>L</v>
          </cell>
          <cell r="T159" t="str">
            <v>EUR</v>
          </cell>
          <cell r="U159" t="str">
            <v>LH</v>
          </cell>
          <cell r="V159">
            <v>11.88</v>
          </cell>
          <cell r="W159">
            <v>11.88</v>
          </cell>
          <cell r="X159">
            <v>11.88</v>
          </cell>
          <cell r="Y159">
            <v>14.077</v>
          </cell>
          <cell r="Z159">
            <v>12.121</v>
          </cell>
          <cell r="AB159">
            <v>0</v>
          </cell>
          <cell r="AC159" t="str">
            <v>LV</v>
          </cell>
          <cell r="AF159">
            <v>12.121</v>
          </cell>
          <cell r="AG159">
            <v>0</v>
          </cell>
          <cell r="AH159">
            <v>0</v>
          </cell>
          <cell r="AI159" t="str">
            <v>LV</v>
          </cell>
          <cell r="AM159">
            <v>12.80664</v>
          </cell>
          <cell r="AN159">
            <v>0</v>
          </cell>
          <cell r="AO159">
            <v>0</v>
          </cell>
          <cell r="AP159" t="str">
            <v>LV</v>
          </cell>
          <cell r="AQ159" t="str">
            <v>x</v>
          </cell>
          <cell r="AT159">
            <v>12.121</v>
          </cell>
          <cell r="AU159">
            <v>0</v>
          </cell>
          <cell r="AV159">
            <v>0</v>
          </cell>
          <cell r="AW159" t="str">
            <v>LV</v>
          </cell>
          <cell r="BD159">
            <v>12.121</v>
          </cell>
          <cell r="BE159">
            <v>0</v>
          </cell>
          <cell r="BF159">
            <v>0</v>
          </cell>
          <cell r="BG159" t="str">
            <v>LV</v>
          </cell>
          <cell r="BK159">
            <v>12.121</v>
          </cell>
          <cell r="BL159">
            <v>0</v>
          </cell>
          <cell r="BM159">
            <v>0</v>
          </cell>
          <cell r="BN159" t="str">
            <v>LV</v>
          </cell>
          <cell r="BR159">
            <v>12.121</v>
          </cell>
          <cell r="BS159">
            <v>0</v>
          </cell>
          <cell r="BT159">
            <v>0</v>
          </cell>
          <cell r="BU159" t="str">
            <v>LV</v>
          </cell>
          <cell r="BY159">
            <v>12.121</v>
          </cell>
          <cell r="BZ159">
            <v>0</v>
          </cell>
          <cell r="CA159">
            <v>0</v>
          </cell>
          <cell r="CB159" t="str">
            <v>LV</v>
          </cell>
          <cell r="CF159">
            <v>12.121</v>
          </cell>
          <cell r="CG159">
            <v>0</v>
          </cell>
          <cell r="CH159">
            <v>0</v>
          </cell>
          <cell r="CI159" t="str">
            <v>LV</v>
          </cell>
          <cell r="CM159">
            <v>12.121</v>
          </cell>
          <cell r="CN159">
            <v>0</v>
          </cell>
        </row>
        <row r="160">
          <cell r="A160">
            <v>179069</v>
          </cell>
          <cell r="B160" t="str">
            <v xml:space="preserve">Whirlpool Europe s.r.l. </v>
          </cell>
          <cell r="C160" t="str">
            <v>Ternate</v>
          </cell>
          <cell r="D160" t="str">
            <v>WHIRLPOOL</v>
          </cell>
          <cell r="E160" t="str">
            <v>I</v>
          </cell>
          <cell r="F160" t="str">
            <v>E</v>
          </cell>
          <cell r="G160" t="str">
            <v>03126 1A0</v>
          </cell>
          <cell r="H160" t="str">
            <v>461971031442</v>
          </cell>
          <cell r="I160" t="str">
            <v xml:space="preserve">WM2 </v>
          </cell>
          <cell r="J160" t="str">
            <v>Heizung WM</v>
          </cell>
          <cell r="K160" t="str">
            <v>WM2</v>
          </cell>
          <cell r="M160" t="str">
            <v>no</v>
          </cell>
          <cell r="N160" t="str">
            <v>-</v>
          </cell>
          <cell r="O160" t="str">
            <v>-</v>
          </cell>
          <cell r="P160" t="str">
            <v>no</v>
          </cell>
          <cell r="Q160">
            <v>0.5</v>
          </cell>
          <cell r="R160" t="str">
            <v>Irca, Cebi, Thermowat</v>
          </cell>
          <cell r="S160" t="str">
            <v>L</v>
          </cell>
          <cell r="T160" t="str">
            <v>EUR</v>
          </cell>
          <cell r="U160" t="str">
            <v>LH</v>
          </cell>
          <cell r="V160">
            <v>3.3460000000000001</v>
          </cell>
          <cell r="W160">
            <v>3.3460000000000001</v>
          </cell>
          <cell r="X160">
            <v>3.3460000000000001</v>
          </cell>
          <cell r="Y160">
            <v>3.9009999999999998</v>
          </cell>
          <cell r="Z160">
            <v>3.1539999999999999</v>
          </cell>
          <cell r="AA160">
            <v>40087</v>
          </cell>
          <cell r="AB160">
            <v>16424</v>
          </cell>
          <cell r="AC160" t="str">
            <v>LV</v>
          </cell>
          <cell r="AF160">
            <v>3.343278129566488</v>
          </cell>
          <cell r="AG160">
            <v>54910</v>
          </cell>
          <cell r="AH160">
            <v>16001.542138364788</v>
          </cell>
          <cell r="AI160" t="str">
            <v>LV</v>
          </cell>
          <cell r="AM160">
            <v>3.4172600000000002</v>
          </cell>
          <cell r="AN160">
            <v>54681.429887748462</v>
          </cell>
          <cell r="AO160">
            <v>14762</v>
          </cell>
          <cell r="AP160" t="str">
            <v>LV</v>
          </cell>
          <cell r="AT160">
            <v>3.4020146321636635</v>
          </cell>
          <cell r="AU160">
            <v>50220.54</v>
          </cell>
          <cell r="AV160">
            <v>15829</v>
          </cell>
          <cell r="AW160" t="str">
            <v>LV</v>
          </cell>
          <cell r="BB160">
            <v>1.7341040462427834E-2</v>
          </cell>
          <cell r="BD160">
            <v>3.1680000000000001</v>
          </cell>
          <cell r="BE160">
            <v>50146.272000000004</v>
          </cell>
          <cell r="BF160">
            <v>3360</v>
          </cell>
          <cell r="BG160" t="str">
            <v>LV</v>
          </cell>
          <cell r="BK160">
            <v>3.1428571428571428</v>
          </cell>
          <cell r="BL160">
            <v>10560</v>
          </cell>
          <cell r="BM160">
            <v>6388</v>
          </cell>
          <cell r="BN160" t="str">
            <v>LV</v>
          </cell>
          <cell r="BR160">
            <v>3.1139999999999999</v>
          </cell>
          <cell r="BS160">
            <v>19892.232</v>
          </cell>
          <cell r="BT160">
            <v>9748</v>
          </cell>
          <cell r="BU160" t="str">
            <v>LV</v>
          </cell>
          <cell r="BY160">
            <v>3.123946655724251</v>
          </cell>
          <cell r="BZ160">
            <v>30452.232</v>
          </cell>
          <cell r="CA160">
            <v>3360</v>
          </cell>
          <cell r="CB160" t="str">
            <v>LV</v>
          </cell>
          <cell r="CF160">
            <v>3.1428571428571428</v>
          </cell>
          <cell r="CG160">
            <v>10560</v>
          </cell>
          <cell r="CH160">
            <v>4082</v>
          </cell>
          <cell r="CI160" t="str">
            <v>LV</v>
          </cell>
          <cell r="CM160">
            <v>3.1190000000000002</v>
          </cell>
          <cell r="CN160">
            <v>12731.758000000002</v>
          </cell>
        </row>
        <row r="161">
          <cell r="A161">
            <v>179069</v>
          </cell>
          <cell r="B161" t="str">
            <v xml:space="preserve">Whirlpool Europe s.r.l. </v>
          </cell>
          <cell r="C161" t="str">
            <v>Ternate</v>
          </cell>
          <cell r="D161" t="str">
            <v>WHIRLPOOL</v>
          </cell>
          <cell r="E161" t="str">
            <v>I</v>
          </cell>
          <cell r="F161" t="str">
            <v>E</v>
          </cell>
          <cell r="G161" t="str">
            <v>03126 1C0</v>
          </cell>
          <cell r="H161" t="str">
            <v>461971036562</v>
          </cell>
          <cell r="I161" t="str">
            <v xml:space="preserve">WM2 </v>
          </cell>
          <cell r="J161" t="str">
            <v>Heizung WM</v>
          </cell>
          <cell r="K161" t="str">
            <v>WM2</v>
          </cell>
          <cell r="M161" t="str">
            <v>no</v>
          </cell>
          <cell r="N161" t="str">
            <v>-</v>
          </cell>
          <cell r="O161" t="str">
            <v>-</v>
          </cell>
          <cell r="P161" t="str">
            <v>no</v>
          </cell>
          <cell r="Q161">
            <v>0.5</v>
          </cell>
          <cell r="R161" t="str">
            <v>Irca, Cebi, Thermowat</v>
          </cell>
          <cell r="S161" t="str">
            <v>L</v>
          </cell>
          <cell r="T161" t="str">
            <v>EUR</v>
          </cell>
          <cell r="U161" t="str">
            <v>LH</v>
          </cell>
          <cell r="V161">
            <v>3.3460000000000001</v>
          </cell>
          <cell r="W161">
            <v>3.3460000000000001</v>
          </cell>
          <cell r="X161">
            <v>3.3460000000000001</v>
          </cell>
          <cell r="Y161">
            <v>3.9009999999999998</v>
          </cell>
          <cell r="Z161">
            <v>3.1539999999999999</v>
          </cell>
          <cell r="AA161">
            <v>40087</v>
          </cell>
          <cell r="AB161">
            <v>1693</v>
          </cell>
          <cell r="AC161" t="str">
            <v>LV</v>
          </cell>
          <cell r="AF161">
            <v>3.4388659184878914</v>
          </cell>
          <cell r="AG161">
            <v>5822</v>
          </cell>
          <cell r="AH161">
            <v>833.27295597484385</v>
          </cell>
          <cell r="AI161" t="str">
            <v>LV</v>
          </cell>
          <cell r="AM161">
            <v>3.60738</v>
          </cell>
          <cell r="AN161">
            <v>3005.9321959245322</v>
          </cell>
          <cell r="AO161">
            <v>587</v>
          </cell>
          <cell r="AP161" t="str">
            <v>LV</v>
          </cell>
          <cell r="AQ161" t="str">
            <v>x</v>
          </cell>
          <cell r="AT161">
            <v>3.41</v>
          </cell>
          <cell r="AU161">
            <v>2001.67</v>
          </cell>
          <cell r="AV161">
            <v>0</v>
          </cell>
          <cell r="AW161" t="str">
            <v>LV</v>
          </cell>
          <cell r="BD161">
            <v>3.2189999999999999</v>
          </cell>
          <cell r="BE161">
            <v>0</v>
          </cell>
          <cell r="BF161">
            <v>0</v>
          </cell>
          <cell r="BG161" t="str">
            <v>LV</v>
          </cell>
          <cell r="BK161">
            <v>3.2189999999999999</v>
          </cell>
          <cell r="BL161">
            <v>0</v>
          </cell>
          <cell r="BM161">
            <v>0</v>
          </cell>
          <cell r="BN161" t="str">
            <v>LV</v>
          </cell>
          <cell r="BR161">
            <v>3.2189999999999999</v>
          </cell>
          <cell r="BS161">
            <v>0</v>
          </cell>
          <cell r="BT161">
            <v>0</v>
          </cell>
          <cell r="BU161" t="str">
            <v>LV</v>
          </cell>
          <cell r="BY161">
            <v>3.2189999999999999</v>
          </cell>
          <cell r="BZ161">
            <v>0</v>
          </cell>
          <cell r="CA161">
            <v>234</v>
          </cell>
          <cell r="CB161" t="str">
            <v>LV</v>
          </cell>
          <cell r="CF161">
            <v>3.1196581196581197</v>
          </cell>
          <cell r="CG161">
            <v>730</v>
          </cell>
          <cell r="CH161">
            <v>0</v>
          </cell>
          <cell r="CI161" t="str">
            <v>LV</v>
          </cell>
          <cell r="CM161">
            <v>3.1190000000000002</v>
          </cell>
          <cell r="CN161">
            <v>0</v>
          </cell>
        </row>
        <row r="162">
          <cell r="A162">
            <v>179069</v>
          </cell>
          <cell r="B162" t="str">
            <v xml:space="preserve">Whirlpool Europe s.r.l. </v>
          </cell>
          <cell r="C162" t="str">
            <v>Ternate</v>
          </cell>
          <cell r="D162" t="str">
            <v>WHIRLPOOL</v>
          </cell>
          <cell r="E162" t="str">
            <v>I</v>
          </cell>
          <cell r="F162" t="str">
            <v>E</v>
          </cell>
          <cell r="G162" t="str">
            <v>07105 1B0</v>
          </cell>
          <cell r="H162" t="str">
            <v>481225928229</v>
          </cell>
          <cell r="I162" t="str">
            <v xml:space="preserve">WM2 </v>
          </cell>
          <cell r="J162" t="str">
            <v>Heizung WM</v>
          </cell>
          <cell r="K162" t="str">
            <v xml:space="preserve">WM2 </v>
          </cell>
          <cell r="S162" t="str">
            <v>L</v>
          </cell>
          <cell r="T162" t="str">
            <v>EUR</v>
          </cell>
          <cell r="U162" t="str">
            <v>LH</v>
          </cell>
          <cell r="V162">
            <v>7.47</v>
          </cell>
          <cell r="W162">
            <v>7.47</v>
          </cell>
          <cell r="X162">
            <v>7.47</v>
          </cell>
          <cell r="Y162">
            <v>8.7850000000000001</v>
          </cell>
          <cell r="Z162">
            <v>7.5350000000000001</v>
          </cell>
          <cell r="AB162">
            <v>377</v>
          </cell>
          <cell r="AC162" t="str">
            <v>LV</v>
          </cell>
          <cell r="AF162">
            <v>7.4694960212201593</v>
          </cell>
          <cell r="AG162">
            <v>2816</v>
          </cell>
          <cell r="AH162">
            <v>391.70062893081746</v>
          </cell>
          <cell r="AI162" t="str">
            <v>LV</v>
          </cell>
          <cell r="AM162">
            <v>8.0526599999999995</v>
          </cell>
          <cell r="AN162">
            <v>3154.2319865660365</v>
          </cell>
          <cell r="AO162">
            <v>0</v>
          </cell>
          <cell r="AP162" t="str">
            <v>LV</v>
          </cell>
          <cell r="AQ162" t="str">
            <v>x</v>
          </cell>
          <cell r="AT162">
            <v>7.5350000000000001</v>
          </cell>
          <cell r="AU162">
            <v>0</v>
          </cell>
          <cell r="AV162">
            <v>0</v>
          </cell>
          <cell r="AW162" t="str">
            <v>LV</v>
          </cell>
          <cell r="BD162">
            <v>7.5350000000000001</v>
          </cell>
          <cell r="BE162">
            <v>0</v>
          </cell>
          <cell r="BF162">
            <v>0</v>
          </cell>
          <cell r="BG162" t="str">
            <v>LV</v>
          </cell>
          <cell r="BK162">
            <v>7.5350000000000001</v>
          </cell>
          <cell r="BL162">
            <v>0</v>
          </cell>
          <cell r="BM162">
            <v>0</v>
          </cell>
          <cell r="BN162" t="str">
            <v>LV</v>
          </cell>
          <cell r="BR162">
            <v>7.5350000000000001</v>
          </cell>
          <cell r="BS162">
            <v>0</v>
          </cell>
          <cell r="BT162">
            <v>0</v>
          </cell>
          <cell r="BU162" t="str">
            <v>LV</v>
          </cell>
          <cell r="BY162">
            <v>7.5350000000000001</v>
          </cell>
          <cell r="BZ162">
            <v>0</v>
          </cell>
          <cell r="CA162">
            <v>0</v>
          </cell>
          <cell r="CB162" t="str">
            <v>LV</v>
          </cell>
          <cell r="CF162">
            <v>7.5350000000000001</v>
          </cell>
          <cell r="CG162">
            <v>0</v>
          </cell>
          <cell r="CH162">
            <v>0</v>
          </cell>
          <cell r="CI162" t="str">
            <v>LV</v>
          </cell>
          <cell r="CM162">
            <v>7.5350000000000001</v>
          </cell>
          <cell r="CN162">
            <v>0</v>
          </cell>
        </row>
        <row r="163">
          <cell r="A163">
            <v>179069</v>
          </cell>
          <cell r="B163" t="str">
            <v xml:space="preserve">Whirlpool Europe s.r.l. </v>
          </cell>
          <cell r="C163" t="str">
            <v>Ternate</v>
          </cell>
          <cell r="D163" t="str">
            <v>WHIRLPOOL</v>
          </cell>
          <cell r="E163" t="str">
            <v>I</v>
          </cell>
          <cell r="F163" t="str">
            <v>E</v>
          </cell>
          <cell r="G163" t="str">
            <v>07105 1C0</v>
          </cell>
          <cell r="H163" t="str">
            <v>461971008731</v>
          </cell>
          <cell r="I163" t="str">
            <v xml:space="preserve">WM2 </v>
          </cell>
          <cell r="J163" t="str">
            <v>Heizung WM</v>
          </cell>
          <cell r="K163" t="str">
            <v>WM2</v>
          </cell>
          <cell r="M163" t="str">
            <v>no</v>
          </cell>
          <cell r="N163" t="str">
            <v>-</v>
          </cell>
          <cell r="O163" t="str">
            <v>-</v>
          </cell>
          <cell r="P163" t="str">
            <v>no</v>
          </cell>
          <cell r="Q163">
            <v>0.5</v>
          </cell>
          <cell r="R163" t="str">
            <v>Irca, Cebi, Thermowat</v>
          </cell>
          <cell r="S163" t="str">
            <v>L</v>
          </cell>
          <cell r="T163" t="str">
            <v>EUR</v>
          </cell>
          <cell r="U163" t="str">
            <v>LH</v>
          </cell>
          <cell r="V163">
            <v>7.47</v>
          </cell>
          <cell r="W163">
            <v>7.47</v>
          </cell>
          <cell r="X163">
            <v>8.7850000000000001</v>
          </cell>
          <cell r="Y163">
            <v>8.7850000000000001</v>
          </cell>
          <cell r="Z163">
            <v>7.1760000000000002</v>
          </cell>
          <cell r="AA163">
            <v>40087</v>
          </cell>
          <cell r="AB163">
            <v>0</v>
          </cell>
          <cell r="AC163" t="str">
            <v>LV</v>
          </cell>
          <cell r="AF163">
            <v>7.3150000000000004</v>
          </cell>
          <cell r="AG163">
            <v>0</v>
          </cell>
          <cell r="AH163">
            <v>0</v>
          </cell>
          <cell r="AI163" t="str">
            <v>LV</v>
          </cell>
          <cell r="AM163">
            <v>7.3150000000000004</v>
          </cell>
          <cell r="AN163">
            <v>0</v>
          </cell>
          <cell r="AO163">
            <v>373</v>
          </cell>
          <cell r="AP163" t="str">
            <v>LV</v>
          </cell>
          <cell r="AQ163" t="str">
            <v>x</v>
          </cell>
          <cell r="AT163">
            <v>7.7030026809651471</v>
          </cell>
          <cell r="AU163">
            <v>2873.22</v>
          </cell>
          <cell r="AV163">
            <v>0</v>
          </cell>
          <cell r="AW163" t="str">
            <v>LV</v>
          </cell>
          <cell r="BB163">
            <v>-1.6814764183185265E-2</v>
          </cell>
          <cell r="BD163">
            <v>7.1920000000000002</v>
          </cell>
          <cell r="BE163">
            <v>0</v>
          </cell>
          <cell r="BF163">
            <v>0</v>
          </cell>
          <cell r="BG163" t="str">
            <v>LV</v>
          </cell>
          <cell r="BK163">
            <v>7.3150000000000004</v>
          </cell>
          <cell r="BL163">
            <v>0</v>
          </cell>
          <cell r="BM163">
            <v>0</v>
          </cell>
          <cell r="BN163" t="str">
            <v>LV</v>
          </cell>
          <cell r="BR163">
            <v>7.3150000000000004</v>
          </cell>
          <cell r="BS163">
            <v>0</v>
          </cell>
          <cell r="BT163">
            <v>0</v>
          </cell>
          <cell r="BU163" t="str">
            <v>LV</v>
          </cell>
          <cell r="BY163">
            <v>7.3150000000000004</v>
          </cell>
          <cell r="BZ163">
            <v>0</v>
          </cell>
          <cell r="CA163">
            <v>0</v>
          </cell>
          <cell r="CB163" t="str">
            <v>LV</v>
          </cell>
          <cell r="CF163">
            <v>7.1760000000000002</v>
          </cell>
          <cell r="CG163">
            <v>0</v>
          </cell>
          <cell r="CH163">
            <v>0</v>
          </cell>
          <cell r="CI163" t="str">
            <v>LV</v>
          </cell>
          <cell r="CM163">
            <v>7.117</v>
          </cell>
          <cell r="CN163">
            <v>0</v>
          </cell>
        </row>
        <row r="164">
          <cell r="A164">
            <v>179069</v>
          </cell>
          <cell r="B164" t="str">
            <v xml:space="preserve">Whirlpool Europe s.r.l. </v>
          </cell>
          <cell r="C164" t="str">
            <v>Ternate</v>
          </cell>
          <cell r="D164" t="str">
            <v>WHIRLPOOL</v>
          </cell>
          <cell r="E164" t="str">
            <v>I</v>
          </cell>
          <cell r="F164" t="str">
            <v>E</v>
          </cell>
          <cell r="G164" t="str">
            <v>07137 1A0</v>
          </cell>
          <cell r="H164" t="str">
            <v>461971013472</v>
          </cell>
          <cell r="I164" t="str">
            <v xml:space="preserve">WM2 </v>
          </cell>
          <cell r="J164" t="str">
            <v>Heizung WM</v>
          </cell>
          <cell r="K164" t="str">
            <v>WM2</v>
          </cell>
          <cell r="M164" t="str">
            <v>no</v>
          </cell>
          <cell r="N164" t="str">
            <v>-</v>
          </cell>
          <cell r="O164" t="str">
            <v>-</v>
          </cell>
          <cell r="P164" t="str">
            <v>no</v>
          </cell>
          <cell r="Q164">
            <v>0.5</v>
          </cell>
          <cell r="R164" t="str">
            <v>Irca, Cebi, Thermowat</v>
          </cell>
          <cell r="S164" t="str">
            <v>L</v>
          </cell>
          <cell r="T164" t="str">
            <v>EUR</v>
          </cell>
          <cell r="U164" t="str">
            <v>LH</v>
          </cell>
          <cell r="V164">
            <v>3.968</v>
          </cell>
          <cell r="W164">
            <v>3.968</v>
          </cell>
          <cell r="X164">
            <v>3.968</v>
          </cell>
          <cell r="Y164">
            <v>4.5830000000000002</v>
          </cell>
          <cell r="Z164">
            <v>3.6739999999999999</v>
          </cell>
          <cell r="AA164">
            <v>40087</v>
          </cell>
          <cell r="AB164">
            <v>4675</v>
          </cell>
          <cell r="AC164" t="str">
            <v>LV</v>
          </cell>
          <cell r="AF164">
            <v>4.3084491978609627</v>
          </cell>
          <cell r="AG164">
            <v>20142</v>
          </cell>
          <cell r="AH164">
            <v>1979.2830188679241</v>
          </cell>
          <cell r="AI164" t="str">
            <v>LV</v>
          </cell>
          <cell r="AM164">
            <v>4.2777000000000003</v>
          </cell>
          <cell r="AN164">
            <v>8466.7789698113193</v>
          </cell>
          <cell r="AO164">
            <v>1264</v>
          </cell>
          <cell r="AP164" t="str">
            <v>LV</v>
          </cell>
          <cell r="AQ164" t="str">
            <v>x</v>
          </cell>
          <cell r="AT164">
            <v>3.8929984177215191</v>
          </cell>
          <cell r="AU164">
            <v>4920.75</v>
          </cell>
          <cell r="AV164">
            <v>0</v>
          </cell>
          <cell r="AW164" t="str">
            <v>LV</v>
          </cell>
          <cell r="BB164">
            <v>2.329450915141433E-2</v>
          </cell>
          <cell r="BD164">
            <v>3.69</v>
          </cell>
          <cell r="BE164">
            <v>0</v>
          </cell>
          <cell r="BF164">
            <v>554</v>
          </cell>
          <cell r="BG164" t="str">
            <v>LV</v>
          </cell>
          <cell r="BK164">
            <v>3.6137184115523464</v>
          </cell>
          <cell r="BL164">
            <v>2002</v>
          </cell>
          <cell r="BM164">
            <v>1053</v>
          </cell>
          <cell r="BN164" t="str">
            <v>LV</v>
          </cell>
          <cell r="BR164">
            <v>3.6059999999999999</v>
          </cell>
          <cell r="BS164">
            <v>3797.1179999999999</v>
          </cell>
          <cell r="BT164">
            <v>1607</v>
          </cell>
          <cell r="BU164" t="str">
            <v>LV</v>
          </cell>
          <cell r="BY164">
            <v>3.6086608587429998</v>
          </cell>
          <cell r="BZ164">
            <v>5799.1180000000004</v>
          </cell>
          <cell r="CA164">
            <v>1050</v>
          </cell>
          <cell r="CB164" t="str">
            <v>LV</v>
          </cell>
          <cell r="CF164">
            <v>3.6095238095238096</v>
          </cell>
          <cell r="CG164">
            <v>3790</v>
          </cell>
          <cell r="CH164">
            <v>370</v>
          </cell>
          <cell r="CI164" t="str">
            <v>LV</v>
          </cell>
          <cell r="CM164">
            <v>3.6150000000000002</v>
          </cell>
          <cell r="CN164">
            <v>1337.5500000000002</v>
          </cell>
        </row>
        <row r="165">
          <cell r="A165">
            <v>179069</v>
          </cell>
          <cell r="B165" t="str">
            <v xml:space="preserve">Whirlpool Europe s.r.l. </v>
          </cell>
          <cell r="C165" t="str">
            <v>Ternate</v>
          </cell>
          <cell r="D165" t="str">
            <v>WHIRLPOOL</v>
          </cell>
          <cell r="E165" t="str">
            <v>I</v>
          </cell>
          <cell r="F165" t="str">
            <v>E</v>
          </cell>
          <cell r="G165" t="str">
            <v>303257</v>
          </cell>
          <cell r="H165" t="str">
            <v>461971066312</v>
          </cell>
          <cell r="I165" t="str">
            <v xml:space="preserve">WM2 </v>
          </cell>
          <cell r="J165" t="str">
            <v>Heizung WM</v>
          </cell>
          <cell r="K165" t="str">
            <v xml:space="preserve">WM2 </v>
          </cell>
          <cell r="S165" t="str">
            <v>L</v>
          </cell>
          <cell r="T165" t="str">
            <v>EUR</v>
          </cell>
          <cell r="U165" t="str">
            <v>LH</v>
          </cell>
          <cell r="V165">
            <v>3.96</v>
          </cell>
          <cell r="W165">
            <v>3.96</v>
          </cell>
          <cell r="X165">
            <v>3.96</v>
          </cell>
          <cell r="Y165">
            <v>4.5730000000000004</v>
          </cell>
          <cell r="Z165">
            <v>3.6659999999999999</v>
          </cell>
          <cell r="AA165">
            <v>40087</v>
          </cell>
          <cell r="AB165">
            <v>473</v>
          </cell>
          <cell r="AC165" t="str">
            <v>LV</v>
          </cell>
          <cell r="AF165">
            <v>3.86046511627907</v>
          </cell>
          <cell r="AG165">
            <v>1826</v>
          </cell>
          <cell r="AH165">
            <v>491.44402515723266</v>
          </cell>
          <cell r="AI165" t="str">
            <v>LV</v>
          </cell>
          <cell r="AM165">
            <v>4.2688800000000002</v>
          </cell>
          <cell r="AN165">
            <v>2097.9155701132077</v>
          </cell>
          <cell r="AO165">
            <v>0</v>
          </cell>
          <cell r="AP165" t="str">
            <v>LV</v>
          </cell>
          <cell r="AQ165" t="str">
            <v>x</v>
          </cell>
          <cell r="AT165">
            <v>3.7349999999999999</v>
          </cell>
          <cell r="AU165">
            <v>0</v>
          </cell>
          <cell r="AV165">
            <v>0</v>
          </cell>
          <cell r="AW165" t="str">
            <v>LV</v>
          </cell>
          <cell r="BD165">
            <v>3.7349999999999999</v>
          </cell>
          <cell r="BE165">
            <v>0</v>
          </cell>
          <cell r="BF165">
            <v>0</v>
          </cell>
          <cell r="BG165" t="str">
            <v>LV</v>
          </cell>
          <cell r="BK165">
            <v>3.7349999999999999</v>
          </cell>
          <cell r="BL165">
            <v>0</v>
          </cell>
          <cell r="BM165">
            <v>0</v>
          </cell>
          <cell r="BN165" t="str">
            <v>LV</v>
          </cell>
          <cell r="BR165">
            <v>3.7349999999999999</v>
          </cell>
          <cell r="BS165">
            <v>0</v>
          </cell>
          <cell r="BT165">
            <v>0</v>
          </cell>
          <cell r="BU165" t="str">
            <v>LV</v>
          </cell>
          <cell r="BY165">
            <v>3.7349999999999999</v>
          </cell>
          <cell r="BZ165">
            <v>0</v>
          </cell>
          <cell r="CA165">
            <v>0</v>
          </cell>
          <cell r="CB165" t="str">
            <v>LV</v>
          </cell>
          <cell r="CF165">
            <v>3.6659999999999999</v>
          </cell>
          <cell r="CG165">
            <v>0</v>
          </cell>
          <cell r="CH165">
            <v>0</v>
          </cell>
          <cell r="CI165" t="str">
            <v>LV</v>
          </cell>
          <cell r="CM165">
            <v>3.6070000000000002</v>
          </cell>
          <cell r="CN165">
            <v>0</v>
          </cell>
        </row>
        <row r="166">
          <cell r="A166">
            <v>179069</v>
          </cell>
          <cell r="B166" t="str">
            <v xml:space="preserve">Whirlpool Europe s.r.l. </v>
          </cell>
          <cell r="C166" t="str">
            <v>Ternate</v>
          </cell>
          <cell r="D166" t="str">
            <v>WHIRLPOOL</v>
          </cell>
          <cell r="E166" t="str">
            <v>I</v>
          </cell>
          <cell r="F166" t="str">
            <v>E</v>
          </cell>
          <cell r="G166" t="str">
            <v>303259</v>
          </cell>
          <cell r="H166" t="str">
            <v>461971066362</v>
          </cell>
          <cell r="I166" t="str">
            <v xml:space="preserve">WM2 </v>
          </cell>
          <cell r="J166" t="str">
            <v>Heizung WM</v>
          </cell>
          <cell r="K166" t="str">
            <v>WM2</v>
          </cell>
          <cell r="M166" t="str">
            <v>no</v>
          </cell>
          <cell r="N166" t="str">
            <v>-</v>
          </cell>
          <cell r="O166" t="str">
            <v>-</v>
          </cell>
          <cell r="P166" t="str">
            <v>no</v>
          </cell>
          <cell r="Q166">
            <v>0.5</v>
          </cell>
          <cell r="R166" t="str">
            <v>Irca, Cebi, Thermowat</v>
          </cell>
          <cell r="S166" t="str">
            <v>L</v>
          </cell>
          <cell r="T166" t="str">
            <v>EUR</v>
          </cell>
          <cell r="U166" t="str">
            <v>LH</v>
          </cell>
          <cell r="V166">
            <v>3.1059999999999999</v>
          </cell>
          <cell r="W166">
            <v>3.1059999999999999</v>
          </cell>
          <cell r="X166">
            <v>3.1059999999999999</v>
          </cell>
          <cell r="Y166">
            <v>3.613</v>
          </cell>
          <cell r="Z166">
            <v>2.9140000000000001</v>
          </cell>
          <cell r="AA166">
            <v>40087</v>
          </cell>
          <cell r="AB166">
            <v>23387</v>
          </cell>
          <cell r="AC166" t="str">
            <v>LV</v>
          </cell>
          <cell r="AF166">
            <v>4.0055158848933168</v>
          </cell>
          <cell r="AG166">
            <v>93677</v>
          </cell>
          <cell r="AH166">
            <v>17483.147169811331</v>
          </cell>
          <cell r="AI166" t="str">
            <v>LV</v>
          </cell>
          <cell r="AM166">
            <v>3.3486599999999997</v>
          </cell>
          <cell r="AN166">
            <v>58545.115601660407</v>
          </cell>
          <cell r="AO166">
            <v>26797</v>
          </cell>
          <cell r="AP166" t="str">
            <v>LV</v>
          </cell>
          <cell r="AQ166" t="str">
            <v>x</v>
          </cell>
          <cell r="AT166">
            <v>3.1389319699966416</v>
          </cell>
          <cell r="AU166">
            <v>84113.96</v>
          </cell>
          <cell r="AV166">
            <v>22033</v>
          </cell>
          <cell r="AW166" t="str">
            <v>LV</v>
          </cell>
          <cell r="BB166">
            <v>1.8789144050104324E-2</v>
          </cell>
          <cell r="BD166">
            <v>2.9279999999999999</v>
          </cell>
          <cell r="BE166">
            <v>64512.623999999996</v>
          </cell>
          <cell r="BF166">
            <v>0</v>
          </cell>
          <cell r="BG166" t="str">
            <v>LV</v>
          </cell>
          <cell r="BK166">
            <v>2.8740000000000001</v>
          </cell>
          <cell r="BL166">
            <v>0</v>
          </cell>
          <cell r="BM166">
            <v>0</v>
          </cell>
          <cell r="BN166" t="str">
            <v>LV</v>
          </cell>
          <cell r="BR166">
            <v>2.8740000000000001</v>
          </cell>
          <cell r="BS166">
            <v>0</v>
          </cell>
          <cell r="BT166">
            <v>0</v>
          </cell>
          <cell r="BU166" t="str">
            <v>LV</v>
          </cell>
          <cell r="BY166">
            <v>2.8740000000000001</v>
          </cell>
          <cell r="BZ166">
            <v>0</v>
          </cell>
          <cell r="CA166">
            <v>0</v>
          </cell>
          <cell r="CB166" t="str">
            <v>LV</v>
          </cell>
          <cell r="CF166">
            <v>2.9140000000000001</v>
          </cell>
          <cell r="CG166">
            <v>0</v>
          </cell>
          <cell r="CH166">
            <v>0</v>
          </cell>
          <cell r="CI166" t="str">
            <v>LV</v>
          </cell>
          <cell r="CM166">
            <v>2.879</v>
          </cell>
          <cell r="CN166">
            <v>0</v>
          </cell>
        </row>
        <row r="167">
          <cell r="A167">
            <v>179069</v>
          </cell>
          <cell r="B167" t="str">
            <v xml:space="preserve">Whirlpool Europe s.r.l. </v>
          </cell>
          <cell r="C167" t="str">
            <v>Ternate</v>
          </cell>
          <cell r="D167" t="str">
            <v>WHIRLPOOL</v>
          </cell>
          <cell r="E167" t="str">
            <v>I</v>
          </cell>
          <cell r="F167" t="str">
            <v>E</v>
          </cell>
          <cell r="G167" t="str">
            <v>303294</v>
          </cell>
          <cell r="H167" t="str">
            <v>461971069262</v>
          </cell>
          <cell r="I167" t="str">
            <v xml:space="preserve">WM2 </v>
          </cell>
          <cell r="J167" t="str">
            <v>Heizung WM</v>
          </cell>
          <cell r="K167" t="str">
            <v xml:space="preserve">WM2 </v>
          </cell>
          <cell r="S167" t="str">
            <v>L</v>
          </cell>
          <cell r="T167" t="str">
            <v>EUR</v>
          </cell>
          <cell r="U167" t="str">
            <v>LH</v>
          </cell>
          <cell r="V167">
            <v>3.3460000000000001</v>
          </cell>
          <cell r="W167">
            <v>3.3460000000000001</v>
          </cell>
          <cell r="X167">
            <v>3.3460000000000001</v>
          </cell>
          <cell r="Y167">
            <v>3.9009999999999998</v>
          </cell>
          <cell r="Z167">
            <v>3.1539999999999999</v>
          </cell>
          <cell r="AA167">
            <v>40087</v>
          </cell>
          <cell r="AB167">
            <v>0</v>
          </cell>
          <cell r="AC167" t="str">
            <v>LV</v>
          </cell>
          <cell r="AF167">
            <v>3.2189999999999999</v>
          </cell>
          <cell r="AG167">
            <v>0</v>
          </cell>
          <cell r="AH167">
            <v>0</v>
          </cell>
          <cell r="AI167" t="str">
            <v>LV</v>
          </cell>
          <cell r="AM167">
            <v>3.4172600000000002</v>
          </cell>
          <cell r="AN167">
            <v>0</v>
          </cell>
          <cell r="AO167">
            <v>0</v>
          </cell>
          <cell r="AP167" t="str">
            <v>LV</v>
          </cell>
          <cell r="AQ167" t="str">
            <v>x</v>
          </cell>
          <cell r="AT167">
            <v>3.2189999999999999</v>
          </cell>
          <cell r="AU167">
            <v>0</v>
          </cell>
          <cell r="AV167">
            <v>0</v>
          </cell>
          <cell r="AW167" t="str">
            <v>LV</v>
          </cell>
          <cell r="BD167">
            <v>3.2189999999999999</v>
          </cell>
          <cell r="BE167">
            <v>0</v>
          </cell>
          <cell r="BF167">
            <v>0</v>
          </cell>
          <cell r="BG167" t="str">
            <v>LV</v>
          </cell>
          <cell r="BK167">
            <v>3.2189999999999999</v>
          </cell>
          <cell r="BL167">
            <v>0</v>
          </cell>
          <cell r="BM167">
            <v>0</v>
          </cell>
          <cell r="BN167" t="str">
            <v>LV</v>
          </cell>
          <cell r="BR167">
            <v>3.2189999999999999</v>
          </cell>
          <cell r="BS167">
            <v>0</v>
          </cell>
          <cell r="BT167">
            <v>0</v>
          </cell>
          <cell r="BU167" t="str">
            <v>LV</v>
          </cell>
          <cell r="BY167">
            <v>3.2189999999999999</v>
          </cell>
          <cell r="BZ167">
            <v>0</v>
          </cell>
          <cell r="CA167">
            <v>0</v>
          </cell>
          <cell r="CB167" t="str">
            <v>LV</v>
          </cell>
          <cell r="CF167">
            <v>3.1539999999999999</v>
          </cell>
          <cell r="CG167">
            <v>0</v>
          </cell>
          <cell r="CH167">
            <v>0</v>
          </cell>
          <cell r="CI167" t="str">
            <v>LV</v>
          </cell>
          <cell r="CM167">
            <v>3.1190000000000002</v>
          </cell>
          <cell r="CN167">
            <v>0</v>
          </cell>
        </row>
        <row r="168">
          <cell r="A168">
            <v>179069</v>
          </cell>
          <cell r="B168" t="str">
            <v xml:space="preserve">Whirlpool Europe s.r.l. </v>
          </cell>
          <cell r="C168" t="str">
            <v>Ternate</v>
          </cell>
          <cell r="D168" t="str">
            <v>WHIRLPOOL</v>
          </cell>
          <cell r="E168" t="str">
            <v>I</v>
          </cell>
          <cell r="F168" t="str">
            <v>E</v>
          </cell>
          <cell r="G168" t="str">
            <v>303295</v>
          </cell>
          <cell r="H168" t="str">
            <v>461971069272</v>
          </cell>
          <cell r="I168" t="str">
            <v xml:space="preserve">WM2 </v>
          </cell>
          <cell r="J168" t="str">
            <v>Heizung WM</v>
          </cell>
          <cell r="K168" t="str">
            <v>WM2</v>
          </cell>
          <cell r="M168" t="str">
            <v>no</v>
          </cell>
          <cell r="N168" t="str">
            <v>-</v>
          </cell>
          <cell r="O168" t="str">
            <v>-</v>
          </cell>
          <cell r="P168" t="str">
            <v>no</v>
          </cell>
          <cell r="Q168">
            <v>0.5</v>
          </cell>
          <cell r="R168" t="str">
            <v>Irca, Cebi, Thermowat</v>
          </cell>
          <cell r="S168" t="str">
            <v>L</v>
          </cell>
          <cell r="T168" t="str">
            <v>EUR</v>
          </cell>
          <cell r="U168" t="str">
            <v>LH</v>
          </cell>
          <cell r="V168">
            <v>3.2570000000000001</v>
          </cell>
          <cell r="W168">
            <v>3.2570000000000001</v>
          </cell>
          <cell r="X168">
            <v>3.2570000000000001</v>
          </cell>
          <cell r="Y168">
            <v>3.794</v>
          </cell>
          <cell r="Z168">
            <v>3.0649999999999999</v>
          </cell>
          <cell r="AA168">
            <v>40087</v>
          </cell>
          <cell r="AB168">
            <v>700</v>
          </cell>
          <cell r="AC168" t="str">
            <v>LV</v>
          </cell>
          <cell r="AF168">
            <v>3.4471428571428571</v>
          </cell>
          <cell r="AG168">
            <v>2413</v>
          </cell>
          <cell r="AH168">
            <v>415.59748427672923</v>
          </cell>
          <cell r="AI168" t="str">
            <v>LV</v>
          </cell>
          <cell r="AM168">
            <v>3.4172600000000002</v>
          </cell>
          <cell r="AN168">
            <v>1420.2046591194958</v>
          </cell>
          <cell r="AO168">
            <v>611</v>
          </cell>
          <cell r="AP168" t="str">
            <v>LV</v>
          </cell>
          <cell r="AQ168" t="str">
            <v>x</v>
          </cell>
          <cell r="AT168">
            <v>3.358707037643208</v>
          </cell>
          <cell r="AU168">
            <v>2052.17</v>
          </cell>
          <cell r="AV168">
            <v>1234</v>
          </cell>
          <cell r="AW168" t="str">
            <v>LV</v>
          </cell>
          <cell r="BB168">
            <v>1.7851239669421579E-2</v>
          </cell>
          <cell r="BD168">
            <v>3.0790000000000002</v>
          </cell>
          <cell r="BE168">
            <v>3799.4860000000003</v>
          </cell>
          <cell r="BF168">
            <v>0</v>
          </cell>
          <cell r="BG168" t="str">
            <v>LV</v>
          </cell>
          <cell r="BK168">
            <v>3.0249999999999999</v>
          </cell>
          <cell r="BL168">
            <v>0</v>
          </cell>
          <cell r="BM168">
            <v>0</v>
          </cell>
          <cell r="BN168" t="str">
            <v>LV</v>
          </cell>
          <cell r="BR168">
            <v>3.0249999999999999</v>
          </cell>
          <cell r="BS168">
            <v>0</v>
          </cell>
          <cell r="BT168">
            <v>0</v>
          </cell>
          <cell r="BU168" t="str">
            <v>LV</v>
          </cell>
          <cell r="BY168">
            <v>3.0249999999999999</v>
          </cell>
          <cell r="BZ168">
            <v>0</v>
          </cell>
          <cell r="CA168">
            <v>0</v>
          </cell>
          <cell r="CB168" t="str">
            <v>LV</v>
          </cell>
          <cell r="CF168">
            <v>3.0649999999999999</v>
          </cell>
          <cell r="CG168">
            <v>0</v>
          </cell>
          <cell r="CH168">
            <v>0</v>
          </cell>
          <cell r="CI168" t="str">
            <v>LV</v>
          </cell>
          <cell r="CM168">
            <v>3.03</v>
          </cell>
          <cell r="CN168">
            <v>0</v>
          </cell>
        </row>
        <row r="169">
          <cell r="A169">
            <v>179069</v>
          </cell>
          <cell r="B169" t="str">
            <v xml:space="preserve">Whirlpool Europe s.r.l. </v>
          </cell>
          <cell r="C169" t="str">
            <v>Ternate</v>
          </cell>
          <cell r="D169" t="str">
            <v>WHIRLPOOL</v>
          </cell>
          <cell r="E169" t="str">
            <v>I</v>
          </cell>
          <cell r="F169" t="str">
            <v>E</v>
          </cell>
          <cell r="G169" t="str">
            <v>303464</v>
          </cell>
          <cell r="H169" t="str">
            <v>461971071502</v>
          </cell>
          <cell r="I169" t="str">
            <v xml:space="preserve">WM2 </v>
          </cell>
          <cell r="J169" t="str">
            <v>Heizung WM</v>
          </cell>
          <cell r="K169" t="str">
            <v>WM2</v>
          </cell>
          <cell r="M169" t="str">
            <v>no</v>
          </cell>
          <cell r="N169" t="str">
            <v>-</v>
          </cell>
          <cell r="O169" t="str">
            <v>-</v>
          </cell>
          <cell r="P169" t="str">
            <v>no</v>
          </cell>
          <cell r="Q169">
            <v>0.5</v>
          </cell>
          <cell r="R169" t="str">
            <v>Irca, Cebi, Thermowat</v>
          </cell>
          <cell r="S169" t="str">
            <v>L</v>
          </cell>
          <cell r="T169" t="str">
            <v>EUR</v>
          </cell>
          <cell r="U169" t="str">
            <v>LH</v>
          </cell>
          <cell r="V169">
            <v>3.7519999999999998</v>
          </cell>
          <cell r="W169">
            <v>3.7519999999999998</v>
          </cell>
          <cell r="X169">
            <v>3.7519999999999998</v>
          </cell>
          <cell r="Y169">
            <v>4.3239999999999998</v>
          </cell>
          <cell r="Z169">
            <v>3.45</v>
          </cell>
          <cell r="AA169">
            <v>40087</v>
          </cell>
          <cell r="AB169">
            <v>2862</v>
          </cell>
          <cell r="AC169" t="str">
            <v>LV</v>
          </cell>
          <cell r="AF169">
            <v>3.941998602375961</v>
          </cell>
          <cell r="AG169">
            <v>11282</v>
          </cell>
          <cell r="AH169">
            <v>1759.0163522012549</v>
          </cell>
          <cell r="AI169" t="str">
            <v>LV</v>
          </cell>
          <cell r="AM169">
            <v>4.0444599999999999</v>
          </cell>
          <cell r="AN169">
            <v>7114.2712758238877</v>
          </cell>
          <cell r="AO169">
            <v>2528</v>
          </cell>
          <cell r="AP169" t="str">
            <v>LV</v>
          </cell>
          <cell r="AQ169" t="str">
            <v>x</v>
          </cell>
          <cell r="AT169">
            <v>3.7213963607594938</v>
          </cell>
          <cell r="AU169">
            <v>9407.69</v>
          </cell>
          <cell r="AV169">
            <v>1042</v>
          </cell>
          <cell r="AW169" t="str">
            <v>LV</v>
          </cell>
          <cell r="BB169">
            <v>2.4476555588322083E-2</v>
          </cell>
          <cell r="BD169">
            <v>3.4740000000000002</v>
          </cell>
          <cell r="BE169">
            <v>3619.9080000000004</v>
          </cell>
          <cell r="BF169">
            <v>3360</v>
          </cell>
          <cell r="BG169" t="str">
            <v>LV</v>
          </cell>
          <cell r="BK169">
            <v>0.69255952380952379</v>
          </cell>
          <cell r="BL169">
            <v>2327</v>
          </cell>
          <cell r="BM169">
            <v>6388</v>
          </cell>
          <cell r="BN169" t="str">
            <v>LV</v>
          </cell>
          <cell r="BR169">
            <v>3.391</v>
          </cell>
          <cell r="BS169">
            <v>21661.707999999999</v>
          </cell>
          <cell r="BT169">
            <v>9748</v>
          </cell>
          <cell r="BU169" t="str">
            <v>LV</v>
          </cell>
          <cell r="BY169">
            <v>2.4608851046368483</v>
          </cell>
          <cell r="BZ169">
            <v>23988.707999999999</v>
          </cell>
          <cell r="CA169">
            <v>685</v>
          </cell>
          <cell r="CB169" t="str">
            <v>LV</v>
          </cell>
          <cell r="CF169">
            <v>3.397080291970803</v>
          </cell>
          <cell r="CG169">
            <v>2327</v>
          </cell>
          <cell r="CH169">
            <v>8017</v>
          </cell>
          <cell r="CI169" t="str">
            <v>LV</v>
          </cell>
          <cell r="CM169">
            <v>3.3980000000000001</v>
          </cell>
          <cell r="CN169">
            <v>27241.766</v>
          </cell>
        </row>
        <row r="170">
          <cell r="A170">
            <v>179069</v>
          </cell>
          <cell r="B170" t="str">
            <v xml:space="preserve">Whirlpool Europe s.r.l. </v>
          </cell>
          <cell r="C170" t="str">
            <v>Ternate</v>
          </cell>
          <cell r="D170" t="str">
            <v>WHIRLPOOL</v>
          </cell>
          <cell r="E170" t="str">
            <v>I</v>
          </cell>
          <cell r="F170" t="str">
            <v>E</v>
          </cell>
          <cell r="G170" t="str">
            <v>303712</v>
          </cell>
          <cell r="H170" t="str">
            <v>461971079502</v>
          </cell>
          <cell r="I170" t="str">
            <v xml:space="preserve">WM2 </v>
          </cell>
          <cell r="J170" t="str">
            <v>Heizung WM</v>
          </cell>
          <cell r="K170" t="str">
            <v xml:space="preserve">WM2 </v>
          </cell>
          <cell r="S170" t="str">
            <v>L</v>
          </cell>
          <cell r="T170" t="str">
            <v>EUR</v>
          </cell>
          <cell r="U170" t="str">
            <v>LH</v>
          </cell>
          <cell r="V170">
            <v>3.7349999999999999</v>
          </cell>
          <cell r="W170">
            <v>3.7349999999999999</v>
          </cell>
          <cell r="X170">
            <v>3.7349999999999999</v>
          </cell>
          <cell r="Y170">
            <v>4.3029999999999999</v>
          </cell>
          <cell r="Z170">
            <v>3.5059999999999998</v>
          </cell>
          <cell r="AB170">
            <v>0</v>
          </cell>
          <cell r="AC170" t="str">
            <v>LV</v>
          </cell>
          <cell r="AF170">
            <v>3.5059999999999998</v>
          </cell>
          <cell r="AG170">
            <v>0</v>
          </cell>
          <cell r="AH170">
            <v>0</v>
          </cell>
          <cell r="AI170" t="str">
            <v>LV</v>
          </cell>
          <cell r="AM170">
            <v>4.0268199999999998</v>
          </cell>
          <cell r="AN170">
            <v>0</v>
          </cell>
          <cell r="AO170">
            <v>0</v>
          </cell>
          <cell r="AP170" t="str">
            <v>LV</v>
          </cell>
          <cell r="AQ170" t="str">
            <v>x</v>
          </cell>
          <cell r="AT170">
            <v>3.5059999999999998</v>
          </cell>
          <cell r="AU170">
            <v>0</v>
          </cell>
          <cell r="AV170">
            <v>0</v>
          </cell>
          <cell r="AW170" t="str">
            <v>LV</v>
          </cell>
          <cell r="BD170">
            <v>3.5059999999999998</v>
          </cell>
          <cell r="BE170">
            <v>0</v>
          </cell>
          <cell r="BF170">
            <v>0</v>
          </cell>
          <cell r="BG170" t="str">
            <v>LV</v>
          </cell>
          <cell r="BK170">
            <v>3.5059999999999998</v>
          </cell>
          <cell r="BL170">
            <v>0</v>
          </cell>
          <cell r="BM170">
            <v>0</v>
          </cell>
          <cell r="BN170" t="str">
            <v>LV</v>
          </cell>
          <cell r="BR170">
            <v>3.5059999999999998</v>
          </cell>
          <cell r="BS170">
            <v>0</v>
          </cell>
          <cell r="BT170">
            <v>0</v>
          </cell>
          <cell r="BU170" t="str">
            <v>LV</v>
          </cell>
          <cell r="BY170">
            <v>3.5059999999999998</v>
          </cell>
          <cell r="BZ170">
            <v>0</v>
          </cell>
          <cell r="CA170">
            <v>0</v>
          </cell>
          <cell r="CB170" t="str">
            <v>LV</v>
          </cell>
          <cell r="CF170">
            <v>3.5059999999999998</v>
          </cell>
          <cell r="CG170">
            <v>0</v>
          </cell>
          <cell r="CH170">
            <v>0</v>
          </cell>
          <cell r="CI170" t="str">
            <v>LV</v>
          </cell>
          <cell r="CM170">
            <v>3.5059999999999998</v>
          </cell>
          <cell r="CN170">
            <v>0</v>
          </cell>
        </row>
        <row r="171">
          <cell r="A171">
            <v>179069</v>
          </cell>
          <cell r="B171" t="str">
            <v xml:space="preserve">Whirlpool Europe s.r.l. </v>
          </cell>
          <cell r="C171" t="str">
            <v>Ternate</v>
          </cell>
          <cell r="D171" t="str">
            <v>WHIRLPOOL</v>
          </cell>
          <cell r="E171" t="str">
            <v>I</v>
          </cell>
          <cell r="F171" t="str">
            <v>E</v>
          </cell>
          <cell r="G171" t="str">
            <v>303713</v>
          </cell>
          <cell r="H171" t="str">
            <v>461975005592</v>
          </cell>
          <cell r="I171" t="str">
            <v xml:space="preserve">WM2 </v>
          </cell>
          <cell r="J171" t="str">
            <v>Heizung WM</v>
          </cell>
          <cell r="K171" t="str">
            <v>WM2</v>
          </cell>
          <cell r="M171" t="str">
            <v>no</v>
          </cell>
          <cell r="N171" t="str">
            <v>-</v>
          </cell>
          <cell r="O171" t="str">
            <v>-</v>
          </cell>
          <cell r="P171" t="str">
            <v>no</v>
          </cell>
          <cell r="Q171">
            <v>0.5</v>
          </cell>
          <cell r="R171" t="str">
            <v>Irca, Cebi, Thermowat</v>
          </cell>
          <cell r="S171" t="str">
            <v>L</v>
          </cell>
          <cell r="T171" t="str">
            <v>EUR</v>
          </cell>
          <cell r="U171" t="str">
            <v>LH</v>
          </cell>
          <cell r="V171">
            <v>3.1520000000000001</v>
          </cell>
          <cell r="W171">
            <v>3.1520000000000001</v>
          </cell>
          <cell r="X171">
            <v>3.1520000000000001</v>
          </cell>
          <cell r="Y171">
            <v>3.6040000000000001</v>
          </cell>
          <cell r="Z171">
            <v>2.85</v>
          </cell>
          <cell r="AA171">
            <v>40087</v>
          </cell>
          <cell r="AB171">
            <v>1560</v>
          </cell>
          <cell r="AC171" t="str">
            <v>LV</v>
          </cell>
          <cell r="AF171">
            <v>3.0711538461538463</v>
          </cell>
          <cell r="AG171">
            <v>4791</v>
          </cell>
          <cell r="AH171">
            <v>1620.8301886792469</v>
          </cell>
          <cell r="AI171" t="str">
            <v>LV</v>
          </cell>
          <cell r="AM171">
            <v>3.3976600000000001</v>
          </cell>
          <cell r="AN171">
            <v>5507.0298988679306</v>
          </cell>
          <cell r="AO171">
            <v>1246</v>
          </cell>
          <cell r="AP171" t="str">
            <v>LV</v>
          </cell>
          <cell r="AQ171" t="str">
            <v>x</v>
          </cell>
          <cell r="AT171">
            <v>3.1818459069020868</v>
          </cell>
          <cell r="AU171">
            <v>3964.58</v>
          </cell>
          <cell r="AV171">
            <v>2520</v>
          </cell>
          <cell r="AW171" t="str">
            <v>LV</v>
          </cell>
          <cell r="BB171">
            <v>2.9738445001791538E-2</v>
          </cell>
          <cell r="BD171">
            <v>2.8740000000000001</v>
          </cell>
          <cell r="BE171">
            <v>7242.48</v>
          </cell>
          <cell r="BF171">
            <v>0</v>
          </cell>
          <cell r="BG171" t="str">
            <v>LV</v>
          </cell>
          <cell r="BK171">
            <v>2.7909999999999999</v>
          </cell>
          <cell r="BL171">
            <v>0</v>
          </cell>
          <cell r="BM171">
            <v>0</v>
          </cell>
          <cell r="BN171" t="str">
            <v>LV</v>
          </cell>
          <cell r="BR171">
            <v>2.7909999999999999</v>
          </cell>
          <cell r="BS171">
            <v>0</v>
          </cell>
          <cell r="BT171">
            <v>0</v>
          </cell>
          <cell r="BU171" t="str">
            <v>LV</v>
          </cell>
          <cell r="BY171">
            <v>2.7909999999999999</v>
          </cell>
          <cell r="BZ171">
            <v>0</v>
          </cell>
          <cell r="CA171">
            <v>0</v>
          </cell>
          <cell r="CB171" t="str">
            <v>LV</v>
          </cell>
          <cell r="CF171">
            <v>2.85</v>
          </cell>
          <cell r="CG171">
            <v>0</v>
          </cell>
          <cell r="CH171">
            <v>0</v>
          </cell>
          <cell r="CI171" t="str">
            <v>LV</v>
          </cell>
          <cell r="CM171">
            <v>2.798</v>
          </cell>
          <cell r="CN171">
            <v>0</v>
          </cell>
        </row>
        <row r="172">
          <cell r="A172">
            <v>179069</v>
          </cell>
          <cell r="B172" t="str">
            <v xml:space="preserve">Whirlpool Europe s.r.l. </v>
          </cell>
          <cell r="C172" t="str">
            <v>Ternate</v>
          </cell>
          <cell r="D172" t="str">
            <v>WHIRLPOOL</v>
          </cell>
          <cell r="E172" t="str">
            <v>I</v>
          </cell>
          <cell r="F172" t="str">
            <v>E</v>
          </cell>
          <cell r="G172" t="str">
            <v>303715</v>
          </cell>
          <cell r="H172" t="str">
            <v>461971013452</v>
          </cell>
          <cell r="I172" t="str">
            <v xml:space="preserve">WM2 </v>
          </cell>
          <cell r="J172" t="str">
            <v>Heizung WM</v>
          </cell>
          <cell r="K172" t="str">
            <v>WM2</v>
          </cell>
          <cell r="M172" t="str">
            <v>no</v>
          </cell>
          <cell r="N172" t="str">
            <v>-</v>
          </cell>
          <cell r="O172" t="str">
            <v>-</v>
          </cell>
          <cell r="P172" t="str">
            <v>no</v>
          </cell>
          <cell r="Q172">
            <v>0.5</v>
          </cell>
          <cell r="R172" t="str">
            <v>Irca, Cebi, Thermowat</v>
          </cell>
          <cell r="S172" t="str">
            <v>L</v>
          </cell>
          <cell r="T172" t="str">
            <v>EUR</v>
          </cell>
          <cell r="U172" t="str">
            <v>LH</v>
          </cell>
          <cell r="V172">
            <v>3.2519999999999998</v>
          </cell>
          <cell r="W172">
            <v>3.2519999999999998</v>
          </cell>
          <cell r="X172">
            <v>3.2519999999999998</v>
          </cell>
          <cell r="Y172">
            <v>3.7240000000000002</v>
          </cell>
          <cell r="Z172">
            <v>2.95</v>
          </cell>
          <cell r="AA172">
            <v>40087</v>
          </cell>
          <cell r="AB172">
            <v>2840</v>
          </cell>
          <cell r="AC172" t="str">
            <v>LV</v>
          </cell>
          <cell r="AF172">
            <v>3.2915492957746477</v>
          </cell>
          <cell r="AG172">
            <v>9348</v>
          </cell>
          <cell r="AH172">
            <v>2426.0503144654072</v>
          </cell>
          <cell r="AI172" t="str">
            <v>LV</v>
          </cell>
          <cell r="AM172">
            <v>3.5054599999999998</v>
          </cell>
          <cell r="AN172">
            <v>8504.4223353459056</v>
          </cell>
          <cell r="AO172">
            <v>4993</v>
          </cell>
          <cell r="AP172" t="str">
            <v>LV</v>
          </cell>
          <cell r="AQ172" t="str">
            <v>x</v>
          </cell>
          <cell r="AT172">
            <v>3.2375906268776289</v>
          </cell>
          <cell r="AU172">
            <v>16165.29</v>
          </cell>
          <cell r="AV172">
            <v>5783</v>
          </cell>
          <cell r="AW172" t="str">
            <v>LV</v>
          </cell>
          <cell r="BB172">
            <v>2.8709789000345966E-2</v>
          </cell>
          <cell r="BD172">
            <v>2.9740000000000002</v>
          </cell>
          <cell r="BE172">
            <v>17198.642</v>
          </cell>
          <cell r="BF172">
            <v>0</v>
          </cell>
          <cell r="BG172" t="str">
            <v>LV</v>
          </cell>
          <cell r="BK172">
            <v>2.891</v>
          </cell>
          <cell r="BL172">
            <v>0</v>
          </cell>
          <cell r="BM172">
            <v>0</v>
          </cell>
          <cell r="BN172" t="str">
            <v>LV</v>
          </cell>
          <cell r="BR172">
            <v>2.891</v>
          </cell>
          <cell r="BS172">
            <v>0</v>
          </cell>
          <cell r="BT172">
            <v>0</v>
          </cell>
          <cell r="BU172" t="str">
            <v>LV</v>
          </cell>
          <cell r="BY172">
            <v>2.891</v>
          </cell>
          <cell r="BZ172">
            <v>0</v>
          </cell>
          <cell r="CA172">
            <v>0</v>
          </cell>
          <cell r="CB172" t="str">
            <v>LV</v>
          </cell>
          <cell r="CF172">
            <v>2.95</v>
          </cell>
          <cell r="CG172">
            <v>0</v>
          </cell>
          <cell r="CH172">
            <v>0</v>
          </cell>
          <cell r="CI172" t="str">
            <v>LV</v>
          </cell>
          <cell r="CM172">
            <v>2.8980000000000001</v>
          </cell>
          <cell r="CN172">
            <v>0</v>
          </cell>
        </row>
        <row r="173">
          <cell r="A173">
            <v>179070</v>
          </cell>
          <cell r="B173" t="str">
            <v>Saeco International Group</v>
          </cell>
          <cell r="C173" t="str">
            <v xml:space="preserve">Lola di Montese </v>
          </cell>
          <cell r="D173" t="str">
            <v xml:space="preserve">SAMA </v>
          </cell>
          <cell r="E173" t="str">
            <v>I</v>
          </cell>
          <cell r="F173" t="str">
            <v>E</v>
          </cell>
          <cell r="G173" t="str">
            <v>301622</v>
          </cell>
          <cell r="H173" t="str">
            <v>9011.131.00F</v>
          </cell>
          <cell r="I173" t="str">
            <v>69194 0.3</v>
          </cell>
          <cell r="J173" t="str">
            <v>Heizung Kaffeemaschine (KM)</v>
          </cell>
          <cell r="K173" t="str">
            <v>KMAL</v>
          </cell>
          <cell r="S173" t="str">
            <v>SA</v>
          </cell>
          <cell r="T173" t="str">
            <v>EUR</v>
          </cell>
          <cell r="U173" t="str">
            <v>LH</v>
          </cell>
          <cell r="V173">
            <v>0.436</v>
          </cell>
          <cell r="W173">
            <v>0.436</v>
          </cell>
          <cell r="X173">
            <v>0.436</v>
          </cell>
          <cell r="Y173">
            <v>0.436</v>
          </cell>
          <cell r="Z173">
            <v>0.436</v>
          </cell>
          <cell r="AA173">
            <v>39173</v>
          </cell>
          <cell r="AB173">
            <v>3503</v>
          </cell>
          <cell r="AC173" t="str">
            <v>LH</v>
          </cell>
          <cell r="AF173">
            <v>0.43591207536397375</v>
          </cell>
          <cell r="AG173">
            <v>1527</v>
          </cell>
          <cell r="AH173">
            <v>4855.0691823899369</v>
          </cell>
          <cell r="AI173" t="str">
            <v>LH</v>
          </cell>
          <cell r="AM173">
            <v>0.42727999999999999</v>
          </cell>
          <cell r="AN173">
            <v>2074.4739602515724</v>
          </cell>
          <cell r="AO173">
            <v>4505</v>
          </cell>
          <cell r="AP173" t="str">
            <v>LH</v>
          </cell>
          <cell r="AQ173" t="str">
            <v>x</v>
          </cell>
          <cell r="AT173">
            <v>0.436</v>
          </cell>
          <cell r="AU173">
            <v>1964.18</v>
          </cell>
          <cell r="AV173">
            <v>3000</v>
          </cell>
          <cell r="AW173" t="str">
            <v>LH</v>
          </cell>
          <cell r="BB173">
            <v>0</v>
          </cell>
          <cell r="BD173">
            <v>0.436</v>
          </cell>
          <cell r="BE173">
            <v>1308</v>
          </cell>
          <cell r="BF173">
            <v>0</v>
          </cell>
          <cell r="BG173" t="str">
            <v>LH</v>
          </cell>
          <cell r="BK173">
            <v>0.436</v>
          </cell>
          <cell r="BL173">
            <v>0</v>
          </cell>
          <cell r="BM173">
            <v>0</v>
          </cell>
          <cell r="BN173" t="str">
            <v>LH</v>
          </cell>
          <cell r="BR173">
            <v>0.436</v>
          </cell>
          <cell r="BS173">
            <v>0</v>
          </cell>
          <cell r="BT173">
            <v>0</v>
          </cell>
          <cell r="BU173" t="str">
            <v>LH</v>
          </cell>
          <cell r="BY173">
            <v>0.436</v>
          </cell>
          <cell r="BZ173">
            <v>0</v>
          </cell>
          <cell r="CA173">
            <v>0</v>
          </cell>
          <cell r="CB173" t="str">
            <v>LH</v>
          </cell>
          <cell r="CF173">
            <v>0.436</v>
          </cell>
          <cell r="CG173">
            <v>0</v>
          </cell>
          <cell r="CH173">
            <v>2496</v>
          </cell>
          <cell r="CI173" t="str">
            <v>LH</v>
          </cell>
          <cell r="CM173">
            <v>0.436</v>
          </cell>
          <cell r="CN173">
            <v>1088.2560000000001</v>
          </cell>
        </row>
        <row r="174">
          <cell r="A174">
            <v>179070</v>
          </cell>
          <cell r="B174" t="str">
            <v>Saeco International Group</v>
          </cell>
          <cell r="C174" t="str">
            <v xml:space="preserve">Lola di Montese </v>
          </cell>
          <cell r="D174" t="str">
            <v xml:space="preserve">SAMA </v>
          </cell>
          <cell r="E174" t="str">
            <v>I</v>
          </cell>
          <cell r="F174" t="str">
            <v>E</v>
          </cell>
          <cell r="G174" t="str">
            <v>303125</v>
          </cell>
          <cell r="H174" t="str">
            <v>288130155</v>
          </cell>
          <cell r="I174" t="str">
            <v>30176 0.2</v>
          </cell>
          <cell r="J174" t="str">
            <v>Heizung Kaffeemaschine (KM)</v>
          </cell>
          <cell r="K174" t="str">
            <v>KMLÖ</v>
          </cell>
          <cell r="S174" t="str">
            <v>SA</v>
          </cell>
          <cell r="T174" t="str">
            <v>EUR</v>
          </cell>
          <cell r="U174" t="str">
            <v>LH</v>
          </cell>
          <cell r="V174">
            <v>1.6040000000000001</v>
          </cell>
          <cell r="W174">
            <v>1.6040000000000001</v>
          </cell>
          <cell r="X174">
            <v>1.6040000000000001</v>
          </cell>
          <cell r="Y174">
            <v>1.6040000000000001</v>
          </cell>
          <cell r="Z174">
            <v>1.6040000000000001</v>
          </cell>
          <cell r="AA174">
            <v>39174</v>
          </cell>
          <cell r="AB174">
            <v>18033</v>
          </cell>
          <cell r="AC174" t="str">
            <v>LH</v>
          </cell>
          <cell r="AF174">
            <v>1.6041146786447069</v>
          </cell>
          <cell r="AG174">
            <v>28927</v>
          </cell>
          <cell r="AH174">
            <v>19402.465408805034</v>
          </cell>
          <cell r="AI174" t="str">
            <v>LH</v>
          </cell>
          <cell r="AM174">
            <v>1.57192</v>
          </cell>
          <cell r="AN174">
            <v>30499.123425408809</v>
          </cell>
          <cell r="AO174">
            <v>8324</v>
          </cell>
          <cell r="AP174" t="str">
            <v>LH</v>
          </cell>
          <cell r="AQ174" t="str">
            <v>x</v>
          </cell>
          <cell r="AT174">
            <v>1.6040004805382029</v>
          </cell>
          <cell r="AU174">
            <v>13351.7</v>
          </cell>
          <cell r="AV174">
            <v>11000</v>
          </cell>
          <cell r="AW174" t="str">
            <v>LH</v>
          </cell>
          <cell r="BB174">
            <v>0</v>
          </cell>
          <cell r="BD174">
            <v>1.6040000000000001</v>
          </cell>
          <cell r="BE174">
            <v>17644</v>
          </cell>
          <cell r="BF174">
            <v>0</v>
          </cell>
          <cell r="BG174" t="str">
            <v>LH</v>
          </cell>
          <cell r="BK174">
            <v>1.6040000000000001</v>
          </cell>
          <cell r="BL174">
            <v>0</v>
          </cell>
          <cell r="BM174">
            <v>0</v>
          </cell>
          <cell r="BN174" t="str">
            <v>LH</v>
          </cell>
          <cell r="BR174">
            <v>1.6040000000000001</v>
          </cell>
          <cell r="BS174">
            <v>0</v>
          </cell>
          <cell r="BT174">
            <v>0</v>
          </cell>
          <cell r="BU174" t="str">
            <v>LH</v>
          </cell>
          <cell r="BY174">
            <v>1.6040000000000001</v>
          </cell>
          <cell r="BZ174">
            <v>0</v>
          </cell>
          <cell r="CA174">
            <v>0</v>
          </cell>
          <cell r="CB174" t="str">
            <v>LH</v>
          </cell>
          <cell r="CF174">
            <v>1.6040000000000001</v>
          </cell>
          <cell r="CG174">
            <v>0</v>
          </cell>
          <cell r="CH174">
            <v>0</v>
          </cell>
          <cell r="CI174" t="str">
            <v>LH</v>
          </cell>
          <cell r="CM174">
            <v>1.6040000000000001</v>
          </cell>
          <cell r="CN174">
            <v>0</v>
          </cell>
        </row>
        <row r="175">
          <cell r="A175">
            <v>179070</v>
          </cell>
          <cell r="B175" t="str">
            <v>Saeco International Group</v>
          </cell>
          <cell r="C175" t="str">
            <v xml:space="preserve">Lola di Montese </v>
          </cell>
          <cell r="D175" t="str">
            <v xml:space="preserve">SAMA </v>
          </cell>
          <cell r="E175" t="str">
            <v>I</v>
          </cell>
          <cell r="F175" t="str">
            <v>E</v>
          </cell>
          <cell r="G175" t="str">
            <v>303126</v>
          </cell>
          <cell r="H175" t="str">
            <v>288130158</v>
          </cell>
          <cell r="I175" t="str">
            <v>30176 0.2</v>
          </cell>
          <cell r="J175" t="str">
            <v>Heizung Kaffeemaschine (KM)</v>
          </cell>
          <cell r="K175" t="str">
            <v>KMLÖ</v>
          </cell>
          <cell r="S175" t="str">
            <v>SA</v>
          </cell>
          <cell r="T175" t="str">
            <v>EUR</v>
          </cell>
          <cell r="U175" t="str">
            <v>LH</v>
          </cell>
          <cell r="V175">
            <v>1.6040000000000001</v>
          </cell>
          <cell r="W175">
            <v>1.6040000000000001</v>
          </cell>
          <cell r="X175">
            <v>1.6040000000000001</v>
          </cell>
          <cell r="Y175">
            <v>1.6040000000000001</v>
          </cell>
          <cell r="Z175">
            <v>1.6040000000000001</v>
          </cell>
          <cell r="AA175">
            <v>39174</v>
          </cell>
          <cell r="AB175">
            <v>30011</v>
          </cell>
          <cell r="AC175" t="str">
            <v>LH</v>
          </cell>
          <cell r="AF175">
            <v>1.6040451834327414</v>
          </cell>
          <cell r="AG175">
            <v>48139</v>
          </cell>
          <cell r="AH175">
            <v>29700.377358490568</v>
          </cell>
          <cell r="AI175" t="str">
            <v>LH</v>
          </cell>
          <cell r="AM175">
            <v>1.57192</v>
          </cell>
          <cell r="AN175">
            <v>46686.617177358494</v>
          </cell>
          <cell r="AO175">
            <v>11740</v>
          </cell>
          <cell r="AP175" t="str">
            <v>LH</v>
          </cell>
          <cell r="AQ175" t="str">
            <v>x</v>
          </cell>
          <cell r="AT175">
            <v>1.6040008517887565</v>
          </cell>
          <cell r="AU175">
            <v>18830.97</v>
          </cell>
          <cell r="AV175">
            <v>12000</v>
          </cell>
          <cell r="AW175" t="str">
            <v>LH</v>
          </cell>
          <cell r="BB175">
            <v>0</v>
          </cell>
          <cell r="BD175">
            <v>1.6040000000000001</v>
          </cell>
          <cell r="BE175">
            <v>19248</v>
          </cell>
          <cell r="BF175">
            <v>5616</v>
          </cell>
          <cell r="BG175" t="str">
            <v>LH</v>
          </cell>
          <cell r="BK175">
            <v>1.603988603988604</v>
          </cell>
          <cell r="BL175">
            <v>9008</v>
          </cell>
          <cell r="BM175">
            <v>10677</v>
          </cell>
          <cell r="BN175" t="str">
            <v>LH</v>
          </cell>
          <cell r="BR175">
            <v>1.6040000000000001</v>
          </cell>
          <cell r="BS175">
            <v>17125.907999999999</v>
          </cell>
          <cell r="BT175">
            <v>16293</v>
          </cell>
          <cell r="BU175" t="str">
            <v>LH</v>
          </cell>
          <cell r="BY175">
            <v>1.6039960719327317</v>
          </cell>
          <cell r="BZ175">
            <v>26133.907999999999</v>
          </cell>
          <cell r="CA175">
            <v>5616</v>
          </cell>
          <cell r="CB175" t="str">
            <v>LH</v>
          </cell>
          <cell r="CF175">
            <v>1.603988603988604</v>
          </cell>
          <cell r="CG175">
            <v>9008</v>
          </cell>
          <cell r="CH175">
            <v>2309</v>
          </cell>
          <cell r="CI175" t="str">
            <v>LH</v>
          </cell>
          <cell r="CM175">
            <v>1.6040000000000001</v>
          </cell>
          <cell r="CN175">
            <v>3703.6360000000004</v>
          </cell>
        </row>
        <row r="176">
          <cell r="A176">
            <v>179070</v>
          </cell>
          <cell r="B176" t="str">
            <v>Saeco International Group</v>
          </cell>
          <cell r="C176" t="str">
            <v xml:space="preserve">Lola di Montese </v>
          </cell>
          <cell r="D176" t="str">
            <v xml:space="preserve">SAMA </v>
          </cell>
          <cell r="E176" t="str">
            <v>I</v>
          </cell>
          <cell r="F176" t="str">
            <v>E</v>
          </cell>
          <cell r="G176" t="str">
            <v>303156</v>
          </cell>
          <cell r="H176" t="str">
            <v>9011.188.00A</v>
          </cell>
          <cell r="I176" t="str">
            <v>30177 0.3</v>
          </cell>
          <cell r="J176" t="str">
            <v>Heizung Kaffeemaschine (KM)</v>
          </cell>
          <cell r="K176" t="str">
            <v>KMLÖ</v>
          </cell>
          <cell r="S176" t="str">
            <v>SA</v>
          </cell>
          <cell r="T176" t="str">
            <v>EUR</v>
          </cell>
          <cell r="U176" t="str">
            <v>LH</v>
          </cell>
          <cell r="V176">
            <v>1.7130000000000001</v>
          </cell>
          <cell r="W176">
            <v>1.7130000000000001</v>
          </cell>
          <cell r="X176">
            <v>1.7130000000000001</v>
          </cell>
          <cell r="Y176">
            <v>1.7130000000000001</v>
          </cell>
          <cell r="Z176">
            <v>1.7130000000000001</v>
          </cell>
          <cell r="AA176">
            <v>39174</v>
          </cell>
          <cell r="AB176">
            <v>41890</v>
          </cell>
          <cell r="AC176" t="str">
            <v>LH</v>
          </cell>
          <cell r="AF176">
            <v>1.7130341370255431</v>
          </cell>
          <cell r="AG176">
            <v>71759</v>
          </cell>
          <cell r="AH176">
            <v>41987.22012578616</v>
          </cell>
          <cell r="AI176" t="str">
            <v>LH</v>
          </cell>
          <cell r="AM176">
            <v>1.6787400000000001</v>
          </cell>
          <cell r="AN176">
            <v>70485.625913962256</v>
          </cell>
          <cell r="AO176">
            <v>67282</v>
          </cell>
          <cell r="AP176" t="str">
            <v>LH</v>
          </cell>
          <cell r="AQ176" t="str">
            <v>x</v>
          </cell>
          <cell r="AT176">
            <v>1.7130000594512649</v>
          </cell>
          <cell r="AU176">
            <v>115254.07</v>
          </cell>
          <cell r="AV176">
            <v>55000</v>
          </cell>
          <cell r="AW176" t="str">
            <v>LH</v>
          </cell>
          <cell r="BB176">
            <v>0</v>
          </cell>
          <cell r="BD176">
            <v>1.7130000000000001</v>
          </cell>
          <cell r="BE176">
            <v>94215</v>
          </cell>
          <cell r="BF176">
            <v>4940</v>
          </cell>
          <cell r="BG176" t="str">
            <v>LH</v>
          </cell>
          <cell r="BK176">
            <v>1.7129554655870445</v>
          </cell>
          <cell r="BL176">
            <v>8462</v>
          </cell>
          <cell r="BM176">
            <v>9392</v>
          </cell>
          <cell r="BN176" t="str">
            <v>LH</v>
          </cell>
          <cell r="BR176">
            <v>1.7130000000000001</v>
          </cell>
          <cell r="BS176">
            <v>16088.496000000001</v>
          </cell>
          <cell r="BT176">
            <v>14332</v>
          </cell>
          <cell r="BU176" t="str">
            <v>LH</v>
          </cell>
          <cell r="BY176">
            <v>1.7129846497348591</v>
          </cell>
          <cell r="BZ176">
            <v>24550.495999999999</v>
          </cell>
          <cell r="CA176">
            <v>17700</v>
          </cell>
          <cell r="CB176" t="str">
            <v>LH</v>
          </cell>
          <cell r="CF176">
            <v>1.7129943502824858</v>
          </cell>
          <cell r="CG176">
            <v>30320</v>
          </cell>
          <cell r="CH176">
            <v>10792</v>
          </cell>
          <cell r="CI176" t="str">
            <v>LH</v>
          </cell>
          <cell r="CM176">
            <v>1.7130000000000001</v>
          </cell>
          <cell r="CN176">
            <v>18486.696</v>
          </cell>
        </row>
        <row r="177">
          <cell r="A177">
            <v>179070</v>
          </cell>
          <cell r="B177" t="str">
            <v>Saeco International Group</v>
          </cell>
          <cell r="C177" t="str">
            <v xml:space="preserve">Lola di Montese </v>
          </cell>
          <cell r="D177" t="str">
            <v xml:space="preserve">SAMA </v>
          </cell>
          <cell r="E177" t="str">
            <v>I</v>
          </cell>
          <cell r="F177" t="str">
            <v>E</v>
          </cell>
          <cell r="G177" t="str">
            <v>303158</v>
          </cell>
          <cell r="H177" t="str">
            <v>9011.188.00F</v>
          </cell>
          <cell r="I177" t="str">
            <v>30177 0.3</v>
          </cell>
          <cell r="J177" t="str">
            <v>Heizung Kaffeemaschine (KM)</v>
          </cell>
          <cell r="K177" t="str">
            <v>KMLÖ</v>
          </cell>
          <cell r="S177" t="str">
            <v>SA</v>
          </cell>
          <cell r="T177" t="str">
            <v>EUR</v>
          </cell>
          <cell r="U177" t="str">
            <v>LH</v>
          </cell>
          <cell r="V177">
            <v>1.7130000000000001</v>
          </cell>
          <cell r="W177">
            <v>1.7130000000000001</v>
          </cell>
          <cell r="X177">
            <v>1.7130000000000001</v>
          </cell>
          <cell r="Y177">
            <v>1.7130000000000001</v>
          </cell>
          <cell r="Z177">
            <v>1.7130000000000001</v>
          </cell>
          <cell r="AA177">
            <v>39174</v>
          </cell>
          <cell r="AB177">
            <v>4089</v>
          </cell>
          <cell r="AC177" t="str">
            <v>LH</v>
          </cell>
          <cell r="AF177">
            <v>1.7133773538762533</v>
          </cell>
          <cell r="AG177">
            <v>7006</v>
          </cell>
          <cell r="AH177">
            <v>4345.9622641509432</v>
          </cell>
          <cell r="AI177" t="str">
            <v>LH</v>
          </cell>
          <cell r="AM177">
            <v>1.6787400000000001</v>
          </cell>
          <cell r="AN177">
            <v>7295.7406913207551</v>
          </cell>
          <cell r="AO177">
            <v>6229</v>
          </cell>
          <cell r="AP177" t="str">
            <v>LH</v>
          </cell>
          <cell r="AQ177" t="str">
            <v>x</v>
          </cell>
          <cell r="AT177">
            <v>1.7130004816182374</v>
          </cell>
          <cell r="AU177">
            <v>10670.28</v>
          </cell>
          <cell r="AV177">
            <v>5000</v>
          </cell>
          <cell r="AW177" t="str">
            <v>LH</v>
          </cell>
          <cell r="BB177">
            <v>0</v>
          </cell>
          <cell r="BD177">
            <v>1.7130000000000001</v>
          </cell>
          <cell r="BE177">
            <v>8565</v>
          </cell>
          <cell r="BF177">
            <v>0</v>
          </cell>
          <cell r="BG177" t="str">
            <v>LH</v>
          </cell>
          <cell r="BK177">
            <v>1.7130000000000001</v>
          </cell>
          <cell r="BL177">
            <v>0</v>
          </cell>
          <cell r="BM177">
            <v>0</v>
          </cell>
          <cell r="BN177" t="str">
            <v>LH</v>
          </cell>
          <cell r="BR177">
            <v>1.7130000000000001</v>
          </cell>
          <cell r="BS177">
            <v>0</v>
          </cell>
          <cell r="BT177">
            <v>0</v>
          </cell>
          <cell r="BU177" t="str">
            <v>LH</v>
          </cell>
          <cell r="BY177">
            <v>1.7130000000000001</v>
          </cell>
          <cell r="BZ177">
            <v>0</v>
          </cell>
          <cell r="CA177">
            <v>0</v>
          </cell>
          <cell r="CB177" t="str">
            <v>LH</v>
          </cell>
          <cell r="CF177">
            <v>1.7130000000000001</v>
          </cell>
          <cell r="CG177">
            <v>0</v>
          </cell>
          <cell r="CH177">
            <v>0</v>
          </cell>
          <cell r="CI177" t="str">
            <v>LH</v>
          </cell>
          <cell r="CM177">
            <v>1.7130000000000001</v>
          </cell>
          <cell r="CN177">
            <v>0</v>
          </cell>
        </row>
        <row r="178">
          <cell r="A178">
            <v>179070</v>
          </cell>
          <cell r="B178" t="str">
            <v>Saeco International Group</v>
          </cell>
          <cell r="C178" t="str">
            <v xml:space="preserve">Lola di Montese </v>
          </cell>
          <cell r="D178" t="str">
            <v xml:space="preserve">SAMA </v>
          </cell>
          <cell r="E178" t="str">
            <v>I</v>
          </cell>
          <cell r="F178" t="str">
            <v>E</v>
          </cell>
          <cell r="G178" t="str">
            <v>303160</v>
          </cell>
          <cell r="H178" t="str">
            <v>9011.188.00R</v>
          </cell>
          <cell r="I178" t="str">
            <v>30177 0.3</v>
          </cell>
          <cell r="J178" t="str">
            <v>Heizung Kaffeemaschine (KM)</v>
          </cell>
          <cell r="K178" t="str">
            <v>KMLÖ</v>
          </cell>
          <cell r="S178" t="str">
            <v>SA</v>
          </cell>
          <cell r="T178" t="str">
            <v>EUR</v>
          </cell>
          <cell r="U178" t="str">
            <v>LH</v>
          </cell>
          <cell r="V178">
            <v>1.7130000000000001</v>
          </cell>
          <cell r="W178">
            <v>1.7130000000000001</v>
          </cell>
          <cell r="X178">
            <v>1.7130000000000001</v>
          </cell>
          <cell r="Y178">
            <v>1.7130000000000001</v>
          </cell>
          <cell r="Z178">
            <v>1.7130000000000001</v>
          </cell>
          <cell r="AA178">
            <v>39174</v>
          </cell>
          <cell r="AB178">
            <v>200</v>
          </cell>
          <cell r="AC178" t="str">
            <v>LH</v>
          </cell>
          <cell r="AF178">
            <v>1.7150000000000001</v>
          </cell>
          <cell r="AG178">
            <v>343</v>
          </cell>
          <cell r="AH178">
            <v>296.85534591194966</v>
          </cell>
          <cell r="AI178" t="str">
            <v>LH</v>
          </cell>
          <cell r="AM178">
            <v>1.6787400000000001</v>
          </cell>
          <cell r="AN178">
            <v>498.34294339622642</v>
          </cell>
          <cell r="AO178">
            <v>859</v>
          </cell>
          <cell r="AP178" t="str">
            <v>LH</v>
          </cell>
          <cell r="AQ178" t="str">
            <v>x</v>
          </cell>
          <cell r="AT178">
            <v>1.7130034924330617</v>
          </cell>
          <cell r="AU178">
            <v>1471.47</v>
          </cell>
          <cell r="AV178">
            <v>300</v>
          </cell>
          <cell r="AW178" t="str">
            <v>LH</v>
          </cell>
          <cell r="BB178">
            <v>0</v>
          </cell>
          <cell r="BD178">
            <v>1.7130000000000001</v>
          </cell>
          <cell r="BE178">
            <v>513.9</v>
          </cell>
          <cell r="BF178">
            <v>0</v>
          </cell>
          <cell r="BG178" t="str">
            <v>LH</v>
          </cell>
          <cell r="BK178">
            <v>1.7130000000000001</v>
          </cell>
          <cell r="BL178">
            <v>0</v>
          </cell>
          <cell r="BM178">
            <v>0</v>
          </cell>
          <cell r="BN178" t="str">
            <v>LH</v>
          </cell>
          <cell r="BR178">
            <v>1.7130000000000001</v>
          </cell>
          <cell r="BS178">
            <v>0</v>
          </cell>
          <cell r="BT178">
            <v>0</v>
          </cell>
          <cell r="BU178" t="str">
            <v>LH</v>
          </cell>
          <cell r="BY178">
            <v>1.7130000000000001</v>
          </cell>
          <cell r="BZ178">
            <v>0</v>
          </cell>
          <cell r="CA178">
            <v>0</v>
          </cell>
          <cell r="CB178" t="str">
            <v>LH</v>
          </cell>
          <cell r="CF178">
            <v>1.7130000000000001</v>
          </cell>
          <cell r="CG178">
            <v>0</v>
          </cell>
          <cell r="CH178">
            <v>0</v>
          </cell>
          <cell r="CI178" t="str">
            <v>LH</v>
          </cell>
          <cell r="CM178">
            <v>1.7130000000000001</v>
          </cell>
          <cell r="CN178">
            <v>0</v>
          </cell>
        </row>
        <row r="179">
          <cell r="A179">
            <v>179070</v>
          </cell>
          <cell r="B179" t="str">
            <v>Saeco International Group</v>
          </cell>
          <cell r="C179" t="str">
            <v xml:space="preserve">Lola di Montese </v>
          </cell>
          <cell r="D179" t="str">
            <v xml:space="preserve">SAMA </v>
          </cell>
          <cell r="E179" t="str">
            <v>I</v>
          </cell>
          <cell r="F179" t="str">
            <v>E</v>
          </cell>
          <cell r="G179" t="str">
            <v>303234</v>
          </cell>
          <cell r="H179" t="str">
            <v>288130154</v>
          </cell>
          <cell r="I179" t="str">
            <v>30176 0.2</v>
          </cell>
          <cell r="J179" t="str">
            <v>Heizung Kaffeemaschine (KM)</v>
          </cell>
          <cell r="K179" t="str">
            <v>KMLÖ</v>
          </cell>
          <cell r="S179" t="str">
            <v>SA</v>
          </cell>
          <cell r="T179" t="str">
            <v>EUR</v>
          </cell>
          <cell r="U179" t="str">
            <v>LH</v>
          </cell>
          <cell r="V179">
            <v>1.6040000000000001</v>
          </cell>
          <cell r="W179">
            <v>1.6040000000000001</v>
          </cell>
          <cell r="X179">
            <v>1.6040000000000001</v>
          </cell>
          <cell r="Y179">
            <v>1.6040000000000001</v>
          </cell>
          <cell r="Z179">
            <v>1.6040000000000001</v>
          </cell>
          <cell r="AA179">
            <v>39174</v>
          </cell>
          <cell r="AB179">
            <v>514</v>
          </cell>
          <cell r="AC179" t="str">
            <v>LH</v>
          </cell>
          <cell r="AF179">
            <v>1.6031128404669261</v>
          </cell>
          <cell r="AG179">
            <v>824</v>
          </cell>
          <cell r="AH179">
            <v>762.9182389937107</v>
          </cell>
          <cell r="AI179" t="str">
            <v>LH</v>
          </cell>
          <cell r="AM179">
            <v>1.57192</v>
          </cell>
          <cell r="AN179">
            <v>1199.2464382389937</v>
          </cell>
          <cell r="AO179">
            <v>0</v>
          </cell>
          <cell r="AP179" t="str">
            <v>LH</v>
          </cell>
          <cell r="AQ179" t="str">
            <v>x</v>
          </cell>
          <cell r="AT179">
            <v>1.6040000000000001</v>
          </cell>
          <cell r="AU179">
            <v>0</v>
          </cell>
          <cell r="AV179">
            <v>0</v>
          </cell>
          <cell r="AW179" t="str">
            <v>LH</v>
          </cell>
          <cell r="BD179">
            <v>1.6040000000000001</v>
          </cell>
          <cell r="BE179">
            <v>0</v>
          </cell>
          <cell r="BF179">
            <v>0</v>
          </cell>
          <cell r="BG179" t="str">
            <v>LH</v>
          </cell>
          <cell r="BK179">
            <v>1.6040000000000001</v>
          </cell>
          <cell r="BL179">
            <v>0</v>
          </cell>
          <cell r="BM179">
            <v>0</v>
          </cell>
          <cell r="BN179" t="str">
            <v>LH</v>
          </cell>
          <cell r="BR179">
            <v>1.6040000000000001</v>
          </cell>
          <cell r="BS179">
            <v>0</v>
          </cell>
          <cell r="BT179">
            <v>0</v>
          </cell>
          <cell r="BU179" t="str">
            <v>LH</v>
          </cell>
          <cell r="BY179">
            <v>1.6040000000000001</v>
          </cell>
          <cell r="BZ179">
            <v>0</v>
          </cell>
          <cell r="CA179">
            <v>0</v>
          </cell>
          <cell r="CB179" t="str">
            <v>LH</v>
          </cell>
          <cell r="CF179">
            <v>1.6040000000000001</v>
          </cell>
          <cell r="CG179">
            <v>0</v>
          </cell>
          <cell r="CH179">
            <v>0</v>
          </cell>
          <cell r="CI179" t="str">
            <v>LH</v>
          </cell>
          <cell r="CM179">
            <v>1.6040000000000001</v>
          </cell>
          <cell r="CN179">
            <v>0</v>
          </cell>
        </row>
        <row r="180">
          <cell r="A180">
            <v>179070</v>
          </cell>
          <cell r="B180" t="str">
            <v>Saeco International Group</v>
          </cell>
          <cell r="C180" t="str">
            <v xml:space="preserve">Lola di Montese </v>
          </cell>
          <cell r="D180" t="str">
            <v xml:space="preserve">SAMA </v>
          </cell>
          <cell r="E180" t="str">
            <v>I</v>
          </cell>
          <cell r="F180" t="str">
            <v>E</v>
          </cell>
          <cell r="G180" t="str">
            <v>304811</v>
          </cell>
          <cell r="H180" t="str">
            <v>11004556</v>
          </cell>
          <cell r="I180" t="str">
            <v>30193 0.2</v>
          </cell>
          <cell r="J180" t="str">
            <v>Heizung Kaffeemaschine (KM)</v>
          </cell>
          <cell r="K180" t="str">
            <v>KMLÖ</v>
          </cell>
          <cell r="S180" t="str">
            <v>SA</v>
          </cell>
          <cell r="T180" t="str">
            <v>EUR</v>
          </cell>
          <cell r="U180" t="str">
            <v>LH</v>
          </cell>
          <cell r="V180">
            <v>1.78</v>
          </cell>
          <cell r="W180">
            <v>1.78</v>
          </cell>
          <cell r="X180">
            <v>1.78</v>
          </cell>
          <cell r="Y180">
            <v>1.78</v>
          </cell>
          <cell r="Z180">
            <v>1.78</v>
          </cell>
          <cell r="AA180">
            <v>39174</v>
          </cell>
          <cell r="AB180">
            <v>44634</v>
          </cell>
          <cell r="AC180" t="str">
            <v>LH</v>
          </cell>
          <cell r="AF180">
            <v>1.780033158578662</v>
          </cell>
          <cell r="AG180">
            <v>79450</v>
          </cell>
          <cell r="AH180">
            <v>65842.515723270437</v>
          </cell>
          <cell r="AI180" t="str">
            <v>LH</v>
          </cell>
          <cell r="AM180">
            <v>1.7444</v>
          </cell>
          <cell r="AN180">
            <v>114855.68442767295</v>
          </cell>
          <cell r="AO180">
            <v>1872</v>
          </cell>
          <cell r="AP180" t="str">
            <v>LH</v>
          </cell>
          <cell r="AQ180" t="str">
            <v>x</v>
          </cell>
          <cell r="AT180">
            <v>1.78</v>
          </cell>
          <cell r="AU180">
            <v>3332.16</v>
          </cell>
          <cell r="AV180">
            <v>2500</v>
          </cell>
          <cell r="AW180" t="str">
            <v>LH</v>
          </cell>
          <cell r="BB180">
            <v>0</v>
          </cell>
          <cell r="BD180">
            <v>1.78</v>
          </cell>
          <cell r="BE180">
            <v>4450</v>
          </cell>
          <cell r="BF180">
            <v>0</v>
          </cell>
          <cell r="BG180" t="str">
            <v>LH</v>
          </cell>
          <cell r="BK180">
            <v>1.78</v>
          </cell>
          <cell r="BL180">
            <v>0</v>
          </cell>
          <cell r="BM180">
            <v>0</v>
          </cell>
          <cell r="BN180" t="str">
            <v>LH</v>
          </cell>
          <cell r="BR180">
            <v>1.78</v>
          </cell>
          <cell r="BS180">
            <v>0</v>
          </cell>
          <cell r="BT180">
            <v>0</v>
          </cell>
          <cell r="BU180" t="str">
            <v>LH</v>
          </cell>
          <cell r="BY180">
            <v>1.78</v>
          </cell>
          <cell r="BZ180">
            <v>0</v>
          </cell>
          <cell r="CA180">
            <v>0</v>
          </cell>
          <cell r="CB180" t="str">
            <v>LH</v>
          </cell>
          <cell r="CF180">
            <v>1.78</v>
          </cell>
          <cell r="CG180">
            <v>0</v>
          </cell>
          <cell r="CH180">
            <v>4618</v>
          </cell>
          <cell r="CI180" t="str">
            <v>LH</v>
          </cell>
          <cell r="CM180">
            <v>1.78</v>
          </cell>
          <cell r="CN180">
            <v>8220.0400000000009</v>
          </cell>
        </row>
        <row r="181">
          <cell r="A181">
            <v>179070</v>
          </cell>
          <cell r="B181" t="str">
            <v>Saeco International Group</v>
          </cell>
          <cell r="C181" t="str">
            <v xml:space="preserve">Lola di Montese </v>
          </cell>
          <cell r="D181" t="str">
            <v xml:space="preserve">SAMA </v>
          </cell>
          <cell r="E181" t="str">
            <v>I</v>
          </cell>
          <cell r="F181" t="str">
            <v>E</v>
          </cell>
          <cell r="G181" t="str">
            <v>304812</v>
          </cell>
          <cell r="H181" t="str">
            <v>11004555</v>
          </cell>
          <cell r="I181" t="str">
            <v>30193 0.2</v>
          </cell>
          <cell r="J181" t="str">
            <v>Heizung Kaffeemaschine (KM)</v>
          </cell>
          <cell r="K181" t="str">
            <v>KMLÖ</v>
          </cell>
          <cell r="S181" t="str">
            <v>SA</v>
          </cell>
          <cell r="T181" t="str">
            <v>EUR</v>
          </cell>
          <cell r="U181" t="str">
            <v>LH</v>
          </cell>
          <cell r="V181">
            <v>1.78</v>
          </cell>
          <cell r="W181">
            <v>1.78</v>
          </cell>
          <cell r="X181">
            <v>1.78</v>
          </cell>
          <cell r="Y181">
            <v>1.78</v>
          </cell>
          <cell r="Z181">
            <v>1.78</v>
          </cell>
          <cell r="AA181">
            <v>39174</v>
          </cell>
          <cell r="AB181">
            <v>39322</v>
          </cell>
          <cell r="AC181" t="str">
            <v>LH</v>
          </cell>
          <cell r="AF181">
            <v>1.779995931030975</v>
          </cell>
          <cell r="AG181">
            <v>69993</v>
          </cell>
          <cell r="AH181">
            <v>23646.012578616352</v>
          </cell>
          <cell r="AI181" t="str">
            <v>LH</v>
          </cell>
          <cell r="AM181">
            <v>1.7444</v>
          </cell>
          <cell r="AN181">
            <v>41248.104342138366</v>
          </cell>
          <cell r="AO181">
            <v>36589</v>
          </cell>
          <cell r="AP181" t="str">
            <v>LH</v>
          </cell>
          <cell r="AQ181" t="str">
            <v>x</v>
          </cell>
          <cell r="AT181">
            <v>1.78</v>
          </cell>
          <cell r="AU181">
            <v>65128.42</v>
          </cell>
          <cell r="AV181">
            <v>40000</v>
          </cell>
          <cell r="AW181" t="str">
            <v>LH</v>
          </cell>
          <cell r="BB181">
            <v>0</v>
          </cell>
          <cell r="BD181">
            <v>1.78</v>
          </cell>
          <cell r="BE181">
            <v>71200</v>
          </cell>
          <cell r="BF181">
            <v>15306</v>
          </cell>
          <cell r="BG181" t="str">
            <v>LH</v>
          </cell>
          <cell r="BK181">
            <v>1.7800209068339214</v>
          </cell>
          <cell r="BL181">
            <v>27245</v>
          </cell>
          <cell r="BM181">
            <v>29100</v>
          </cell>
          <cell r="BN181" t="str">
            <v>LH</v>
          </cell>
          <cell r="BR181">
            <v>1.78</v>
          </cell>
          <cell r="BS181">
            <v>51798</v>
          </cell>
          <cell r="BT181">
            <v>44406</v>
          </cell>
          <cell r="BU181" t="str">
            <v>LH</v>
          </cell>
          <cell r="BY181">
            <v>1.7800072062333918</v>
          </cell>
          <cell r="BZ181">
            <v>79043</v>
          </cell>
          <cell r="CA181">
            <v>28696</v>
          </cell>
          <cell r="CB181" t="str">
            <v>LH</v>
          </cell>
          <cell r="CF181">
            <v>1.7545999442431002</v>
          </cell>
          <cell r="CG181">
            <v>50350</v>
          </cell>
          <cell r="CH181">
            <v>16162</v>
          </cell>
          <cell r="CI181" t="str">
            <v>LH</v>
          </cell>
          <cell r="CM181">
            <v>1.78</v>
          </cell>
          <cell r="CN181">
            <v>28768.36</v>
          </cell>
        </row>
        <row r="182">
          <cell r="A182">
            <v>179071</v>
          </cell>
          <cell r="B182" t="str">
            <v>Saeco International Group</v>
          </cell>
          <cell r="C182" t="str">
            <v xml:space="preserve">Lola di Montese </v>
          </cell>
          <cell r="D182" t="str">
            <v xml:space="preserve">SAMA </v>
          </cell>
          <cell r="E182" t="str">
            <v>I</v>
          </cell>
          <cell r="F182" t="str">
            <v>E</v>
          </cell>
          <cell r="G182" t="str">
            <v>303901</v>
          </cell>
          <cell r="H182" t="str">
            <v>188154558</v>
          </cell>
          <cell r="I182" t="str">
            <v>67024 1.3</v>
          </cell>
          <cell r="J182" t="str">
            <v>Heizung Kaffeemaschine (KM)</v>
          </cell>
          <cell r="K182" t="str">
            <v xml:space="preserve">KM0 </v>
          </cell>
          <cell r="S182" t="str">
            <v>SA</v>
          </cell>
          <cell r="T182" t="str">
            <v>EUR</v>
          </cell>
          <cell r="U182" t="str">
            <v>LH</v>
          </cell>
          <cell r="V182">
            <v>0.78200000000000003</v>
          </cell>
          <cell r="W182">
            <v>0.78200000000000003</v>
          </cell>
          <cell r="X182">
            <v>0.78200000000000003</v>
          </cell>
          <cell r="Y182">
            <v>0.78200000000000003</v>
          </cell>
          <cell r="Z182">
            <v>1.05</v>
          </cell>
          <cell r="AA182">
            <v>39797</v>
          </cell>
          <cell r="AB182">
            <v>161548</v>
          </cell>
          <cell r="AC182" t="str">
            <v>LV</v>
          </cell>
          <cell r="AF182">
            <v>0.7800777477901305</v>
          </cell>
          <cell r="AG182">
            <v>126020</v>
          </cell>
          <cell r="AH182">
            <v>37732.169811320753</v>
          </cell>
          <cell r="AI182" t="str">
            <v>LV</v>
          </cell>
          <cell r="AM182">
            <v>0.75853999999999999</v>
          </cell>
          <cell r="AN182">
            <v>28621.360088679245</v>
          </cell>
          <cell r="AO182">
            <v>1857</v>
          </cell>
          <cell r="AP182" t="str">
            <v>LV</v>
          </cell>
          <cell r="AQ182" t="str">
            <v>x</v>
          </cell>
          <cell r="AT182">
            <v>0.54421647819063002</v>
          </cell>
          <cell r="AU182">
            <v>1010.61</v>
          </cell>
          <cell r="AV182">
            <v>2000</v>
          </cell>
          <cell r="AW182" t="str">
            <v>LV</v>
          </cell>
          <cell r="BB182">
            <v>-0.25523809523809526</v>
          </cell>
          <cell r="BD182">
            <v>0.78200000000000003</v>
          </cell>
          <cell r="BE182">
            <v>1564</v>
          </cell>
          <cell r="BF182">
            <v>0</v>
          </cell>
          <cell r="BG182" t="str">
            <v>LV</v>
          </cell>
          <cell r="BK182">
            <v>1.05</v>
          </cell>
          <cell r="BL182">
            <v>0</v>
          </cell>
          <cell r="BM182">
            <v>0</v>
          </cell>
          <cell r="BN182" t="str">
            <v>LV</v>
          </cell>
          <cell r="BR182">
            <v>1.05</v>
          </cell>
          <cell r="BS182">
            <v>0</v>
          </cell>
          <cell r="BT182">
            <v>0</v>
          </cell>
          <cell r="BU182" t="str">
            <v>LV</v>
          </cell>
          <cell r="BY182">
            <v>1.05</v>
          </cell>
          <cell r="BZ182">
            <v>0</v>
          </cell>
          <cell r="CA182">
            <v>0</v>
          </cell>
          <cell r="CB182" t="str">
            <v>LV</v>
          </cell>
          <cell r="CF182">
            <v>1.05</v>
          </cell>
          <cell r="CG182">
            <v>0</v>
          </cell>
          <cell r="CH182">
            <v>0</v>
          </cell>
          <cell r="CI182" t="str">
            <v>LV</v>
          </cell>
          <cell r="CM182">
            <v>1.05</v>
          </cell>
          <cell r="CN182">
            <v>0</v>
          </cell>
        </row>
        <row r="183">
          <cell r="A183">
            <v>179071</v>
          </cell>
          <cell r="B183" t="str">
            <v>Saeco International Group</v>
          </cell>
          <cell r="C183" t="str">
            <v xml:space="preserve">Lola di Montese </v>
          </cell>
          <cell r="D183" t="str">
            <v xml:space="preserve">SAMA </v>
          </cell>
          <cell r="E183" t="str">
            <v>I</v>
          </cell>
          <cell r="F183" t="str">
            <v>E</v>
          </cell>
          <cell r="G183" t="str">
            <v>303977</v>
          </cell>
          <cell r="H183" t="str">
            <v>1.8.815.45.55</v>
          </cell>
          <cell r="I183" t="str">
            <v>67024 1.3</v>
          </cell>
          <cell r="J183" t="str">
            <v>Heizung Kaffeemaschine (KM)</v>
          </cell>
          <cell r="K183" t="str">
            <v xml:space="preserve">KM0 </v>
          </cell>
          <cell r="S183" t="str">
            <v>SA</v>
          </cell>
          <cell r="T183" t="str">
            <v>EUR</v>
          </cell>
          <cell r="U183" t="str">
            <v>LH</v>
          </cell>
          <cell r="V183">
            <v>0.78200000000000003</v>
          </cell>
          <cell r="W183">
            <v>0.78200000000000003</v>
          </cell>
          <cell r="X183">
            <v>0.78200000000000003</v>
          </cell>
          <cell r="Y183">
            <v>0.78200000000000003</v>
          </cell>
          <cell r="Z183">
            <v>1.05</v>
          </cell>
          <cell r="AA183">
            <v>39797</v>
          </cell>
          <cell r="AB183">
            <v>38495</v>
          </cell>
          <cell r="AC183" t="str">
            <v>LV</v>
          </cell>
          <cell r="AF183">
            <v>0.77784127808806336</v>
          </cell>
          <cell r="AG183">
            <v>29943</v>
          </cell>
          <cell r="AH183">
            <v>29684.606918238991</v>
          </cell>
          <cell r="AI183" t="str">
            <v>LV</v>
          </cell>
          <cell r="AM183">
            <v>0.75853999999999999</v>
          </cell>
          <cell r="AN183">
            <v>22516.961731761003</v>
          </cell>
          <cell r="AO183">
            <v>3061</v>
          </cell>
          <cell r="AP183" t="str">
            <v>LV</v>
          </cell>
          <cell r="AQ183" t="str">
            <v>x</v>
          </cell>
          <cell r="AT183">
            <v>0.78199934661875203</v>
          </cell>
          <cell r="AU183">
            <v>2393.6999999999998</v>
          </cell>
          <cell r="AV183">
            <v>4000</v>
          </cell>
          <cell r="AW183" t="str">
            <v>LV</v>
          </cell>
          <cell r="BB183">
            <v>-0.25523809523809526</v>
          </cell>
          <cell r="BD183">
            <v>0.78200000000000003</v>
          </cell>
          <cell r="BE183">
            <v>3128</v>
          </cell>
          <cell r="BF183">
            <v>0</v>
          </cell>
          <cell r="BG183" t="str">
            <v>LV</v>
          </cell>
          <cell r="BK183">
            <v>1.05</v>
          </cell>
          <cell r="BL183">
            <v>0</v>
          </cell>
          <cell r="BM183">
            <v>0</v>
          </cell>
          <cell r="BN183" t="str">
            <v>LV</v>
          </cell>
          <cell r="BR183">
            <v>1.05</v>
          </cell>
          <cell r="BS183">
            <v>0</v>
          </cell>
          <cell r="BT183">
            <v>0</v>
          </cell>
          <cell r="BU183" t="str">
            <v>LV</v>
          </cell>
          <cell r="BY183">
            <v>1.05</v>
          </cell>
          <cell r="BZ183">
            <v>0</v>
          </cell>
          <cell r="CA183">
            <v>0</v>
          </cell>
          <cell r="CB183" t="str">
            <v>LV</v>
          </cell>
          <cell r="CF183">
            <v>1.05</v>
          </cell>
          <cell r="CG183">
            <v>0</v>
          </cell>
          <cell r="CH183">
            <v>0</v>
          </cell>
          <cell r="CI183" t="str">
            <v>LV</v>
          </cell>
          <cell r="CM183">
            <v>1.05</v>
          </cell>
          <cell r="CN183">
            <v>0</v>
          </cell>
        </row>
        <row r="184">
          <cell r="A184">
            <v>179071</v>
          </cell>
          <cell r="B184" t="str">
            <v>Saeco International Group</v>
          </cell>
          <cell r="C184" t="str">
            <v xml:space="preserve">Lola di Montese </v>
          </cell>
          <cell r="D184" t="str">
            <v xml:space="preserve">SAMA </v>
          </cell>
          <cell r="E184" t="str">
            <v>I</v>
          </cell>
          <cell r="F184" t="str">
            <v>E</v>
          </cell>
          <cell r="G184" t="str">
            <v>303981</v>
          </cell>
          <cell r="H184" t="str">
            <v>1.8.815.45.54</v>
          </cell>
          <cell r="I184" t="str">
            <v>67024 1.3</v>
          </cell>
          <cell r="J184" t="str">
            <v>Heizung Kaffeemaschine (KM)</v>
          </cell>
          <cell r="K184" t="str">
            <v xml:space="preserve">KM0 </v>
          </cell>
          <cell r="S184" t="str">
            <v>SA</v>
          </cell>
          <cell r="T184" t="str">
            <v>EUR</v>
          </cell>
          <cell r="U184" t="str">
            <v>LH</v>
          </cell>
          <cell r="V184">
            <v>0.78200000000000003</v>
          </cell>
          <cell r="W184">
            <v>0.78200000000000003</v>
          </cell>
          <cell r="X184">
            <v>0.78200000000000003</v>
          </cell>
          <cell r="Y184">
            <v>0.78200000000000003</v>
          </cell>
          <cell r="Z184">
            <v>1.05</v>
          </cell>
          <cell r="AA184">
            <v>39797</v>
          </cell>
          <cell r="AB184">
            <v>3388</v>
          </cell>
          <cell r="AC184" t="str">
            <v>LV</v>
          </cell>
          <cell r="AF184">
            <v>0.76003541912632822</v>
          </cell>
          <cell r="AG184">
            <v>2575</v>
          </cell>
          <cell r="AH184">
            <v>3142.9559748427669</v>
          </cell>
          <cell r="AI184" t="str">
            <v>LV</v>
          </cell>
          <cell r="AM184">
            <v>0.75853999999999999</v>
          </cell>
          <cell r="AN184">
            <v>2384.0578251572324</v>
          </cell>
          <cell r="AO184">
            <v>3203</v>
          </cell>
          <cell r="AP184" t="str">
            <v>LV</v>
          </cell>
          <cell r="AQ184" t="str">
            <v>x</v>
          </cell>
          <cell r="AT184">
            <v>0.78199812675616598</v>
          </cell>
          <cell r="AU184">
            <v>2504.7399999999998</v>
          </cell>
          <cell r="AV184">
            <v>3000</v>
          </cell>
          <cell r="AW184" t="str">
            <v>LV</v>
          </cell>
          <cell r="BB184">
            <v>-0.25523809523809526</v>
          </cell>
          <cell r="BD184">
            <v>0.78200000000000003</v>
          </cell>
          <cell r="BE184">
            <v>2346</v>
          </cell>
          <cell r="BF184">
            <v>0</v>
          </cell>
          <cell r="BG184" t="str">
            <v>LV</v>
          </cell>
          <cell r="BK184">
            <v>1.05</v>
          </cell>
          <cell r="BL184">
            <v>0</v>
          </cell>
          <cell r="BM184">
            <v>0</v>
          </cell>
          <cell r="BN184" t="str">
            <v>LV</v>
          </cell>
          <cell r="BR184">
            <v>1.05</v>
          </cell>
          <cell r="BS184">
            <v>0</v>
          </cell>
          <cell r="BT184">
            <v>0</v>
          </cell>
          <cell r="BU184" t="str">
            <v>LV</v>
          </cell>
          <cell r="BY184">
            <v>1.05</v>
          </cell>
          <cell r="BZ184">
            <v>0</v>
          </cell>
          <cell r="CA184">
            <v>0</v>
          </cell>
          <cell r="CB184" t="str">
            <v>LV</v>
          </cell>
          <cell r="CF184">
            <v>1.05</v>
          </cell>
          <cell r="CG184">
            <v>0</v>
          </cell>
          <cell r="CH184">
            <v>0</v>
          </cell>
          <cell r="CI184" t="str">
            <v>LV</v>
          </cell>
          <cell r="CM184">
            <v>1.05</v>
          </cell>
          <cell r="CN184">
            <v>0</v>
          </cell>
        </row>
        <row r="185">
          <cell r="A185">
            <v>179071</v>
          </cell>
          <cell r="B185" t="str">
            <v>Saeco International Group</v>
          </cell>
          <cell r="C185" t="str">
            <v xml:space="preserve">Lola di Montese </v>
          </cell>
          <cell r="D185" t="str">
            <v xml:space="preserve">SAMA </v>
          </cell>
          <cell r="E185" t="str">
            <v>I</v>
          </cell>
          <cell r="F185" t="str">
            <v>E</v>
          </cell>
          <cell r="G185" t="str">
            <v>304451</v>
          </cell>
          <cell r="H185" t="str">
            <v>11000854</v>
          </cell>
          <cell r="I185" t="str">
            <v>67024 1.3</v>
          </cell>
          <cell r="J185" t="str">
            <v>Heizung Kaffeemaschine (KM)</v>
          </cell>
          <cell r="K185" t="str">
            <v xml:space="preserve">KM0 </v>
          </cell>
          <cell r="S185" t="str">
            <v>SA</v>
          </cell>
          <cell r="T185" t="str">
            <v>EUR</v>
          </cell>
          <cell r="U185" t="str">
            <v>LH</v>
          </cell>
          <cell r="V185">
            <v>0.78200000000000003</v>
          </cell>
          <cell r="W185">
            <v>0.78200000000000003</v>
          </cell>
          <cell r="X185">
            <v>0.78200000000000003</v>
          </cell>
          <cell r="Y185">
            <v>0.78200000000000003</v>
          </cell>
          <cell r="Z185">
            <v>1.05</v>
          </cell>
          <cell r="AA185">
            <v>39797</v>
          </cell>
          <cell r="AB185">
            <v>139575</v>
          </cell>
          <cell r="AC185" t="str">
            <v>LV</v>
          </cell>
          <cell r="AF185">
            <v>0.75790793480207774</v>
          </cell>
          <cell r="AG185">
            <v>105785</v>
          </cell>
          <cell r="AH185">
            <v>128466.93396226416</v>
          </cell>
          <cell r="AI185" t="str">
            <v>LV</v>
          </cell>
          <cell r="AM185">
            <v>0.75853999999999999</v>
          </cell>
          <cell r="AN185">
            <v>97447.308087735859</v>
          </cell>
          <cell r="AO185">
            <v>1499</v>
          </cell>
          <cell r="AP185" t="str">
            <v>LV</v>
          </cell>
          <cell r="AQ185" t="str">
            <v>x</v>
          </cell>
          <cell r="AT185">
            <v>0.78200133422281526</v>
          </cell>
          <cell r="AU185">
            <v>1172.22</v>
          </cell>
          <cell r="AV185">
            <v>2000</v>
          </cell>
          <cell r="AW185" t="str">
            <v>LV</v>
          </cell>
          <cell r="BB185">
            <v>-0.25523809523809526</v>
          </cell>
          <cell r="BD185">
            <v>0.78200000000000003</v>
          </cell>
          <cell r="BE185">
            <v>1564</v>
          </cell>
          <cell r="BF185">
            <v>0</v>
          </cell>
          <cell r="BG185" t="str">
            <v>LV</v>
          </cell>
          <cell r="BK185">
            <v>1.05</v>
          </cell>
          <cell r="BL185">
            <v>0</v>
          </cell>
          <cell r="BM185">
            <v>0</v>
          </cell>
          <cell r="BN185" t="str">
            <v>LV</v>
          </cell>
          <cell r="BR185">
            <v>1.05</v>
          </cell>
          <cell r="BS185">
            <v>0</v>
          </cell>
          <cell r="BT185">
            <v>0</v>
          </cell>
          <cell r="BU185" t="str">
            <v>LV</v>
          </cell>
          <cell r="BY185">
            <v>1.05</v>
          </cell>
          <cell r="BZ185">
            <v>0</v>
          </cell>
          <cell r="CA185">
            <v>0</v>
          </cell>
          <cell r="CB185" t="str">
            <v>LV</v>
          </cell>
          <cell r="CF185">
            <v>1.05</v>
          </cell>
          <cell r="CG185">
            <v>0</v>
          </cell>
          <cell r="CH185">
            <v>0</v>
          </cell>
          <cell r="CI185" t="str">
            <v>LV</v>
          </cell>
          <cell r="CM185">
            <v>1.05</v>
          </cell>
          <cell r="CN185">
            <v>0</v>
          </cell>
        </row>
        <row r="186">
          <cell r="A186">
            <v>179071</v>
          </cell>
          <cell r="B186" t="str">
            <v>Saeco International Group</v>
          </cell>
          <cell r="C186" t="str">
            <v xml:space="preserve">Lola di Montese </v>
          </cell>
          <cell r="D186" t="str">
            <v xml:space="preserve">SAMA </v>
          </cell>
          <cell r="E186" t="str">
            <v>I</v>
          </cell>
          <cell r="F186" t="str">
            <v>E</v>
          </cell>
          <cell r="G186" t="str">
            <v>304803</v>
          </cell>
          <cell r="H186" t="str">
            <v>11004364</v>
          </cell>
          <cell r="I186" t="str">
            <v>67024 1.3</v>
          </cell>
          <cell r="J186" t="str">
            <v>Heizung Kaffeemaschine (KM)</v>
          </cell>
          <cell r="K186" t="str">
            <v xml:space="preserve">KM0 </v>
          </cell>
          <cell r="S186" t="str">
            <v>SA</v>
          </cell>
          <cell r="T186" t="str">
            <v>EUR</v>
          </cell>
          <cell r="U186" t="str">
            <v>LH</v>
          </cell>
          <cell r="V186">
            <v>0.78200000000000003</v>
          </cell>
          <cell r="W186">
            <v>0.78200000000000003</v>
          </cell>
          <cell r="X186">
            <v>0.78200000000000003</v>
          </cell>
          <cell r="Y186">
            <v>0.78200000000000003</v>
          </cell>
          <cell r="Z186">
            <v>1.05</v>
          </cell>
          <cell r="AA186">
            <v>39797</v>
          </cell>
          <cell r="AB186">
            <v>58235</v>
          </cell>
          <cell r="AC186" t="str">
            <v>LV</v>
          </cell>
          <cell r="AF186">
            <v>0.77482613548553281</v>
          </cell>
          <cell r="AG186">
            <v>45122</v>
          </cell>
          <cell r="AH186">
            <v>45970.833333333336</v>
          </cell>
          <cell r="AI186" t="str">
            <v>LV</v>
          </cell>
          <cell r="AM186">
            <v>0.75853999999999999</v>
          </cell>
          <cell r="AN186">
            <v>34870.715916666668</v>
          </cell>
          <cell r="AO186">
            <v>42777</v>
          </cell>
          <cell r="AP186" t="str">
            <v>LV</v>
          </cell>
          <cell r="AQ186" t="str">
            <v>x</v>
          </cell>
          <cell r="AT186">
            <v>0.7819996727213222</v>
          </cell>
          <cell r="AU186">
            <v>33451.599999999999</v>
          </cell>
          <cell r="AV186">
            <v>30000</v>
          </cell>
          <cell r="AW186" t="str">
            <v>LV</v>
          </cell>
          <cell r="BB186">
            <v>-0.25523809523809526</v>
          </cell>
          <cell r="BD186">
            <v>0.78200000000000003</v>
          </cell>
          <cell r="BE186">
            <v>23460</v>
          </cell>
          <cell r="BF186">
            <v>0</v>
          </cell>
          <cell r="BG186" t="str">
            <v>LV</v>
          </cell>
          <cell r="BK186">
            <v>1.05</v>
          </cell>
          <cell r="BL186">
            <v>0</v>
          </cell>
          <cell r="BM186">
            <v>0</v>
          </cell>
          <cell r="BN186" t="str">
            <v>LV</v>
          </cell>
          <cell r="BR186">
            <v>1.05</v>
          </cell>
          <cell r="BS186">
            <v>0</v>
          </cell>
          <cell r="BT186">
            <v>0</v>
          </cell>
          <cell r="BU186" t="str">
            <v>LV</v>
          </cell>
          <cell r="BY186">
            <v>1.05</v>
          </cell>
          <cell r="BZ186">
            <v>0</v>
          </cell>
          <cell r="CA186">
            <v>5000</v>
          </cell>
          <cell r="CB186" t="str">
            <v>LV</v>
          </cell>
          <cell r="CF186">
            <v>1.05</v>
          </cell>
          <cell r="CG186">
            <v>5250</v>
          </cell>
          <cell r="CH186">
            <v>5387</v>
          </cell>
          <cell r="CI186" t="str">
            <v>LV</v>
          </cell>
          <cell r="CM186">
            <v>1.05</v>
          </cell>
          <cell r="CN186">
            <v>5656.35</v>
          </cell>
        </row>
        <row r="187">
          <cell r="A187">
            <v>179071</v>
          </cell>
          <cell r="B187" t="str">
            <v>Saeco International Group</v>
          </cell>
          <cell r="C187" t="str">
            <v xml:space="preserve">Lola di Montese </v>
          </cell>
          <cell r="D187" t="str">
            <v xml:space="preserve">SAMA </v>
          </cell>
          <cell r="E187" t="str">
            <v>I</v>
          </cell>
          <cell r="F187" t="str">
            <v>E</v>
          </cell>
          <cell r="G187" t="str">
            <v>304902</v>
          </cell>
          <cell r="H187" t="str">
            <v>11004365</v>
          </cell>
          <cell r="I187" t="str">
            <v>67024 1.3</v>
          </cell>
          <cell r="J187" t="str">
            <v>Heizung Kaffeemaschine (KM)</v>
          </cell>
          <cell r="K187" t="str">
            <v xml:space="preserve">KM0 </v>
          </cell>
          <cell r="S187" t="str">
            <v>SA</v>
          </cell>
          <cell r="T187" t="str">
            <v>EUR</v>
          </cell>
          <cell r="U187" t="str">
            <v>LH</v>
          </cell>
          <cell r="V187">
            <v>0.78200000000000003</v>
          </cell>
          <cell r="W187">
            <v>0.78200000000000003</v>
          </cell>
          <cell r="X187">
            <v>0.78200000000000003</v>
          </cell>
          <cell r="Y187">
            <v>0.78200000000000003</v>
          </cell>
          <cell r="Z187">
            <v>1.05</v>
          </cell>
          <cell r="AA187">
            <v>39797</v>
          </cell>
          <cell r="AB187">
            <v>8332</v>
          </cell>
          <cell r="AC187" t="str">
            <v>LV</v>
          </cell>
          <cell r="AF187">
            <v>0.7520403264522324</v>
          </cell>
          <cell r="AG187">
            <v>6266</v>
          </cell>
          <cell r="AH187">
            <v>7729.3710691823899</v>
          </cell>
          <cell r="AI187" t="str">
            <v>LV</v>
          </cell>
          <cell r="AM187">
            <v>0.75853999999999999</v>
          </cell>
          <cell r="AN187">
            <v>5863.03713081761</v>
          </cell>
          <cell r="AO187">
            <v>1195</v>
          </cell>
          <cell r="AP187" t="str">
            <v>LV</v>
          </cell>
          <cell r="AQ187" t="str">
            <v>x</v>
          </cell>
          <cell r="AT187">
            <v>0.78200000000000003</v>
          </cell>
          <cell r="AU187">
            <v>934.49</v>
          </cell>
          <cell r="AV187">
            <v>1600</v>
          </cell>
          <cell r="AW187" t="str">
            <v>LV</v>
          </cell>
          <cell r="BB187">
            <v>-0.25523809523809526</v>
          </cell>
          <cell r="BD187">
            <v>0.78200000000000003</v>
          </cell>
          <cell r="BE187">
            <v>1251.2</v>
          </cell>
          <cell r="BF187">
            <v>0</v>
          </cell>
          <cell r="BG187" t="str">
            <v>LV</v>
          </cell>
          <cell r="BK187">
            <v>1.05</v>
          </cell>
          <cell r="BL187">
            <v>0</v>
          </cell>
          <cell r="BM187">
            <v>0</v>
          </cell>
          <cell r="BN187" t="str">
            <v>LV</v>
          </cell>
          <cell r="BR187">
            <v>1.05</v>
          </cell>
          <cell r="BS187">
            <v>0</v>
          </cell>
          <cell r="BT187">
            <v>0</v>
          </cell>
          <cell r="BU187" t="str">
            <v>LV</v>
          </cell>
          <cell r="BY187">
            <v>1.05</v>
          </cell>
          <cell r="BZ187">
            <v>0</v>
          </cell>
          <cell r="CA187">
            <v>0</v>
          </cell>
          <cell r="CB187" t="str">
            <v>LV</v>
          </cell>
          <cell r="CF187">
            <v>1.05</v>
          </cell>
          <cell r="CG187">
            <v>0</v>
          </cell>
          <cell r="CH187">
            <v>0</v>
          </cell>
          <cell r="CI187" t="str">
            <v>LV</v>
          </cell>
          <cell r="CM187">
            <v>1.05</v>
          </cell>
          <cell r="CN187">
            <v>0</v>
          </cell>
        </row>
        <row r="188">
          <cell r="A188">
            <v>179073</v>
          </cell>
          <cell r="B188" t="str">
            <v>Indesit Company s.p.a.</v>
          </cell>
          <cell r="C188" t="str">
            <v>None</v>
          </cell>
          <cell r="D188" t="str">
            <v>INDESIT</v>
          </cell>
          <cell r="E188" t="str">
            <v>I</v>
          </cell>
          <cell r="F188" t="str">
            <v>E</v>
          </cell>
          <cell r="G188" t="str">
            <v>304041</v>
          </cell>
          <cell r="H188" t="str">
            <v>160016144.02</v>
          </cell>
          <cell r="I188" t="str">
            <v xml:space="preserve">WM1 </v>
          </cell>
          <cell r="J188" t="str">
            <v>Heizung WM</v>
          </cell>
          <cell r="K188" t="str">
            <v xml:space="preserve">WM1 </v>
          </cell>
          <cell r="S188" t="str">
            <v>L</v>
          </cell>
          <cell r="T188" t="str">
            <v>EUR</v>
          </cell>
          <cell r="U188" t="str">
            <v>LH</v>
          </cell>
          <cell r="Z188">
            <v>0</v>
          </cell>
          <cell r="AA188" t="str">
            <v>kein Preis</v>
          </cell>
          <cell r="AB188">
            <v>0</v>
          </cell>
          <cell r="AC188" t="str">
            <v>LH</v>
          </cell>
          <cell r="AF188">
            <v>0</v>
          </cell>
          <cell r="AG188">
            <v>0</v>
          </cell>
          <cell r="AH188">
            <v>0</v>
          </cell>
          <cell r="AI188" t="str">
            <v>LH</v>
          </cell>
          <cell r="AM188">
            <v>2.06</v>
          </cell>
          <cell r="AN188">
            <v>0</v>
          </cell>
          <cell r="AO188">
            <v>0</v>
          </cell>
          <cell r="AP188" t="str">
            <v>LH</v>
          </cell>
          <cell r="AT188">
            <v>0</v>
          </cell>
          <cell r="AU188">
            <v>0</v>
          </cell>
          <cell r="AV188">
            <v>0</v>
          </cell>
          <cell r="AW188" t="str">
            <v>LH</v>
          </cell>
          <cell r="BD188">
            <v>0</v>
          </cell>
          <cell r="BE188">
            <v>0</v>
          </cell>
          <cell r="BF188">
            <v>0</v>
          </cell>
          <cell r="BG188" t="str">
            <v>LH</v>
          </cell>
          <cell r="BK188">
            <v>0</v>
          </cell>
          <cell r="BL188">
            <v>0</v>
          </cell>
          <cell r="BM188">
            <v>0</v>
          </cell>
          <cell r="BN188" t="str">
            <v>LV</v>
          </cell>
          <cell r="BR188">
            <v>0</v>
          </cell>
          <cell r="BS188">
            <v>0</v>
          </cell>
          <cell r="BT188">
            <v>0</v>
          </cell>
          <cell r="BU188" t="str">
            <v>LV</v>
          </cell>
          <cell r="BY188">
            <v>0</v>
          </cell>
          <cell r="BZ188">
            <v>0</v>
          </cell>
          <cell r="CA188">
            <v>0</v>
          </cell>
          <cell r="CB188" t="str">
            <v>LH</v>
          </cell>
          <cell r="CF188">
            <v>0</v>
          </cell>
          <cell r="CG188">
            <v>0</v>
          </cell>
          <cell r="CH188">
            <v>0</v>
          </cell>
          <cell r="CI188" t="str">
            <v>LH</v>
          </cell>
          <cell r="CM188">
            <v>0</v>
          </cell>
          <cell r="CN188">
            <v>0</v>
          </cell>
        </row>
        <row r="189">
          <cell r="A189">
            <v>179073</v>
          </cell>
          <cell r="B189" t="str">
            <v>Indesit Company s.p.a.</v>
          </cell>
          <cell r="C189" t="str">
            <v>None</v>
          </cell>
          <cell r="D189" t="str">
            <v>INDESIT</v>
          </cell>
          <cell r="E189" t="str">
            <v>I</v>
          </cell>
          <cell r="F189" t="str">
            <v>E</v>
          </cell>
          <cell r="G189" t="str">
            <v>304159</v>
          </cell>
          <cell r="H189" t="str">
            <v>160014293.04</v>
          </cell>
          <cell r="I189" t="str">
            <v xml:space="preserve">WM1 </v>
          </cell>
          <cell r="J189" t="str">
            <v>Heizung WM</v>
          </cell>
          <cell r="K189" t="str">
            <v xml:space="preserve">WM1 </v>
          </cell>
          <cell r="S189" t="str">
            <v>L</v>
          </cell>
          <cell r="T189" t="str">
            <v>EUR</v>
          </cell>
          <cell r="U189" t="str">
            <v>LH</v>
          </cell>
          <cell r="Z189">
            <v>2.04</v>
          </cell>
          <cell r="AA189">
            <v>39093</v>
          </cell>
          <cell r="AB189">
            <v>19145</v>
          </cell>
          <cell r="AC189" t="str">
            <v>LV</v>
          </cell>
          <cell r="AF189">
            <v>2.1476103421258816</v>
          </cell>
          <cell r="AG189">
            <v>41116</v>
          </cell>
          <cell r="AH189">
            <v>28416.477987421385</v>
          </cell>
          <cell r="AI189" t="str">
            <v>LV</v>
          </cell>
          <cell r="AM189">
            <v>3.3959999999999999</v>
          </cell>
          <cell r="AN189">
            <v>96502.35924528302</v>
          </cell>
          <cell r="AO189">
            <v>0</v>
          </cell>
          <cell r="AP189" t="str">
            <v>LV</v>
          </cell>
          <cell r="AQ189" t="str">
            <v>x</v>
          </cell>
          <cell r="AT189">
            <v>2.04</v>
          </cell>
          <cell r="AU189">
            <v>0</v>
          </cell>
          <cell r="AV189">
            <v>0</v>
          </cell>
          <cell r="AW189" t="str">
            <v>LV</v>
          </cell>
          <cell r="BD189">
            <v>2.04</v>
          </cell>
          <cell r="BE189">
            <v>0</v>
          </cell>
          <cell r="BF189">
            <v>0</v>
          </cell>
          <cell r="BG189" t="str">
            <v>LV</v>
          </cell>
          <cell r="BK189">
            <v>2.04</v>
          </cell>
          <cell r="BL189">
            <v>0</v>
          </cell>
          <cell r="BM189">
            <v>0</v>
          </cell>
          <cell r="BN189" t="str">
            <v>LV</v>
          </cell>
          <cell r="BR189">
            <v>2.04</v>
          </cell>
          <cell r="BS189">
            <v>0</v>
          </cell>
          <cell r="BT189">
            <v>0</v>
          </cell>
          <cell r="BU189" t="str">
            <v>LV</v>
          </cell>
          <cell r="BY189">
            <v>2.04</v>
          </cell>
          <cell r="BZ189">
            <v>0</v>
          </cell>
          <cell r="CA189">
            <v>0</v>
          </cell>
          <cell r="CB189" t="str">
            <v>LV</v>
          </cell>
          <cell r="CF189">
            <v>2.04</v>
          </cell>
          <cell r="CG189">
            <v>0</v>
          </cell>
          <cell r="CH189">
            <v>0</v>
          </cell>
          <cell r="CI189" t="str">
            <v>LV</v>
          </cell>
          <cell r="CM189">
            <v>2.04</v>
          </cell>
          <cell r="CN189">
            <v>0</v>
          </cell>
        </row>
        <row r="190">
          <cell r="A190">
            <v>179077</v>
          </cell>
          <cell r="B190" t="str">
            <v>Antonio Merloni S.p.A.</v>
          </cell>
          <cell r="C190" t="str">
            <v>Nocera Umbra</v>
          </cell>
          <cell r="D190" t="str">
            <v>A. MERLONI</v>
          </cell>
          <cell r="E190" t="str">
            <v>I</v>
          </cell>
          <cell r="F190" t="str">
            <v>E</v>
          </cell>
          <cell r="G190" t="str">
            <v>304697</v>
          </cell>
          <cell r="H190" t="str">
            <v>524025001</v>
          </cell>
          <cell r="I190" t="str">
            <v>GSDE</v>
          </cell>
          <cell r="J190" t="str">
            <v>Heizung GS</v>
          </cell>
          <cell r="K190" t="str">
            <v>GSDE</v>
          </cell>
          <cell r="M190" t="str">
            <v>no</v>
          </cell>
          <cell r="N190" t="str">
            <v>-</v>
          </cell>
          <cell r="O190" t="str">
            <v>-</v>
          </cell>
          <cell r="P190" t="str">
            <v>no</v>
          </cell>
          <cell r="Q190">
            <v>0.5</v>
          </cell>
          <cell r="R190" t="str">
            <v>Irca</v>
          </cell>
          <cell r="S190" t="str">
            <v>D</v>
          </cell>
          <cell r="T190" t="str">
            <v>EUR</v>
          </cell>
          <cell r="U190" t="str">
            <v>LH</v>
          </cell>
          <cell r="V190">
            <v>4.7089999999999996</v>
          </cell>
          <cell r="W190">
            <v>4.7089999999999996</v>
          </cell>
          <cell r="X190">
            <v>4.7089999999999996</v>
          </cell>
          <cell r="Y190">
            <v>4.57</v>
          </cell>
          <cell r="Z190">
            <v>4.13</v>
          </cell>
          <cell r="AA190">
            <v>40087</v>
          </cell>
          <cell r="AB190">
            <v>52527</v>
          </cell>
          <cell r="AC190" t="str">
            <v>LH</v>
          </cell>
          <cell r="AF190">
            <v>4.6722066746625543</v>
          </cell>
          <cell r="AG190">
            <v>245417</v>
          </cell>
          <cell r="AH190">
            <v>54552</v>
          </cell>
          <cell r="AI190" t="str">
            <v>LH</v>
          </cell>
          <cell r="AM190">
            <v>4.4735499999999995</v>
          </cell>
          <cell r="AN190">
            <v>244041.09959999996</v>
          </cell>
          <cell r="AO190">
            <v>32800</v>
          </cell>
          <cell r="AP190" t="str">
            <v>LH</v>
          </cell>
          <cell r="AT190">
            <v>4.5208841463414631</v>
          </cell>
          <cell r="AU190">
            <v>148285</v>
          </cell>
          <cell r="AV190">
            <v>30000</v>
          </cell>
          <cell r="AW190" t="str">
            <v>LH</v>
          </cell>
          <cell r="BB190">
            <v>1.4441964285714726E-3</v>
          </cell>
          <cell r="BD190">
            <v>4.4864700000000006</v>
          </cell>
          <cell r="BE190">
            <v>134594.1</v>
          </cell>
          <cell r="BF190">
            <v>6600</v>
          </cell>
          <cell r="BG190" t="str">
            <v>LH</v>
          </cell>
          <cell r="BK190">
            <v>4.2</v>
          </cell>
          <cell r="BL190">
            <v>27720</v>
          </cell>
          <cell r="BM190">
            <v>12548</v>
          </cell>
          <cell r="BN190" t="str">
            <v>LH</v>
          </cell>
          <cell r="BR190">
            <v>4.0999999999999996</v>
          </cell>
          <cell r="BS190">
            <v>51446.8</v>
          </cell>
          <cell r="BT190">
            <v>19148</v>
          </cell>
          <cell r="BU190" t="str">
            <v>LH</v>
          </cell>
          <cell r="BY190">
            <v>4.1344683517860865</v>
          </cell>
          <cell r="BZ190">
            <v>79166.8</v>
          </cell>
          <cell r="CA190">
            <v>12600</v>
          </cell>
          <cell r="CB190" t="str">
            <v>LH</v>
          </cell>
          <cell r="CF190">
            <v>4.1428571428571432</v>
          </cell>
          <cell r="CG190">
            <v>52200</v>
          </cell>
          <cell r="CH190">
            <v>3700</v>
          </cell>
          <cell r="CI190" t="str">
            <v>LH</v>
          </cell>
          <cell r="CM190">
            <v>4.0599999999999996</v>
          </cell>
          <cell r="CN190">
            <v>15021.999999999998</v>
          </cell>
        </row>
        <row r="191">
          <cell r="A191">
            <v>179078</v>
          </cell>
          <cell r="B191" t="str">
            <v>Bonferraro  S.p.A.</v>
          </cell>
          <cell r="C191" t="str">
            <v>Bonferraro (VR)</v>
          </cell>
          <cell r="D191" t="str">
            <v>BONFERRARO</v>
          </cell>
          <cell r="E191" t="str">
            <v>I</v>
          </cell>
          <cell r="F191" t="str">
            <v>E</v>
          </cell>
          <cell r="G191" t="str">
            <v>304345</v>
          </cell>
          <cell r="H191" t="str">
            <v>16020003507</v>
          </cell>
          <cell r="I191" t="str">
            <v xml:space="preserve">TRR </v>
          </cell>
          <cell r="J191" t="str">
            <v>Trockner (Rohrheizkörper)</v>
          </cell>
          <cell r="K191" t="str">
            <v xml:space="preserve">TRR </v>
          </cell>
          <cell r="M191" t="str">
            <v>no</v>
          </cell>
          <cell r="N191" t="str">
            <v>-</v>
          </cell>
          <cell r="O191" t="str">
            <v>-</v>
          </cell>
          <cell r="P191" t="str">
            <v>x</v>
          </cell>
          <cell r="Q191">
            <v>1</v>
          </cell>
          <cell r="R191" t="str">
            <v>-</v>
          </cell>
          <cell r="S191" t="str">
            <v>L</v>
          </cell>
          <cell r="T191" t="str">
            <v>EUR</v>
          </cell>
          <cell r="U191" t="str">
            <v>LH</v>
          </cell>
          <cell r="V191">
            <v>5.7</v>
          </cell>
          <cell r="W191">
            <v>5.7</v>
          </cell>
          <cell r="X191">
            <v>5.7</v>
          </cell>
          <cell r="Y191">
            <v>5.7</v>
          </cell>
          <cell r="Z191">
            <v>6.05</v>
          </cell>
          <cell r="AA191">
            <v>39814</v>
          </cell>
          <cell r="AB191">
            <v>54333</v>
          </cell>
          <cell r="AC191" t="str">
            <v>LV</v>
          </cell>
          <cell r="AF191">
            <v>5.6044945061012648</v>
          </cell>
          <cell r="AG191">
            <v>304509</v>
          </cell>
          <cell r="AH191">
            <v>49041.987421383645</v>
          </cell>
          <cell r="AI191" t="str">
            <v>LV</v>
          </cell>
          <cell r="AM191">
            <v>5.5289999999999999</v>
          </cell>
          <cell r="AN191">
            <v>271153.14845283015</v>
          </cell>
          <cell r="AO191">
            <v>38206</v>
          </cell>
          <cell r="AP191" t="str">
            <v>LV</v>
          </cell>
          <cell r="AT191">
            <v>5.6260744385698578</v>
          </cell>
          <cell r="AU191">
            <v>214949.8</v>
          </cell>
          <cell r="AV191">
            <v>35000</v>
          </cell>
          <cell r="AW191" t="str">
            <v>LV</v>
          </cell>
          <cell r="BB191">
            <v>-1.1570247933884198E-2</v>
          </cell>
          <cell r="BD191">
            <v>5.98</v>
          </cell>
          <cell r="BE191">
            <v>209300</v>
          </cell>
          <cell r="BF191">
            <v>6993</v>
          </cell>
          <cell r="BG191" t="str">
            <v>LV</v>
          </cell>
          <cell r="BK191">
            <v>6.05005005005005</v>
          </cell>
          <cell r="BL191">
            <v>42308</v>
          </cell>
          <cell r="BM191">
            <v>5000</v>
          </cell>
          <cell r="BN191" t="str">
            <v>LV</v>
          </cell>
          <cell r="BR191">
            <v>6.05</v>
          </cell>
          <cell r="BS191">
            <v>30250</v>
          </cell>
          <cell r="BT191">
            <v>11993</v>
          </cell>
          <cell r="BU191" t="str">
            <v>LV</v>
          </cell>
          <cell r="BY191">
            <v>6.0500291836904863</v>
          </cell>
          <cell r="BZ191">
            <v>72558</v>
          </cell>
          <cell r="CA191">
            <v>12598</v>
          </cell>
          <cell r="CB191" t="str">
            <v>LV</v>
          </cell>
          <cell r="CF191">
            <v>6.0500079377678997</v>
          </cell>
          <cell r="CG191">
            <v>76218</v>
          </cell>
          <cell r="CH191">
            <v>1850</v>
          </cell>
          <cell r="CI191" t="str">
            <v>LV</v>
          </cell>
          <cell r="CM191">
            <v>6.05</v>
          </cell>
          <cell r="CN191">
            <v>11192.5</v>
          </cell>
        </row>
        <row r="192">
          <cell r="A192">
            <v>179080</v>
          </cell>
          <cell r="B192" t="str">
            <v>De' Longhi Appliances S.</v>
          </cell>
          <cell r="C192" t="str">
            <v>Mignagola di Carbonera</v>
          </cell>
          <cell r="D192" t="str">
            <v>DELONGHI</v>
          </cell>
          <cell r="E192" t="str">
            <v>I</v>
          </cell>
          <cell r="F192" t="str">
            <v>E</v>
          </cell>
          <cell r="G192" t="str">
            <v>304390</v>
          </cell>
          <cell r="H192" t="str">
            <v>5532133400</v>
          </cell>
          <cell r="I192" t="str">
            <v>30176 1.2</v>
          </cell>
          <cell r="J192" t="str">
            <v>Heizung Kaffeemaschine (KM)</v>
          </cell>
          <cell r="K192" t="str">
            <v>KMLÖ</v>
          </cell>
          <cell r="S192" t="str">
            <v>SA</v>
          </cell>
          <cell r="T192" t="str">
            <v>EUR</v>
          </cell>
          <cell r="U192" t="str">
            <v>LH</v>
          </cell>
          <cell r="V192">
            <v>1.84</v>
          </cell>
          <cell r="W192">
            <v>1.84</v>
          </cell>
          <cell r="X192">
            <v>1.84</v>
          </cell>
          <cell r="Y192">
            <v>1.84</v>
          </cell>
          <cell r="Z192">
            <v>1.84</v>
          </cell>
          <cell r="AA192">
            <v>39007</v>
          </cell>
          <cell r="AB192">
            <v>199562</v>
          </cell>
          <cell r="AC192" t="str">
            <v>LH</v>
          </cell>
          <cell r="AF192">
            <v>1.8399995991220774</v>
          </cell>
          <cell r="AG192">
            <v>367194</v>
          </cell>
          <cell r="AH192">
            <v>189080.52830188678</v>
          </cell>
          <cell r="AI192" t="str">
            <v>LH</v>
          </cell>
          <cell r="AM192">
            <v>1.8032000000000001</v>
          </cell>
          <cell r="AN192">
            <v>340950.00863396225</v>
          </cell>
          <cell r="AO192">
            <v>186894</v>
          </cell>
          <cell r="AP192" t="str">
            <v>LH</v>
          </cell>
          <cell r="AQ192" t="str">
            <v>x</v>
          </cell>
          <cell r="AT192">
            <v>1.84</v>
          </cell>
          <cell r="AU192">
            <v>343884.96</v>
          </cell>
          <cell r="AV192">
            <v>100000</v>
          </cell>
          <cell r="AW192" t="str">
            <v>LH</v>
          </cell>
          <cell r="BB192">
            <v>0</v>
          </cell>
          <cell r="BD192">
            <v>1.84</v>
          </cell>
          <cell r="BE192">
            <v>184000</v>
          </cell>
          <cell r="BF192">
            <v>38383</v>
          </cell>
          <cell r="BG192" t="str">
            <v>LH</v>
          </cell>
          <cell r="BK192">
            <v>1.8400072948961781</v>
          </cell>
          <cell r="BL192">
            <v>70625</v>
          </cell>
          <cell r="BM192">
            <v>72975</v>
          </cell>
          <cell r="BN192" t="str">
            <v>LH</v>
          </cell>
          <cell r="BR192">
            <v>1.84</v>
          </cell>
          <cell r="BS192">
            <v>134274</v>
          </cell>
          <cell r="BT192">
            <v>111358</v>
          </cell>
          <cell r="BU192" t="str">
            <v>LH</v>
          </cell>
          <cell r="BY192">
            <v>1.8400025144129744</v>
          </cell>
          <cell r="BZ192">
            <v>204899</v>
          </cell>
          <cell r="CA192">
            <v>68755</v>
          </cell>
          <cell r="CB192" t="str">
            <v>LH</v>
          </cell>
          <cell r="CF192">
            <v>1.7689768016871501</v>
          </cell>
          <cell r="CG192">
            <v>121626</v>
          </cell>
          <cell r="CH192">
            <v>37000</v>
          </cell>
          <cell r="CI192" t="str">
            <v>LH</v>
          </cell>
          <cell r="CM192">
            <v>1.84</v>
          </cell>
          <cell r="CN192">
            <v>68080</v>
          </cell>
        </row>
        <row r="193">
          <cell r="A193">
            <v>179080</v>
          </cell>
          <cell r="B193" t="str">
            <v>De' Longhi Appliances S.</v>
          </cell>
          <cell r="C193" t="str">
            <v>Mignagola di Carbonera</v>
          </cell>
          <cell r="D193" t="str">
            <v>DELONGHI</v>
          </cell>
          <cell r="E193" t="str">
            <v>I</v>
          </cell>
          <cell r="F193" t="str">
            <v>E</v>
          </cell>
          <cell r="G193" t="str">
            <v>304391</v>
          </cell>
          <cell r="H193" t="str">
            <v>5532132400</v>
          </cell>
          <cell r="I193" t="str">
            <v>30176 1.2</v>
          </cell>
          <cell r="J193" t="str">
            <v>Heizung Kaffeemaschine (KM)</v>
          </cell>
          <cell r="K193" t="str">
            <v>KMLÖ</v>
          </cell>
          <cell r="S193" t="str">
            <v>SA</v>
          </cell>
          <cell r="T193" t="str">
            <v>EUR</v>
          </cell>
          <cell r="U193" t="str">
            <v>LH</v>
          </cell>
          <cell r="V193">
            <v>1.84</v>
          </cell>
          <cell r="W193">
            <v>1.84</v>
          </cell>
          <cell r="X193">
            <v>1.84</v>
          </cell>
          <cell r="Y193">
            <v>1.84</v>
          </cell>
          <cell r="Z193">
            <v>1.84</v>
          </cell>
          <cell r="AA193">
            <v>39007</v>
          </cell>
          <cell r="AB193">
            <v>43891</v>
          </cell>
          <cell r="AC193" t="str">
            <v>LH</v>
          </cell>
          <cell r="AF193">
            <v>1.8399899751657516</v>
          </cell>
          <cell r="AG193">
            <v>80759</v>
          </cell>
          <cell r="AH193">
            <v>65146.389937106913</v>
          </cell>
          <cell r="AI193" t="str">
            <v>LH</v>
          </cell>
          <cell r="AM193">
            <v>1.8032000000000001</v>
          </cell>
          <cell r="AN193">
            <v>117471.9703345912</v>
          </cell>
          <cell r="AO193">
            <v>19798</v>
          </cell>
          <cell r="AP193" t="str">
            <v>LH</v>
          </cell>
          <cell r="AQ193" t="str">
            <v>x</v>
          </cell>
          <cell r="AT193">
            <v>1.84</v>
          </cell>
          <cell r="AU193">
            <v>36428.32</v>
          </cell>
          <cell r="AV193">
            <v>18000</v>
          </cell>
          <cell r="AW193" t="str">
            <v>LH</v>
          </cell>
          <cell r="BB193">
            <v>0</v>
          </cell>
          <cell r="BD193">
            <v>1.84</v>
          </cell>
          <cell r="BE193">
            <v>33120</v>
          </cell>
          <cell r="BF193">
            <v>0</v>
          </cell>
          <cell r="BG193" t="str">
            <v>LH</v>
          </cell>
          <cell r="BK193">
            <v>1.84</v>
          </cell>
          <cell r="BL193">
            <v>0</v>
          </cell>
          <cell r="BM193">
            <v>0</v>
          </cell>
          <cell r="BN193" t="str">
            <v>LH</v>
          </cell>
          <cell r="BR193">
            <v>1.84</v>
          </cell>
          <cell r="BS193">
            <v>0</v>
          </cell>
          <cell r="BT193">
            <v>0</v>
          </cell>
          <cell r="BU193" t="str">
            <v>LH</v>
          </cell>
          <cell r="BY193">
            <v>1.84</v>
          </cell>
          <cell r="BZ193">
            <v>0</v>
          </cell>
          <cell r="CA193">
            <v>3484</v>
          </cell>
          <cell r="CB193" t="str">
            <v>LH</v>
          </cell>
          <cell r="CF193">
            <v>1.7907577497129736</v>
          </cell>
          <cell r="CG193">
            <v>6239</v>
          </cell>
          <cell r="CH193">
            <v>2467</v>
          </cell>
          <cell r="CI193" t="str">
            <v>LH</v>
          </cell>
          <cell r="CM193">
            <v>1.84</v>
          </cell>
          <cell r="CN193">
            <v>4539.28</v>
          </cell>
        </row>
        <row r="194">
          <cell r="A194">
            <v>179080</v>
          </cell>
          <cell r="B194" t="str">
            <v>De' Longhi Appliances S.</v>
          </cell>
          <cell r="C194" t="str">
            <v>Mignagola di Carbonera</v>
          </cell>
          <cell r="D194" t="str">
            <v>DELONGHI</v>
          </cell>
          <cell r="E194" t="str">
            <v>I</v>
          </cell>
          <cell r="F194" t="str">
            <v>E</v>
          </cell>
          <cell r="G194" t="str">
            <v>304392</v>
          </cell>
          <cell r="H194" t="str">
            <v>5532130500</v>
          </cell>
          <cell r="I194" t="str">
            <v>30176 1.2</v>
          </cell>
          <cell r="J194" t="str">
            <v>Heizung Kaffeemaschine (KM)</v>
          </cell>
          <cell r="K194" t="str">
            <v>KMLÖ</v>
          </cell>
          <cell r="S194" t="str">
            <v>SA</v>
          </cell>
          <cell r="T194" t="str">
            <v>EUR</v>
          </cell>
          <cell r="U194" t="str">
            <v>LH</v>
          </cell>
          <cell r="V194">
            <v>1.84</v>
          </cell>
          <cell r="W194">
            <v>1.84</v>
          </cell>
          <cell r="X194">
            <v>1.84</v>
          </cell>
          <cell r="Y194">
            <v>1.84</v>
          </cell>
          <cell r="Z194">
            <v>1.84</v>
          </cell>
          <cell r="AA194">
            <v>39007</v>
          </cell>
          <cell r="AB194">
            <v>7684</v>
          </cell>
          <cell r="AC194" t="str">
            <v>LH</v>
          </cell>
          <cell r="AF194">
            <v>1.8400572618427902</v>
          </cell>
          <cell r="AG194">
            <v>14139</v>
          </cell>
          <cell r="AH194">
            <v>11405.182389937108</v>
          </cell>
          <cell r="AI194" t="str">
            <v>LH</v>
          </cell>
          <cell r="AM194">
            <v>1.8032000000000001</v>
          </cell>
          <cell r="AN194">
            <v>20565.824885534596</v>
          </cell>
          <cell r="AO194">
            <v>8895</v>
          </cell>
          <cell r="AP194" t="str">
            <v>LH</v>
          </cell>
          <cell r="AQ194" t="str">
            <v>x</v>
          </cell>
          <cell r="AT194">
            <v>1.84</v>
          </cell>
          <cell r="AU194">
            <v>16366.8</v>
          </cell>
          <cell r="AV194">
            <v>5000</v>
          </cell>
          <cell r="AW194" t="str">
            <v>LH</v>
          </cell>
          <cell r="BB194">
            <v>0</v>
          </cell>
          <cell r="BD194">
            <v>1.84</v>
          </cell>
          <cell r="BE194">
            <v>9200</v>
          </cell>
          <cell r="BF194">
            <v>0</v>
          </cell>
          <cell r="BG194" t="str">
            <v>LH</v>
          </cell>
          <cell r="BK194">
            <v>1.84</v>
          </cell>
          <cell r="BL194">
            <v>0</v>
          </cell>
          <cell r="BM194">
            <v>0</v>
          </cell>
          <cell r="BN194" t="str">
            <v>LH</v>
          </cell>
          <cell r="BR194">
            <v>1.84</v>
          </cell>
          <cell r="BS194">
            <v>0</v>
          </cell>
          <cell r="BT194">
            <v>0</v>
          </cell>
          <cell r="BU194" t="str">
            <v>LH</v>
          </cell>
          <cell r="BY194">
            <v>1.84</v>
          </cell>
          <cell r="BZ194">
            <v>0</v>
          </cell>
          <cell r="CA194">
            <v>0</v>
          </cell>
          <cell r="CB194" t="str">
            <v>LH</v>
          </cell>
          <cell r="CF194">
            <v>1.84</v>
          </cell>
          <cell r="CG194">
            <v>0</v>
          </cell>
          <cell r="CH194">
            <v>0</v>
          </cell>
          <cell r="CI194" t="str">
            <v>LH</v>
          </cell>
          <cell r="CM194">
            <v>1.84</v>
          </cell>
          <cell r="CN194">
            <v>0</v>
          </cell>
        </row>
        <row r="195">
          <cell r="A195">
            <v>179082</v>
          </cell>
          <cell r="B195" t="str">
            <v>SMEG Electrodomestici S.p.A.</v>
          </cell>
          <cell r="C195" t="str">
            <v>Guastalla (R.E.)</v>
          </cell>
          <cell r="D195" t="str">
            <v>BONFERRARO</v>
          </cell>
          <cell r="E195" t="str">
            <v>I</v>
          </cell>
          <cell r="F195" t="str">
            <v>E</v>
          </cell>
          <cell r="G195" t="str">
            <v>303572</v>
          </cell>
          <cell r="H195">
            <v>16020002707</v>
          </cell>
          <cell r="I195" t="str">
            <v>GSDE</v>
          </cell>
          <cell r="J195" t="str">
            <v>Heizung GS</v>
          </cell>
          <cell r="K195" t="str">
            <v>GSDE</v>
          </cell>
          <cell r="M195" t="str">
            <v>no</v>
          </cell>
          <cell r="N195" t="str">
            <v>-</v>
          </cell>
          <cell r="O195" t="str">
            <v>-</v>
          </cell>
          <cell r="P195" t="str">
            <v>x</v>
          </cell>
          <cell r="Q195">
            <v>1</v>
          </cell>
          <cell r="R195" t="str">
            <v>-</v>
          </cell>
          <cell r="S195" t="str">
            <v>D</v>
          </cell>
          <cell r="T195" t="str">
            <v>EUR</v>
          </cell>
          <cell r="U195" t="str">
            <v>LH</v>
          </cell>
          <cell r="Z195">
            <v>10</v>
          </cell>
          <cell r="AA195">
            <v>39608</v>
          </cell>
          <cell r="AB195">
            <v>0</v>
          </cell>
          <cell r="AC195" t="str">
            <v>LH</v>
          </cell>
          <cell r="AF195">
            <v>10</v>
          </cell>
          <cell r="AG195">
            <v>0</v>
          </cell>
          <cell r="AH195">
            <v>0</v>
          </cell>
          <cell r="AI195" t="str">
            <v>LH</v>
          </cell>
          <cell r="AM195">
            <v>10</v>
          </cell>
          <cell r="AN195">
            <v>0</v>
          </cell>
          <cell r="AO195">
            <v>300</v>
          </cell>
          <cell r="AP195" t="str">
            <v>LH</v>
          </cell>
          <cell r="AQ195" t="str">
            <v>x</v>
          </cell>
          <cell r="AT195">
            <v>10</v>
          </cell>
          <cell r="AU195">
            <v>3000</v>
          </cell>
          <cell r="AV195">
            <v>0</v>
          </cell>
          <cell r="AW195" t="str">
            <v>LH</v>
          </cell>
          <cell r="BB195" t="str">
            <v xml:space="preserve"> </v>
          </cell>
          <cell r="BD195">
            <v>10</v>
          </cell>
          <cell r="BE195">
            <v>0</v>
          </cell>
          <cell r="BF195">
            <v>544</v>
          </cell>
          <cell r="BG195" t="str">
            <v>LH</v>
          </cell>
          <cell r="BK195">
            <v>10</v>
          </cell>
          <cell r="BL195">
            <v>5440</v>
          </cell>
          <cell r="BM195">
            <v>1034</v>
          </cell>
          <cell r="BN195" t="str">
            <v>LH</v>
          </cell>
          <cell r="BR195">
            <v>10</v>
          </cell>
          <cell r="BS195">
            <v>10340</v>
          </cell>
          <cell r="BT195">
            <v>1578</v>
          </cell>
          <cell r="BU195" t="str">
            <v>LH</v>
          </cell>
          <cell r="BY195">
            <v>10</v>
          </cell>
          <cell r="BZ195">
            <v>15780</v>
          </cell>
          <cell r="CA195">
            <v>544</v>
          </cell>
          <cell r="CB195" t="str">
            <v>LH</v>
          </cell>
          <cell r="CF195">
            <v>10</v>
          </cell>
          <cell r="CG195">
            <v>5440</v>
          </cell>
          <cell r="CH195">
            <v>0</v>
          </cell>
          <cell r="CI195" t="str">
            <v>LH</v>
          </cell>
          <cell r="CM195">
            <v>10</v>
          </cell>
          <cell r="CN195">
            <v>0</v>
          </cell>
        </row>
        <row r="196">
          <cell r="A196">
            <v>179083</v>
          </cell>
          <cell r="B196" t="str">
            <v>Electrolux Home Products</v>
          </cell>
          <cell r="C196" t="str">
            <v>Solaro (Milano)</v>
          </cell>
          <cell r="D196" t="str">
            <v>E-LUX</v>
          </cell>
          <cell r="E196" t="str">
            <v>I</v>
          </cell>
          <cell r="F196" t="str">
            <v>E</v>
          </cell>
          <cell r="G196" t="str">
            <v>303562</v>
          </cell>
          <cell r="H196" t="str">
            <v>111 577 300</v>
          </cell>
          <cell r="I196" t="str">
            <v>GSDE</v>
          </cell>
          <cell r="J196" t="str">
            <v>Heizung GS</v>
          </cell>
          <cell r="K196" t="str">
            <v>GSDE</v>
          </cell>
          <cell r="M196" t="str">
            <v>no</v>
          </cell>
          <cell r="N196" t="str">
            <v>-</v>
          </cell>
          <cell r="O196" t="str">
            <v>-</v>
          </cell>
          <cell r="P196" t="str">
            <v>no</v>
          </cell>
          <cell r="Q196">
            <v>0.5</v>
          </cell>
          <cell r="R196" t="str">
            <v>Irca</v>
          </cell>
          <cell r="S196" t="str">
            <v>D</v>
          </cell>
          <cell r="T196" t="str">
            <v>EUR</v>
          </cell>
          <cell r="U196" t="str">
            <v>LH</v>
          </cell>
          <cell r="V196">
            <v>4.6280000000000001</v>
          </cell>
          <cell r="W196">
            <v>4.6280000000000001</v>
          </cell>
          <cell r="X196">
            <v>4.6280000000000001</v>
          </cell>
          <cell r="Y196">
            <v>4.5670000000000002</v>
          </cell>
          <cell r="Z196">
            <v>4.407</v>
          </cell>
          <cell r="AA196">
            <v>39917</v>
          </cell>
          <cell r="AB196">
            <v>33036</v>
          </cell>
          <cell r="AC196" t="str">
            <v>LH</v>
          </cell>
          <cell r="AF196">
            <v>4.6280118658433222</v>
          </cell>
          <cell r="AG196">
            <v>152891</v>
          </cell>
          <cell r="AH196">
            <v>33609.962264150941</v>
          </cell>
          <cell r="AI196" t="str">
            <v>LH</v>
          </cell>
          <cell r="AM196">
            <v>4.548</v>
          </cell>
          <cell r="AN196">
            <v>152858.10837735847</v>
          </cell>
          <cell r="AO196">
            <v>34885</v>
          </cell>
          <cell r="AP196" t="str">
            <v>LH</v>
          </cell>
          <cell r="AQ196" t="str">
            <v>x</v>
          </cell>
          <cell r="AT196">
            <v>4.5668665615594097</v>
          </cell>
          <cell r="AU196">
            <v>159315.14000000001</v>
          </cell>
          <cell r="AV196">
            <v>35211</v>
          </cell>
          <cell r="AW196" t="str">
            <v>LH</v>
          </cell>
          <cell r="BB196">
            <v>-3.2902201043793866E-3</v>
          </cell>
          <cell r="BD196">
            <v>4.3925000000000001</v>
          </cell>
          <cell r="BE196">
            <v>154664.3175</v>
          </cell>
          <cell r="BF196">
            <v>14075</v>
          </cell>
          <cell r="BG196" t="str">
            <v>LH</v>
          </cell>
          <cell r="BK196">
            <v>4.4073179396092366</v>
          </cell>
          <cell r="BL196">
            <v>62033</v>
          </cell>
          <cell r="BM196">
            <v>35925</v>
          </cell>
          <cell r="BN196" t="str">
            <v>LH</v>
          </cell>
          <cell r="BR196">
            <v>4.407</v>
          </cell>
          <cell r="BS196">
            <v>158321.47500000001</v>
          </cell>
          <cell r="BT196">
            <v>50000</v>
          </cell>
          <cell r="BU196" t="str">
            <v>LH</v>
          </cell>
          <cell r="BY196">
            <v>4.4070895000000005</v>
          </cell>
          <cell r="BZ196">
            <v>220354.47500000001</v>
          </cell>
          <cell r="CA196">
            <v>18971</v>
          </cell>
          <cell r="CB196" t="str">
            <v>LH</v>
          </cell>
          <cell r="CF196">
            <v>4.4072531759000579</v>
          </cell>
          <cell r="CG196">
            <v>83610</v>
          </cell>
          <cell r="CH196">
            <v>0</v>
          </cell>
          <cell r="CI196" t="str">
            <v>LH</v>
          </cell>
          <cell r="CM196">
            <v>4.407</v>
          </cell>
          <cell r="CN196">
            <v>0</v>
          </cell>
        </row>
        <row r="197">
          <cell r="A197">
            <v>179083</v>
          </cell>
          <cell r="B197" t="str">
            <v>Electrolux Home Products</v>
          </cell>
          <cell r="C197" t="str">
            <v>Solaro (Milano)</v>
          </cell>
          <cell r="D197" t="str">
            <v>E-LUX</v>
          </cell>
          <cell r="E197" t="str">
            <v>I</v>
          </cell>
          <cell r="F197" t="str">
            <v>E</v>
          </cell>
          <cell r="G197" t="str">
            <v>304094</v>
          </cell>
          <cell r="H197" t="str">
            <v>328603141</v>
          </cell>
          <cell r="I197" t="str">
            <v>GSDE</v>
          </cell>
          <cell r="J197" t="str">
            <v>Heizung GS</v>
          </cell>
          <cell r="K197" t="str">
            <v>GSDE</v>
          </cell>
          <cell r="M197" t="str">
            <v>no</v>
          </cell>
          <cell r="N197" t="str">
            <v>-</v>
          </cell>
          <cell r="O197" t="str">
            <v>-</v>
          </cell>
          <cell r="P197" t="str">
            <v>no</v>
          </cell>
          <cell r="Q197">
            <v>0.5</v>
          </cell>
          <cell r="R197" t="str">
            <v>Irca</v>
          </cell>
          <cell r="S197" t="str">
            <v>D</v>
          </cell>
          <cell r="T197" t="str">
            <v>EUR</v>
          </cell>
          <cell r="U197" t="str">
            <v>LH</v>
          </cell>
          <cell r="V197">
            <v>4.18</v>
          </cell>
          <cell r="W197">
            <v>4.18</v>
          </cell>
          <cell r="X197">
            <v>4.18</v>
          </cell>
          <cell r="Y197">
            <v>4.125</v>
          </cell>
          <cell r="Z197">
            <v>3.79</v>
          </cell>
          <cell r="AA197">
            <v>39904</v>
          </cell>
          <cell r="AB197">
            <v>485316</v>
          </cell>
          <cell r="AC197" t="str">
            <v>LH</v>
          </cell>
          <cell r="AF197">
            <v>4.180000247261578</v>
          </cell>
          <cell r="AG197">
            <v>2028621</v>
          </cell>
          <cell r="AH197">
            <v>966390.03773584904</v>
          </cell>
          <cell r="AI197" t="str">
            <v>LH</v>
          </cell>
          <cell r="AM197">
            <v>4.12</v>
          </cell>
          <cell r="AN197">
            <v>3981526.9554716982</v>
          </cell>
          <cell r="AO197">
            <v>649332</v>
          </cell>
          <cell r="AP197" t="str">
            <v>LH</v>
          </cell>
          <cell r="AQ197" t="str">
            <v>x</v>
          </cell>
          <cell r="AT197">
            <v>4.0102689995256666</v>
          </cell>
          <cell r="AU197">
            <v>2603995.9900000002</v>
          </cell>
          <cell r="AV197">
            <v>623159</v>
          </cell>
          <cell r="AW197" t="str">
            <v>LH</v>
          </cell>
          <cell r="BB197">
            <v>-5.1451187335093129E-3</v>
          </cell>
          <cell r="BD197">
            <v>3.7704999999999997</v>
          </cell>
          <cell r="BE197">
            <v>2349621.0094999997</v>
          </cell>
          <cell r="BF197">
            <v>130963</v>
          </cell>
          <cell r="BG197" t="str">
            <v>LH</v>
          </cell>
          <cell r="BK197">
            <v>3.8662523002680147</v>
          </cell>
          <cell r="BL197">
            <v>506336</v>
          </cell>
          <cell r="BM197">
            <v>269037</v>
          </cell>
          <cell r="BN197" t="str">
            <v>LH</v>
          </cell>
          <cell r="BR197">
            <v>3.79</v>
          </cell>
          <cell r="BS197">
            <v>1019650.23</v>
          </cell>
          <cell r="BT197">
            <v>400000</v>
          </cell>
          <cell r="BU197" t="str">
            <v>LH</v>
          </cell>
          <cell r="BY197">
            <v>3.814965575</v>
          </cell>
          <cell r="BZ197">
            <v>1525986.23</v>
          </cell>
          <cell r="CA197">
            <v>171967</v>
          </cell>
          <cell r="CB197" t="str">
            <v>LH</v>
          </cell>
          <cell r="CF197">
            <v>3.8480755028581064</v>
          </cell>
          <cell r="CG197">
            <v>661742</v>
          </cell>
          <cell r="CH197">
            <v>0</v>
          </cell>
          <cell r="CI197" t="str">
            <v>LH</v>
          </cell>
          <cell r="CM197">
            <v>3.79</v>
          </cell>
          <cell r="CN197">
            <v>0</v>
          </cell>
        </row>
        <row r="198">
          <cell r="A198">
            <v>179083</v>
          </cell>
          <cell r="B198" t="str">
            <v>Electrolux Home Products</v>
          </cell>
          <cell r="C198" t="str">
            <v>Solaro (Milano)</v>
          </cell>
          <cell r="D198" t="str">
            <v>E-LUX</v>
          </cell>
          <cell r="E198" t="str">
            <v>I</v>
          </cell>
          <cell r="F198" t="str">
            <v>E</v>
          </cell>
          <cell r="G198">
            <v>305262</v>
          </cell>
          <cell r="H198" t="str">
            <v>111 145 004</v>
          </cell>
          <cell r="I198" t="str">
            <v>GSDE</v>
          </cell>
          <cell r="J198" t="str">
            <v>Heizung GS</v>
          </cell>
          <cell r="K198" t="str">
            <v>GSDE</v>
          </cell>
          <cell r="M198" t="str">
            <v>no</v>
          </cell>
          <cell r="N198" t="str">
            <v>-</v>
          </cell>
          <cell r="O198" t="str">
            <v>-</v>
          </cell>
          <cell r="P198" t="str">
            <v>no</v>
          </cell>
          <cell r="Q198">
            <v>0.5</v>
          </cell>
          <cell r="R198" t="str">
            <v>Irca</v>
          </cell>
          <cell r="S198" t="str">
            <v>D</v>
          </cell>
          <cell r="T198" t="str">
            <v>EUR</v>
          </cell>
          <cell r="U198" t="str">
            <v>LH</v>
          </cell>
          <cell r="Z198">
            <v>3.79</v>
          </cell>
          <cell r="AA198">
            <v>39932</v>
          </cell>
          <cell r="AB198">
            <v>0</v>
          </cell>
          <cell r="AC198" t="str">
            <v>LH</v>
          </cell>
          <cell r="AF198">
            <v>3.7900045075501465</v>
          </cell>
          <cell r="AG198">
            <v>0</v>
          </cell>
          <cell r="AH198">
            <v>0</v>
          </cell>
          <cell r="AI198" t="str">
            <v>LH</v>
          </cell>
          <cell r="AM198">
            <v>3.7900045075501465</v>
          </cell>
          <cell r="AN198">
            <v>0</v>
          </cell>
          <cell r="AO198">
            <v>0</v>
          </cell>
          <cell r="AP198" t="str">
            <v>LH</v>
          </cell>
          <cell r="AT198">
            <v>3.7900045075501465</v>
          </cell>
          <cell r="AU198">
            <v>0</v>
          </cell>
          <cell r="AV198">
            <v>0</v>
          </cell>
          <cell r="AW198" t="str">
            <v>LH</v>
          </cell>
          <cell r="BD198">
            <v>3.7900045075501465</v>
          </cell>
          <cell r="BE198">
            <v>0</v>
          </cell>
          <cell r="BF198">
            <v>0</v>
          </cell>
          <cell r="BG198" t="str">
            <v>LH</v>
          </cell>
          <cell r="BK198">
            <v>3.7900045075501465</v>
          </cell>
          <cell r="BL198">
            <v>0</v>
          </cell>
          <cell r="BM198">
            <v>0</v>
          </cell>
          <cell r="BN198" t="str">
            <v>LH</v>
          </cell>
          <cell r="BR198">
            <v>3.7900045075501465</v>
          </cell>
          <cell r="BS198">
            <v>0</v>
          </cell>
          <cell r="BT198">
            <v>0</v>
          </cell>
          <cell r="BU198" t="str">
            <v>LH</v>
          </cell>
          <cell r="BY198">
            <v>3.7900045075501465</v>
          </cell>
          <cell r="BZ198">
            <v>0</v>
          </cell>
          <cell r="CA198">
            <v>53244</v>
          </cell>
          <cell r="CB198" t="str">
            <v>LH</v>
          </cell>
          <cell r="CF198">
            <v>3.7900045075501465</v>
          </cell>
          <cell r="CG198">
            <v>201795</v>
          </cell>
          <cell r="CH198">
            <v>73970</v>
          </cell>
          <cell r="CI198" t="str">
            <v>LH</v>
          </cell>
          <cell r="CM198">
            <v>3.79</v>
          </cell>
          <cell r="CN198">
            <v>280346.3</v>
          </cell>
        </row>
        <row r="199">
          <cell r="A199">
            <v>179083</v>
          </cell>
          <cell r="B199" t="str">
            <v>Electrolux Home Products</v>
          </cell>
          <cell r="C199" t="str">
            <v>Forli</v>
          </cell>
          <cell r="D199" t="str">
            <v>E-LUX</v>
          </cell>
          <cell r="E199" t="str">
            <v>I</v>
          </cell>
          <cell r="F199" t="str">
            <v>E</v>
          </cell>
          <cell r="G199" t="str">
            <v>305096</v>
          </cell>
          <cell r="H199">
            <v>357069301</v>
          </cell>
          <cell r="I199" t="str">
            <v>69184 1.3</v>
          </cell>
          <cell r="J199" t="str">
            <v>Steamer</v>
          </cell>
          <cell r="K199" t="str">
            <v>DHSL</v>
          </cell>
          <cell r="S199" t="str">
            <v>SA</v>
          </cell>
          <cell r="T199" t="str">
            <v>EUR</v>
          </cell>
          <cell r="U199" t="str">
            <v>LH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>
            <v>9.35</v>
          </cell>
          <cell r="AA199">
            <v>39510</v>
          </cell>
          <cell r="AB199">
            <v>0</v>
          </cell>
          <cell r="AC199" t="str">
            <v>LH</v>
          </cell>
          <cell r="AF199">
            <v>9.35</v>
          </cell>
          <cell r="AG199">
            <v>0</v>
          </cell>
          <cell r="AH199">
            <v>0</v>
          </cell>
          <cell r="AI199" t="str">
            <v>LH</v>
          </cell>
          <cell r="AM199">
            <v>9.35</v>
          </cell>
          <cell r="AN199">
            <v>0</v>
          </cell>
          <cell r="AO199">
            <v>1296</v>
          </cell>
          <cell r="AP199" t="str">
            <v>LH</v>
          </cell>
          <cell r="AQ199" t="str">
            <v>x</v>
          </cell>
          <cell r="AT199">
            <v>9.35</v>
          </cell>
          <cell r="AU199">
            <v>12117.6</v>
          </cell>
          <cell r="AV199">
            <v>10000</v>
          </cell>
          <cell r="AW199" t="str">
            <v>LH</v>
          </cell>
          <cell r="BA199" t="str">
            <v xml:space="preserve"> </v>
          </cell>
          <cell r="BB199">
            <v>-2.6737967914438502E-2</v>
          </cell>
          <cell r="BD199">
            <v>9.1</v>
          </cell>
          <cell r="BE199">
            <v>91000</v>
          </cell>
          <cell r="BF199">
            <v>1770</v>
          </cell>
          <cell r="BG199" t="str">
            <v>LH</v>
          </cell>
          <cell r="BK199">
            <v>9.3502824858757059</v>
          </cell>
          <cell r="BL199">
            <v>16550</v>
          </cell>
          <cell r="BM199">
            <v>3365</v>
          </cell>
          <cell r="BN199" t="str">
            <v>LH</v>
          </cell>
          <cell r="BR199">
            <v>9.35</v>
          </cell>
          <cell r="BS199">
            <v>31462.75</v>
          </cell>
          <cell r="BT199">
            <v>5135</v>
          </cell>
          <cell r="BU199" t="str">
            <v>LH</v>
          </cell>
          <cell r="BY199">
            <v>9.3500973709834465</v>
          </cell>
          <cell r="BZ199">
            <v>48012.75</v>
          </cell>
          <cell r="CA199">
            <v>5991</v>
          </cell>
          <cell r="CB199" t="str">
            <v>LH</v>
          </cell>
          <cell r="CF199">
            <v>9.3500250375563336</v>
          </cell>
          <cell r="CG199">
            <v>56016</v>
          </cell>
          <cell r="CH199">
            <v>8000</v>
          </cell>
          <cell r="CI199" t="str">
            <v>LH</v>
          </cell>
          <cell r="CM199">
            <v>9.35</v>
          </cell>
          <cell r="CN199">
            <v>74800</v>
          </cell>
        </row>
        <row r="200">
          <cell r="A200">
            <v>179083</v>
          </cell>
          <cell r="B200" t="str">
            <v>Electrolux Home Products</v>
          </cell>
          <cell r="C200" t="str">
            <v>Forli</v>
          </cell>
          <cell r="D200" t="str">
            <v>E-LUX</v>
          </cell>
          <cell r="E200" t="str">
            <v>I</v>
          </cell>
          <cell r="F200" t="str">
            <v>E</v>
          </cell>
          <cell r="G200">
            <v>305255</v>
          </cell>
          <cell r="H200">
            <v>357069303</v>
          </cell>
          <cell r="I200" t="str">
            <v>69184 1.4</v>
          </cell>
          <cell r="J200" t="str">
            <v>Steamer</v>
          </cell>
          <cell r="K200" t="str">
            <v>DHSL</v>
          </cell>
          <cell r="S200" t="str">
            <v>SA</v>
          </cell>
          <cell r="T200" t="str">
            <v>EUR</v>
          </cell>
          <cell r="U200" t="str">
            <v>LH</v>
          </cell>
          <cell r="Z200">
            <v>9.35</v>
          </cell>
          <cell r="AA200">
            <v>39860</v>
          </cell>
          <cell r="AB200">
            <v>0</v>
          </cell>
          <cell r="AC200" t="str">
            <v>LH</v>
          </cell>
          <cell r="AF200">
            <v>9.3493449781659397</v>
          </cell>
          <cell r="AG200">
            <v>0</v>
          </cell>
          <cell r="AH200">
            <v>0</v>
          </cell>
          <cell r="AI200" t="str">
            <v>LH</v>
          </cell>
          <cell r="AM200">
            <v>9.3493449781659397</v>
          </cell>
          <cell r="AN200">
            <v>0</v>
          </cell>
          <cell r="AO200">
            <v>0</v>
          </cell>
          <cell r="AP200" t="str">
            <v>LH</v>
          </cell>
          <cell r="AT200">
            <v>9.3493449781659397</v>
          </cell>
          <cell r="AU200">
            <v>0</v>
          </cell>
          <cell r="AV200">
            <v>0</v>
          </cell>
          <cell r="AW200" t="str">
            <v>LH</v>
          </cell>
          <cell r="BD200">
            <v>9.3493449781659397</v>
          </cell>
          <cell r="BE200">
            <v>0</v>
          </cell>
          <cell r="BF200">
            <v>0</v>
          </cell>
          <cell r="BG200" t="str">
            <v>LH</v>
          </cell>
          <cell r="BK200">
            <v>9.3493449781659397</v>
          </cell>
          <cell r="BL200">
            <v>0</v>
          </cell>
          <cell r="BM200">
            <v>0</v>
          </cell>
          <cell r="BN200" t="str">
            <v>LH</v>
          </cell>
          <cell r="BR200">
            <v>9.3493449781659397</v>
          </cell>
          <cell r="BS200">
            <v>0</v>
          </cell>
          <cell r="BT200">
            <v>0</v>
          </cell>
          <cell r="BU200" t="str">
            <v>LH</v>
          </cell>
          <cell r="BY200">
            <v>9.3493449781659397</v>
          </cell>
          <cell r="BZ200">
            <v>0</v>
          </cell>
          <cell r="CA200">
            <v>229</v>
          </cell>
          <cell r="CB200" t="str">
            <v>LH</v>
          </cell>
          <cell r="CF200">
            <v>9.3493449781659397</v>
          </cell>
          <cell r="CG200">
            <v>2141</v>
          </cell>
          <cell r="CI200" t="str">
            <v>LH</v>
          </cell>
          <cell r="CM200">
            <v>9.35</v>
          </cell>
          <cell r="CN200">
            <v>0</v>
          </cell>
        </row>
        <row r="201">
          <cell r="A201">
            <v>179084</v>
          </cell>
          <cell r="B201" t="str">
            <v>Electrolux Logis.Italy SpA - Spare Division</v>
          </cell>
          <cell r="C201" t="str">
            <v xml:space="preserve">Maniago </v>
          </cell>
          <cell r="D201" t="str">
            <v>E-LUX</v>
          </cell>
          <cell r="E201" t="str">
            <v>I</v>
          </cell>
          <cell r="F201" t="str">
            <v>E</v>
          </cell>
          <cell r="G201" t="str">
            <v>303791</v>
          </cell>
          <cell r="H201" t="str">
            <v>153 115 900</v>
          </cell>
          <cell r="I201" t="str">
            <v>GSDE</v>
          </cell>
          <cell r="J201" t="str">
            <v>Heizung GS</v>
          </cell>
          <cell r="K201" t="str">
            <v>GSDE</v>
          </cell>
          <cell r="M201" t="str">
            <v>no</v>
          </cell>
          <cell r="N201" t="str">
            <v>-</v>
          </cell>
          <cell r="O201" t="str">
            <v>-</v>
          </cell>
          <cell r="P201" t="str">
            <v>no</v>
          </cell>
          <cell r="Q201">
            <v>0.5</v>
          </cell>
          <cell r="R201" t="str">
            <v>Irca</v>
          </cell>
          <cell r="S201" t="str">
            <v>D</v>
          </cell>
          <cell r="T201" t="str">
            <v>EUR</v>
          </cell>
          <cell r="U201" t="str">
            <v>LH</v>
          </cell>
          <cell r="Z201">
            <v>12</v>
          </cell>
          <cell r="AA201">
            <v>39674</v>
          </cell>
          <cell r="AB201">
            <v>0</v>
          </cell>
          <cell r="AC201" t="str">
            <v>LH</v>
          </cell>
          <cell r="AF201">
            <v>12</v>
          </cell>
          <cell r="AG201">
            <v>0</v>
          </cell>
          <cell r="AH201">
            <v>0</v>
          </cell>
          <cell r="AI201" t="str">
            <v>LH</v>
          </cell>
          <cell r="AM201">
            <v>12</v>
          </cell>
          <cell r="AN201">
            <v>0</v>
          </cell>
          <cell r="AO201">
            <v>240</v>
          </cell>
          <cell r="AP201" t="str">
            <v>LH</v>
          </cell>
          <cell r="AQ201" t="str">
            <v>x</v>
          </cell>
          <cell r="AT201">
            <v>12</v>
          </cell>
          <cell r="AU201">
            <v>2880</v>
          </cell>
          <cell r="AV201">
            <v>311</v>
          </cell>
          <cell r="AW201" t="str">
            <v>LH</v>
          </cell>
          <cell r="BB201">
            <v>0</v>
          </cell>
          <cell r="BD201">
            <v>12</v>
          </cell>
          <cell r="BE201">
            <v>3732</v>
          </cell>
          <cell r="BF201">
            <v>-1</v>
          </cell>
          <cell r="BG201" t="str">
            <v>LH</v>
          </cell>
          <cell r="BK201">
            <v>3033</v>
          </cell>
          <cell r="BL201">
            <v>-3033</v>
          </cell>
          <cell r="BM201">
            <v>0</v>
          </cell>
          <cell r="BN201" t="str">
            <v>LH</v>
          </cell>
          <cell r="BR201">
            <v>12</v>
          </cell>
          <cell r="BS201">
            <v>0</v>
          </cell>
          <cell r="BT201">
            <v>-1</v>
          </cell>
          <cell r="BU201" t="str">
            <v>LH</v>
          </cell>
          <cell r="BY201">
            <v>3033</v>
          </cell>
          <cell r="BZ201">
            <v>-3033</v>
          </cell>
          <cell r="CA201">
            <v>0</v>
          </cell>
          <cell r="CB201" t="str">
            <v>LH</v>
          </cell>
          <cell r="CF201">
            <v>12</v>
          </cell>
          <cell r="CG201">
            <v>0</v>
          </cell>
          <cell r="CH201">
            <v>0</v>
          </cell>
          <cell r="CI201" t="str">
            <v>LH</v>
          </cell>
          <cell r="CM201">
            <v>12</v>
          </cell>
          <cell r="CN201">
            <v>0</v>
          </cell>
        </row>
        <row r="202">
          <cell r="A202">
            <v>179086</v>
          </cell>
          <cell r="B202" t="str">
            <v>Electrolux Logistics Ital</v>
          </cell>
          <cell r="C202" t="str">
            <v xml:space="preserve">Maniago </v>
          </cell>
          <cell r="D202" t="str">
            <v>E-LUX</v>
          </cell>
          <cell r="E202" t="str">
            <v>I</v>
          </cell>
          <cell r="F202" t="str">
            <v>E</v>
          </cell>
          <cell r="G202" t="str">
            <v>303791</v>
          </cell>
          <cell r="H202" t="str">
            <v>153 115 900</v>
          </cell>
          <cell r="I202" t="str">
            <v>GSDE</v>
          </cell>
          <cell r="J202" t="str">
            <v>Heizung GS</v>
          </cell>
          <cell r="K202" t="str">
            <v>GSDE</v>
          </cell>
          <cell r="M202" t="str">
            <v>no</v>
          </cell>
          <cell r="N202" t="str">
            <v>-</v>
          </cell>
          <cell r="O202" t="str">
            <v>-</v>
          </cell>
          <cell r="P202" t="str">
            <v>no</v>
          </cell>
          <cell r="Q202">
            <v>0.5</v>
          </cell>
          <cell r="R202" t="str">
            <v>Irca</v>
          </cell>
          <cell r="S202" t="str">
            <v>D</v>
          </cell>
          <cell r="T202" t="str">
            <v>EUR</v>
          </cell>
          <cell r="U202" t="str">
            <v>LH</v>
          </cell>
          <cell r="Z202">
            <v>12</v>
          </cell>
          <cell r="AA202">
            <v>39674</v>
          </cell>
          <cell r="AB202">
            <v>0</v>
          </cell>
          <cell r="AC202" t="str">
            <v>LH</v>
          </cell>
          <cell r="AF202">
            <v>12</v>
          </cell>
          <cell r="AG202">
            <v>0</v>
          </cell>
          <cell r="AH202">
            <v>0</v>
          </cell>
          <cell r="AI202" t="str">
            <v>LH</v>
          </cell>
          <cell r="AM202">
            <v>12</v>
          </cell>
          <cell r="AN202">
            <v>0</v>
          </cell>
          <cell r="AO202">
            <v>0</v>
          </cell>
          <cell r="AP202" t="str">
            <v>LH</v>
          </cell>
          <cell r="AT202">
            <v>12</v>
          </cell>
          <cell r="AU202">
            <v>0</v>
          </cell>
          <cell r="AV202">
            <v>0</v>
          </cell>
          <cell r="AW202" t="str">
            <v>LH</v>
          </cell>
          <cell r="BD202">
            <v>12</v>
          </cell>
          <cell r="BE202">
            <v>0</v>
          </cell>
          <cell r="BF202">
            <v>240</v>
          </cell>
          <cell r="BG202" t="str">
            <v>LH</v>
          </cell>
          <cell r="BK202">
            <v>12.637499999999999</v>
          </cell>
          <cell r="BL202">
            <v>3033</v>
          </cell>
          <cell r="BM202">
            <v>456</v>
          </cell>
          <cell r="BN202" t="str">
            <v>LH</v>
          </cell>
          <cell r="BR202">
            <v>12</v>
          </cell>
          <cell r="BS202">
            <v>5472</v>
          </cell>
          <cell r="BT202">
            <v>696</v>
          </cell>
          <cell r="BU202" t="str">
            <v>LH</v>
          </cell>
          <cell r="BY202">
            <v>12.219827586206897</v>
          </cell>
          <cell r="BZ202">
            <v>8505</v>
          </cell>
          <cell r="CA202">
            <v>240</v>
          </cell>
          <cell r="CB202" t="str">
            <v>LH</v>
          </cell>
          <cell r="CF202">
            <v>12.637499999999999</v>
          </cell>
          <cell r="CG202">
            <v>3033</v>
          </cell>
          <cell r="CH202">
            <v>0</v>
          </cell>
          <cell r="CI202" t="str">
            <v>LH</v>
          </cell>
          <cell r="CM202">
            <v>12</v>
          </cell>
          <cell r="CN202">
            <v>0</v>
          </cell>
        </row>
        <row r="203">
          <cell r="A203">
            <v>189012</v>
          </cell>
          <cell r="B203" t="str">
            <v>BSH Electrodomesticos Espana, S.A.</v>
          </cell>
          <cell r="C203" t="str">
            <v xml:space="preserve">La Cartuja Baja </v>
          </cell>
          <cell r="D203" t="str">
            <v>BSH</v>
          </cell>
          <cell r="E203" t="str">
            <v>E</v>
          </cell>
          <cell r="F203" t="str">
            <v>E</v>
          </cell>
          <cell r="G203" t="str">
            <v>301664</v>
          </cell>
          <cell r="H203" t="str">
            <v>9000034512</v>
          </cell>
          <cell r="I203" t="str">
            <v xml:space="preserve">WM2 </v>
          </cell>
          <cell r="J203" t="str">
            <v>Heizung WM</v>
          </cell>
          <cell r="K203" t="str">
            <v xml:space="preserve">WM2 </v>
          </cell>
          <cell r="S203" t="str">
            <v>L</v>
          </cell>
          <cell r="T203" t="str">
            <v>EUR</v>
          </cell>
          <cell r="U203" t="str">
            <v>LH</v>
          </cell>
          <cell r="Z203">
            <v>3.0331000000000001</v>
          </cell>
          <cell r="AB203">
            <v>62834</v>
          </cell>
          <cell r="AC203" t="str">
            <v>LH</v>
          </cell>
          <cell r="AF203">
            <v>2.7240029283508926</v>
          </cell>
          <cell r="AG203">
            <v>171160</v>
          </cell>
          <cell r="AH203">
            <v>93263.044025157229</v>
          </cell>
          <cell r="AI203" t="str">
            <v>LH</v>
          </cell>
          <cell r="AM203">
            <v>3.0331000000000001</v>
          </cell>
          <cell r="AN203">
            <v>282876.1388327044</v>
          </cell>
          <cell r="AO203">
            <v>0</v>
          </cell>
          <cell r="AP203" t="str">
            <v>LH</v>
          </cell>
          <cell r="AQ203" t="str">
            <v>x</v>
          </cell>
          <cell r="AT203">
            <v>3.0331000000000001</v>
          </cell>
          <cell r="AU203">
            <v>0</v>
          </cell>
          <cell r="AV203">
            <v>0</v>
          </cell>
          <cell r="AW203" t="str">
            <v>LH</v>
          </cell>
          <cell r="BD203">
            <v>3.0331000000000001</v>
          </cell>
          <cell r="BE203">
            <v>0</v>
          </cell>
          <cell r="BF203">
            <v>0</v>
          </cell>
          <cell r="BG203" t="str">
            <v>LH</v>
          </cell>
          <cell r="BK203">
            <v>3.0331000000000001</v>
          </cell>
          <cell r="BL203">
            <v>0</v>
          </cell>
          <cell r="BM203">
            <v>0</v>
          </cell>
          <cell r="BN203" t="str">
            <v>LH</v>
          </cell>
          <cell r="BR203">
            <v>3.0331000000000001</v>
          </cell>
          <cell r="BS203">
            <v>0</v>
          </cell>
          <cell r="BT203">
            <v>0</v>
          </cell>
          <cell r="BU203" t="str">
            <v>LH</v>
          </cell>
          <cell r="BY203">
            <v>3.0331000000000001</v>
          </cell>
          <cell r="BZ203">
            <v>0</v>
          </cell>
          <cell r="CA203">
            <v>0</v>
          </cell>
          <cell r="CB203" t="str">
            <v>LH</v>
          </cell>
          <cell r="CF203">
            <v>3.0331000000000001</v>
          </cell>
          <cell r="CG203">
            <v>0</v>
          </cell>
          <cell r="CH203">
            <v>0</v>
          </cell>
          <cell r="CI203" t="str">
            <v>LH</v>
          </cell>
          <cell r="CM203">
            <v>3.0331000000000001</v>
          </cell>
          <cell r="CN203">
            <v>0</v>
          </cell>
        </row>
        <row r="204">
          <cell r="A204">
            <v>189012</v>
          </cell>
          <cell r="B204" t="str">
            <v>BSH Electrodomesticos Espana, S.A.</v>
          </cell>
          <cell r="C204" t="str">
            <v xml:space="preserve">La Cartuja Baja </v>
          </cell>
          <cell r="D204" t="str">
            <v>BSH</v>
          </cell>
          <cell r="E204" t="str">
            <v>E</v>
          </cell>
          <cell r="F204" t="str">
            <v>E</v>
          </cell>
          <cell r="G204" t="str">
            <v>303880</v>
          </cell>
          <cell r="H204" t="str">
            <v>9000038726</v>
          </cell>
          <cell r="I204" t="str">
            <v xml:space="preserve">WM2 </v>
          </cell>
          <cell r="J204" t="str">
            <v>Heizung WM</v>
          </cell>
          <cell r="K204" t="str">
            <v xml:space="preserve">WM2 </v>
          </cell>
          <cell r="S204" t="str">
            <v>L</v>
          </cell>
          <cell r="T204" t="str">
            <v>EUR</v>
          </cell>
          <cell r="U204" t="str">
            <v>LH</v>
          </cell>
          <cell r="Z204">
            <v>2.8302399999999999</v>
          </cell>
          <cell r="AB204">
            <v>0</v>
          </cell>
          <cell r="AC204" t="str">
            <v>LH</v>
          </cell>
          <cell r="AF204">
            <v>0</v>
          </cell>
          <cell r="AG204">
            <v>0</v>
          </cell>
          <cell r="AH204">
            <v>0</v>
          </cell>
          <cell r="AI204" t="str">
            <v>LH</v>
          </cell>
          <cell r="AM204">
            <v>2.8302399999999999</v>
          </cell>
          <cell r="AN204">
            <v>0</v>
          </cell>
          <cell r="AO204">
            <v>0</v>
          </cell>
          <cell r="AP204" t="str">
            <v>LH</v>
          </cell>
          <cell r="AQ204" t="str">
            <v>x</v>
          </cell>
          <cell r="AT204">
            <v>2.8302399999999999</v>
          </cell>
          <cell r="AU204">
            <v>0</v>
          </cell>
          <cell r="AV204">
            <v>0</v>
          </cell>
          <cell r="AW204" t="str">
            <v>LH</v>
          </cell>
          <cell r="BD204">
            <v>2.8302399999999999</v>
          </cell>
          <cell r="BE204">
            <v>0</v>
          </cell>
          <cell r="BF204">
            <v>0</v>
          </cell>
          <cell r="BG204" t="str">
            <v>LH</v>
          </cell>
          <cell r="BK204">
            <v>2.8302399999999999</v>
          </cell>
          <cell r="BL204">
            <v>0</v>
          </cell>
          <cell r="BM204">
            <v>0</v>
          </cell>
          <cell r="BN204" t="str">
            <v>LH</v>
          </cell>
          <cell r="BR204">
            <v>2.8302399999999999</v>
          </cell>
          <cell r="BS204">
            <v>0</v>
          </cell>
          <cell r="BT204">
            <v>0</v>
          </cell>
          <cell r="BU204" t="str">
            <v>LH</v>
          </cell>
          <cell r="BY204">
            <v>2.8302399999999999</v>
          </cell>
          <cell r="BZ204">
            <v>0</v>
          </cell>
          <cell r="CA204">
            <v>0</v>
          </cell>
          <cell r="CB204" t="str">
            <v>LH</v>
          </cell>
          <cell r="CF204">
            <v>2.8302399999999999</v>
          </cell>
          <cell r="CG204">
            <v>0</v>
          </cell>
          <cell r="CH204">
            <v>0</v>
          </cell>
          <cell r="CI204" t="str">
            <v>LH</v>
          </cell>
          <cell r="CM204">
            <v>2.8302399999999999</v>
          </cell>
          <cell r="CN204">
            <v>0</v>
          </cell>
        </row>
        <row r="205">
          <cell r="A205">
            <v>189012</v>
          </cell>
          <cell r="B205" t="str">
            <v>BSH Electrodomesticos Espana, S.A.</v>
          </cell>
          <cell r="C205" t="str">
            <v xml:space="preserve">La Cartuja Baja </v>
          </cell>
          <cell r="D205" t="str">
            <v>BSH</v>
          </cell>
          <cell r="E205" t="str">
            <v>E</v>
          </cell>
          <cell r="F205" t="str">
            <v>E</v>
          </cell>
          <cell r="G205" t="str">
            <v>304634</v>
          </cell>
          <cell r="H205" t="str">
            <v>000000009000107116</v>
          </cell>
          <cell r="I205" t="str">
            <v xml:space="preserve">WM2 </v>
          </cell>
          <cell r="J205" t="str">
            <v>Heizung WM</v>
          </cell>
          <cell r="K205" t="str">
            <v xml:space="preserve">WM2 </v>
          </cell>
          <cell r="S205" t="str">
            <v>L</v>
          </cell>
          <cell r="T205" t="str">
            <v>EUR</v>
          </cell>
          <cell r="U205" t="str">
            <v>LH</v>
          </cell>
          <cell r="Z205">
            <v>2.8302399999999999</v>
          </cell>
          <cell r="AB205">
            <v>35114</v>
          </cell>
          <cell r="AC205" t="str">
            <v>LH</v>
          </cell>
          <cell r="AF205">
            <v>2.5350002847866948</v>
          </cell>
          <cell r="AG205">
            <v>89014</v>
          </cell>
          <cell r="AH205">
            <v>52118.893081761009</v>
          </cell>
          <cell r="AI205" t="str">
            <v>LH</v>
          </cell>
          <cell r="AM205">
            <v>2.8302399999999999</v>
          </cell>
          <cell r="AN205">
            <v>147508.97595572326</v>
          </cell>
          <cell r="AO205">
            <v>0</v>
          </cell>
          <cell r="AP205" t="str">
            <v>LH</v>
          </cell>
          <cell r="AQ205" t="str">
            <v>x</v>
          </cell>
          <cell r="AT205">
            <v>2.8302399999999999</v>
          </cell>
          <cell r="AU205">
            <v>0</v>
          </cell>
          <cell r="AV205">
            <v>0</v>
          </cell>
          <cell r="AW205" t="str">
            <v>LH</v>
          </cell>
          <cell r="BD205">
            <v>2.8302399999999999</v>
          </cell>
          <cell r="BE205">
            <v>0</v>
          </cell>
          <cell r="BF205">
            <v>0</v>
          </cell>
          <cell r="BG205" t="str">
            <v>LH</v>
          </cell>
          <cell r="BK205">
            <v>2.8302399999999999</v>
          </cell>
          <cell r="BL205">
            <v>0</v>
          </cell>
          <cell r="BM205">
            <v>0</v>
          </cell>
          <cell r="BN205" t="str">
            <v>LH</v>
          </cell>
          <cell r="BR205">
            <v>2.8302399999999999</v>
          </cell>
          <cell r="BS205">
            <v>0</v>
          </cell>
          <cell r="BT205">
            <v>0</v>
          </cell>
          <cell r="BU205" t="str">
            <v>LH</v>
          </cell>
          <cell r="BY205">
            <v>2.8302399999999999</v>
          </cell>
          <cell r="BZ205">
            <v>0</v>
          </cell>
          <cell r="CA205">
            <v>0</v>
          </cell>
          <cell r="CB205" t="str">
            <v>LH</v>
          </cell>
          <cell r="CF205">
            <v>2.8302399999999999</v>
          </cell>
          <cell r="CG205">
            <v>0</v>
          </cell>
          <cell r="CH205">
            <v>0</v>
          </cell>
          <cell r="CI205" t="str">
            <v>LH</v>
          </cell>
          <cell r="CM205">
            <v>2.8302399999999999</v>
          </cell>
          <cell r="CN205">
            <v>0</v>
          </cell>
        </row>
        <row r="206">
          <cell r="A206">
            <v>189012</v>
          </cell>
          <cell r="B206" t="str">
            <v>BSH Electrodomesticos Espana, S.A.</v>
          </cell>
          <cell r="C206" t="str">
            <v xml:space="preserve">La Cartuja Baja </v>
          </cell>
          <cell r="D206" t="str">
            <v>BSH</v>
          </cell>
          <cell r="E206" t="str">
            <v>E</v>
          </cell>
          <cell r="F206" t="str">
            <v>E</v>
          </cell>
          <cell r="G206" t="str">
            <v>304846</v>
          </cell>
          <cell r="H206" t="str">
            <v>9000190415</v>
          </cell>
          <cell r="I206" t="str">
            <v xml:space="preserve">WM2 </v>
          </cell>
          <cell r="J206" t="str">
            <v>Heizung WM</v>
          </cell>
          <cell r="K206" t="str">
            <v>WM2</v>
          </cell>
          <cell r="M206" t="str">
            <v>x</v>
          </cell>
          <cell r="O206" t="str">
            <v>lfd.</v>
          </cell>
          <cell r="P206" t="str">
            <v>no</v>
          </cell>
          <cell r="Q206">
            <v>0.7</v>
          </cell>
          <cell r="R206" t="str">
            <v>Irca</v>
          </cell>
          <cell r="S206" t="str">
            <v>L</v>
          </cell>
          <cell r="T206" t="str">
            <v>EUR</v>
          </cell>
          <cell r="U206" t="str">
            <v>LH</v>
          </cell>
          <cell r="V206">
            <v>2.8140000000000001</v>
          </cell>
          <cell r="W206">
            <v>2.8140000000000001</v>
          </cell>
          <cell r="X206">
            <v>3.0950000000000002</v>
          </cell>
          <cell r="Y206">
            <v>3.0390000000000001</v>
          </cell>
          <cell r="Z206">
            <v>2.5979999999999999</v>
          </cell>
          <cell r="AA206">
            <v>40026</v>
          </cell>
          <cell r="AB206">
            <v>463665</v>
          </cell>
          <cell r="AC206" t="str">
            <v>LH</v>
          </cell>
          <cell r="AF206">
            <v>2.8823547173066761</v>
          </cell>
          <cell r="AG206">
            <v>1336447</v>
          </cell>
          <cell r="AH206">
            <v>443347.52201257861</v>
          </cell>
          <cell r="AI206" t="str">
            <v>LH</v>
          </cell>
          <cell r="AM206">
            <v>3.0331000000000001</v>
          </cell>
          <cell r="AN206">
            <v>1344717.3690163523</v>
          </cell>
          <cell r="AO206">
            <v>630446</v>
          </cell>
          <cell r="AP206" t="str">
            <v>LH</v>
          </cell>
          <cell r="AT206">
            <v>2.9685630014307329</v>
          </cell>
          <cell r="AU206">
            <v>1871518.67</v>
          </cell>
          <cell r="AV206">
            <v>654027</v>
          </cell>
          <cell r="AW206" t="str">
            <v>LH</v>
          </cell>
          <cell r="BB206">
            <v>-8.6705202312138699E-2</v>
          </cell>
          <cell r="BD206">
            <v>2.7366792452830189</v>
          </cell>
          <cell r="BE206">
            <v>1789862.116754717</v>
          </cell>
          <cell r="BF206">
            <v>222837</v>
          </cell>
          <cell r="BG206" t="str">
            <v>LH</v>
          </cell>
          <cell r="BK206">
            <v>2.7818495133213963</v>
          </cell>
          <cell r="BL206">
            <v>619899</v>
          </cell>
          <cell r="BM206">
            <v>477972</v>
          </cell>
          <cell r="BN206" t="str">
            <v>LH</v>
          </cell>
          <cell r="BR206">
            <v>2.7559999999999998</v>
          </cell>
          <cell r="BS206">
            <v>1317290.8319999999</v>
          </cell>
          <cell r="BT206">
            <v>700809</v>
          </cell>
          <cell r="BU206" t="str">
            <v>LH</v>
          </cell>
          <cell r="BY206">
            <v>2.764219397867322</v>
          </cell>
          <cell r="BZ206">
            <v>1937189.8319999999</v>
          </cell>
          <cell r="CA206">
            <v>402037</v>
          </cell>
          <cell r="CB206" t="str">
            <v>LH</v>
          </cell>
          <cell r="CF206">
            <v>2.7587560348923108</v>
          </cell>
          <cell r="CG206">
            <v>1109122</v>
          </cell>
          <cell r="CH206">
            <v>275000</v>
          </cell>
          <cell r="CI206" t="str">
            <v>LH</v>
          </cell>
          <cell r="CM206">
            <v>2.5979999999999999</v>
          </cell>
          <cell r="CN206">
            <v>714450</v>
          </cell>
        </row>
        <row r="207">
          <cell r="A207">
            <v>189012</v>
          </cell>
          <cell r="B207" t="str">
            <v>BSH Electrodomesticos Espana, S.A.</v>
          </cell>
          <cell r="C207" t="str">
            <v xml:space="preserve">La Cartuja Baja </v>
          </cell>
          <cell r="D207" t="str">
            <v>BSH</v>
          </cell>
          <cell r="E207" t="str">
            <v>E</v>
          </cell>
          <cell r="F207" t="str">
            <v>E</v>
          </cell>
          <cell r="G207" t="str">
            <v>304918</v>
          </cell>
          <cell r="H207" t="str">
            <v>9000190625</v>
          </cell>
          <cell r="I207" t="str">
            <v xml:space="preserve">WM2 </v>
          </cell>
          <cell r="J207" t="str">
            <v>Heizung WM</v>
          </cell>
          <cell r="K207" t="str">
            <v xml:space="preserve">WM2 </v>
          </cell>
          <cell r="M207" t="str">
            <v>x</v>
          </cell>
          <cell r="O207" t="str">
            <v>lfd.</v>
          </cell>
          <cell r="P207" t="str">
            <v>no</v>
          </cell>
          <cell r="Q207">
            <v>0.7</v>
          </cell>
          <cell r="R207" t="str">
            <v>Irca</v>
          </cell>
          <cell r="S207" t="str">
            <v>L</v>
          </cell>
          <cell r="T207" t="str">
            <v>EUR</v>
          </cell>
          <cell r="U207" t="str">
            <v>LH</v>
          </cell>
          <cell r="V207">
            <v>2.625</v>
          </cell>
          <cell r="W207">
            <v>2.625</v>
          </cell>
          <cell r="X207">
            <v>2.8879999999999999</v>
          </cell>
          <cell r="Y207">
            <v>2.835</v>
          </cell>
          <cell r="Z207">
            <v>2.4249999999999998</v>
          </cell>
          <cell r="AA207">
            <v>40026</v>
          </cell>
          <cell r="AB207">
            <v>353236</v>
          </cell>
          <cell r="AC207" t="str">
            <v>LH</v>
          </cell>
          <cell r="AF207">
            <v>2.6970439026599782</v>
          </cell>
          <cell r="AG207">
            <v>952693</v>
          </cell>
          <cell r="AH207">
            <v>327662.99371069181</v>
          </cell>
          <cell r="AI207" t="str">
            <v>LH</v>
          </cell>
          <cell r="AM207">
            <v>2.8302399999999999</v>
          </cell>
          <cell r="AN207">
            <v>927364.91131974838</v>
          </cell>
          <cell r="AO207">
            <v>51989</v>
          </cell>
          <cell r="AP207" t="str">
            <v>LH</v>
          </cell>
          <cell r="AT207">
            <v>2.8312493027371177</v>
          </cell>
          <cell r="AU207">
            <v>147193.82</v>
          </cell>
          <cell r="AV207">
            <v>0</v>
          </cell>
          <cell r="AW207" t="str">
            <v>LH</v>
          </cell>
          <cell r="BD207">
            <v>2.8337652574729471</v>
          </cell>
          <cell r="BE207">
            <v>0</v>
          </cell>
          <cell r="BF207">
            <v>1440</v>
          </cell>
          <cell r="BG207" t="str">
            <v>LH</v>
          </cell>
          <cell r="BK207">
            <v>2.5701388888888888</v>
          </cell>
          <cell r="BL207">
            <v>3701</v>
          </cell>
          <cell r="BM207">
            <v>3089</v>
          </cell>
          <cell r="BN207" t="str">
            <v>LH</v>
          </cell>
          <cell r="BR207">
            <v>2.57</v>
          </cell>
          <cell r="BS207">
            <v>7938.73</v>
          </cell>
          <cell r="BT207">
            <v>4529</v>
          </cell>
          <cell r="BU207" t="str">
            <v>LH</v>
          </cell>
          <cell r="BY207">
            <v>2.5700441598586883</v>
          </cell>
          <cell r="BZ207">
            <v>11639.73</v>
          </cell>
          <cell r="CA207">
            <v>1440</v>
          </cell>
          <cell r="CB207" t="str">
            <v>LH</v>
          </cell>
          <cell r="CF207">
            <v>2.5701388888888888</v>
          </cell>
          <cell r="CG207">
            <v>3701</v>
          </cell>
          <cell r="CH207">
            <v>269</v>
          </cell>
          <cell r="CI207" t="str">
            <v>LH</v>
          </cell>
          <cell r="CM207">
            <v>2.4249999999999998</v>
          </cell>
          <cell r="CN207">
            <v>652.32499999999993</v>
          </cell>
        </row>
        <row r="208">
          <cell r="A208">
            <v>189013</v>
          </cell>
          <cell r="B208" t="str">
            <v>BSH Electrodomesticos Espana, S.A.</v>
          </cell>
          <cell r="C208" t="str">
            <v>Zaragoza</v>
          </cell>
          <cell r="D208" t="str">
            <v>BSH</v>
          </cell>
          <cell r="E208" t="str">
            <v>E</v>
          </cell>
          <cell r="F208" t="str">
            <v>E</v>
          </cell>
          <cell r="G208" t="str">
            <v>303962</v>
          </cell>
          <cell r="H208" t="str">
            <v>000000009000176624</v>
          </cell>
          <cell r="I208" t="str">
            <v>65128 1.3</v>
          </cell>
          <cell r="J208" t="str">
            <v>Diverse Heizkörper (DH)</v>
          </cell>
          <cell r="K208" t="str">
            <v>DH0</v>
          </cell>
          <cell r="P208" t="str">
            <v>x</v>
          </cell>
          <cell r="Q208">
            <v>1</v>
          </cell>
          <cell r="S208" t="str">
            <v>SA</v>
          </cell>
          <cell r="T208" t="str">
            <v>EUR</v>
          </cell>
          <cell r="U208" t="str">
            <v>LH</v>
          </cell>
          <cell r="V208" t="str">
            <v>-</v>
          </cell>
          <cell r="W208" t="str">
            <v>-</v>
          </cell>
          <cell r="X208">
            <v>3.5750000000000002</v>
          </cell>
          <cell r="Y208">
            <v>3.51</v>
          </cell>
          <cell r="Z208">
            <v>3.51</v>
          </cell>
          <cell r="AA208">
            <v>39448</v>
          </cell>
          <cell r="AB208">
            <v>49985</v>
          </cell>
          <cell r="AC208" t="str">
            <v>LH</v>
          </cell>
          <cell r="AF208">
            <v>3.4041612483745123</v>
          </cell>
          <cell r="AG208">
            <v>170157</v>
          </cell>
          <cell r="AH208">
            <v>45000</v>
          </cell>
          <cell r="AI208" t="str">
            <v>LH</v>
          </cell>
          <cell r="AM208">
            <v>3.51</v>
          </cell>
          <cell r="AN208">
            <v>157950</v>
          </cell>
          <cell r="AO208">
            <v>42451</v>
          </cell>
          <cell r="AP208" t="str">
            <v>LH</v>
          </cell>
          <cell r="AQ208" t="str">
            <v>x</v>
          </cell>
          <cell r="AT208">
            <v>3.51</v>
          </cell>
          <cell r="AU208">
            <v>149003.01</v>
          </cell>
          <cell r="AV208">
            <v>0</v>
          </cell>
          <cell r="AW208" t="str">
            <v>LH</v>
          </cell>
          <cell r="BD208">
            <v>3.51</v>
          </cell>
          <cell r="BE208">
            <v>0</v>
          </cell>
          <cell r="BF208">
            <v>0</v>
          </cell>
          <cell r="BG208" t="str">
            <v>LH</v>
          </cell>
          <cell r="BK208">
            <v>3.51</v>
          </cell>
          <cell r="BL208">
            <v>0</v>
          </cell>
          <cell r="BM208">
            <v>0</v>
          </cell>
          <cell r="BN208" t="str">
            <v>LH</v>
          </cell>
          <cell r="BR208">
            <v>3.51</v>
          </cell>
          <cell r="BS208">
            <v>0</v>
          </cell>
          <cell r="BT208">
            <v>0</v>
          </cell>
          <cell r="BU208" t="str">
            <v>LH</v>
          </cell>
          <cell r="BY208">
            <v>3.51</v>
          </cell>
          <cell r="BZ208">
            <v>0</v>
          </cell>
          <cell r="CA208">
            <v>0</v>
          </cell>
          <cell r="CB208" t="str">
            <v>LH</v>
          </cell>
          <cell r="CF208">
            <v>3.51</v>
          </cell>
          <cell r="CG208">
            <v>0</v>
          </cell>
          <cell r="CH208">
            <v>0</v>
          </cell>
          <cell r="CI208" t="str">
            <v>LH</v>
          </cell>
          <cell r="CM208">
            <v>3.51</v>
          </cell>
          <cell r="CN208">
            <v>0</v>
          </cell>
        </row>
        <row r="209">
          <cell r="A209">
            <v>189013</v>
          </cell>
          <cell r="B209" t="str">
            <v>BSH Electrodomesticos Espana, S.A.</v>
          </cell>
          <cell r="C209" t="str">
            <v>Zaragoza</v>
          </cell>
          <cell r="D209" t="str">
            <v>BSH</v>
          </cell>
          <cell r="E209" t="str">
            <v>E</v>
          </cell>
          <cell r="F209" t="str">
            <v>E</v>
          </cell>
          <cell r="G209" t="str">
            <v>305066</v>
          </cell>
          <cell r="H209">
            <v>9000263243</v>
          </cell>
          <cell r="I209" t="str">
            <v>65129 1.3</v>
          </cell>
          <cell r="J209" t="str">
            <v>Diverse Heizkörper (DH)</v>
          </cell>
          <cell r="K209" t="str">
            <v>DH0</v>
          </cell>
          <cell r="P209" t="str">
            <v>x</v>
          </cell>
          <cell r="Q209">
            <v>1</v>
          </cell>
          <cell r="S209" t="str">
            <v>SA</v>
          </cell>
          <cell r="T209" t="str">
            <v>EUR</v>
          </cell>
          <cell r="U209" t="str">
            <v>LH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>
            <v>3.4340000000000002</v>
          </cell>
          <cell r="AA209">
            <v>39491</v>
          </cell>
          <cell r="AB209">
            <v>0</v>
          </cell>
          <cell r="AC209" t="str">
            <v>LH</v>
          </cell>
          <cell r="AF209">
            <v>3.4340000000000002</v>
          </cell>
          <cell r="AG209">
            <v>0</v>
          </cell>
          <cell r="AH209">
            <v>0</v>
          </cell>
          <cell r="AI209" t="str">
            <v>LH</v>
          </cell>
          <cell r="AM209">
            <v>3.4340000000000002</v>
          </cell>
          <cell r="AN209">
            <v>0</v>
          </cell>
          <cell r="AO209">
            <v>26647</v>
          </cell>
          <cell r="AP209" t="str">
            <v>LH</v>
          </cell>
          <cell r="AQ209" t="str">
            <v>x</v>
          </cell>
          <cell r="AT209">
            <v>3.4209411941306715</v>
          </cell>
          <cell r="AU209">
            <v>91157.82</v>
          </cell>
          <cell r="AV209">
            <v>50000</v>
          </cell>
          <cell r="AW209" t="str">
            <v>LH</v>
          </cell>
          <cell r="BA209" t="str">
            <v xml:space="preserve"> </v>
          </cell>
          <cell r="BB209">
            <v>0</v>
          </cell>
          <cell r="BD209">
            <v>3.4340000000000002</v>
          </cell>
          <cell r="BE209">
            <v>171700</v>
          </cell>
          <cell r="BF209">
            <v>10393</v>
          </cell>
          <cell r="BG209" t="str">
            <v>LH</v>
          </cell>
          <cell r="BK209">
            <v>3.4340421437506015</v>
          </cell>
          <cell r="BL209">
            <v>35690</v>
          </cell>
          <cell r="BM209">
            <v>19760</v>
          </cell>
          <cell r="BN209" t="str">
            <v>LH</v>
          </cell>
          <cell r="BR209">
            <v>3.4340000000000002</v>
          </cell>
          <cell r="BS209">
            <v>67855.839999999997</v>
          </cell>
          <cell r="BT209">
            <v>30153</v>
          </cell>
          <cell r="BU209" t="str">
            <v>LH</v>
          </cell>
          <cell r="BY209">
            <v>3.434014525917819</v>
          </cell>
          <cell r="BZ209">
            <v>103545.84</v>
          </cell>
          <cell r="CA209">
            <v>30387</v>
          </cell>
          <cell r="CB209" t="str">
            <v>LH</v>
          </cell>
          <cell r="CF209">
            <v>3.4340013821700071</v>
          </cell>
          <cell r="CG209">
            <v>104349</v>
          </cell>
          <cell r="CH209">
            <v>25000</v>
          </cell>
          <cell r="CI209" t="str">
            <v>LH</v>
          </cell>
          <cell r="CM209">
            <v>3.4340000000000002</v>
          </cell>
          <cell r="CN209">
            <v>85850</v>
          </cell>
        </row>
        <row r="210">
          <cell r="A210">
            <v>189015</v>
          </cell>
          <cell r="B210" t="str">
            <v>BSH Electrodomesticos Espana, S.A.</v>
          </cell>
          <cell r="C210" t="str">
            <v>Zaragoza</v>
          </cell>
          <cell r="D210" t="str">
            <v>BSH</v>
          </cell>
          <cell r="E210" t="str">
            <v>E</v>
          </cell>
          <cell r="F210" t="str">
            <v>E</v>
          </cell>
          <cell r="G210" t="str">
            <v>303195</v>
          </cell>
          <cell r="H210" t="str">
            <v>000000005600035130</v>
          </cell>
          <cell r="I210" t="str">
            <v xml:space="preserve">GS0 </v>
          </cell>
          <cell r="J210" t="str">
            <v>Heizung GS</v>
          </cell>
          <cell r="K210" t="str">
            <v>GS0</v>
          </cell>
          <cell r="M210" t="str">
            <v>x</v>
          </cell>
          <cell r="N210" t="str">
            <v>-</v>
          </cell>
          <cell r="O210" t="str">
            <v>lfd.</v>
          </cell>
          <cell r="P210" t="str">
            <v>no</v>
          </cell>
          <cell r="Q210">
            <v>0.7</v>
          </cell>
          <cell r="R210" t="str">
            <v>Irca</v>
          </cell>
          <cell r="S210" t="str">
            <v>D</v>
          </cell>
          <cell r="T210" t="str">
            <v>EUR</v>
          </cell>
          <cell r="U210" t="str">
            <v>LH</v>
          </cell>
          <cell r="V210">
            <v>1.5129999999999999</v>
          </cell>
          <cell r="W210">
            <v>1.5129999999999999</v>
          </cell>
          <cell r="X210">
            <v>1.6639999999999999</v>
          </cell>
          <cell r="Y210">
            <v>1.6339999999999999</v>
          </cell>
          <cell r="Z210">
            <v>1.5669999999999999</v>
          </cell>
          <cell r="AB210">
            <v>3711</v>
          </cell>
          <cell r="AC210" t="str">
            <v>LV</v>
          </cell>
          <cell r="AF210">
            <v>1.4960926973861493</v>
          </cell>
          <cell r="AG210">
            <v>5552</v>
          </cell>
          <cell r="AH210">
            <v>3767.4467607543502</v>
          </cell>
          <cell r="AI210" t="str">
            <v>LV</v>
          </cell>
          <cell r="AM210">
            <v>1.5602269090909089</v>
          </cell>
          <cell r="AN210">
            <v>5878.0718146963163</v>
          </cell>
          <cell r="AO210">
            <v>5423</v>
          </cell>
          <cell r="AP210" t="str">
            <v>LV</v>
          </cell>
          <cell r="AQ210" t="str">
            <v>x</v>
          </cell>
          <cell r="AT210">
            <v>1.3267600958878849</v>
          </cell>
          <cell r="AU210">
            <v>7195.02</v>
          </cell>
          <cell r="AV210">
            <v>0</v>
          </cell>
          <cell r="AW210" t="str">
            <v>LV</v>
          </cell>
          <cell r="BD210">
            <v>1.5669999999999999</v>
          </cell>
          <cell r="BE210">
            <v>0</v>
          </cell>
          <cell r="BF210">
            <v>0</v>
          </cell>
          <cell r="BG210" t="str">
            <v>LV</v>
          </cell>
          <cell r="BK210">
            <v>1.5669999999999999</v>
          </cell>
          <cell r="BL210">
            <v>0</v>
          </cell>
          <cell r="BM210">
            <v>0</v>
          </cell>
          <cell r="BN210" t="str">
            <v>LV</v>
          </cell>
          <cell r="BR210">
            <v>1.5669999999999999</v>
          </cell>
          <cell r="BS210">
            <v>0</v>
          </cell>
          <cell r="BT210">
            <v>0</v>
          </cell>
          <cell r="BU210" t="str">
            <v>LV</v>
          </cell>
          <cell r="BY210">
            <v>1.5669999999999999</v>
          </cell>
          <cell r="BZ210">
            <v>0</v>
          </cell>
          <cell r="CA210">
            <v>0</v>
          </cell>
          <cell r="CB210" t="str">
            <v>LV</v>
          </cell>
          <cell r="CF210">
            <v>1.5669999999999999</v>
          </cell>
          <cell r="CG210">
            <v>0</v>
          </cell>
          <cell r="CH210">
            <v>0</v>
          </cell>
          <cell r="CI210" t="str">
            <v>LV</v>
          </cell>
          <cell r="CM210">
            <v>1.5669999999999999</v>
          </cell>
          <cell r="CN210">
            <v>0</v>
          </cell>
        </row>
        <row r="211">
          <cell r="A211">
            <v>189015</v>
          </cell>
          <cell r="B211" t="str">
            <v>BSH Electrodomesticos Espana, S.A.</v>
          </cell>
          <cell r="C211" t="str">
            <v>Zaragoza</v>
          </cell>
          <cell r="D211" t="str">
            <v>BSH</v>
          </cell>
          <cell r="E211" t="str">
            <v>E</v>
          </cell>
          <cell r="F211" t="str">
            <v>E</v>
          </cell>
          <cell r="G211" t="str">
            <v>304700</v>
          </cell>
          <cell r="H211" t="str">
            <v>000000005600037948</v>
          </cell>
          <cell r="I211" t="str">
            <v xml:space="preserve">GS0 </v>
          </cell>
          <cell r="J211" t="str">
            <v>Heizung GS</v>
          </cell>
          <cell r="K211" t="str">
            <v>GS0</v>
          </cell>
          <cell r="M211" t="str">
            <v>x</v>
          </cell>
          <cell r="N211" t="str">
            <v>-</v>
          </cell>
          <cell r="O211" t="str">
            <v>lfd.</v>
          </cell>
          <cell r="P211" t="str">
            <v>no</v>
          </cell>
          <cell r="Q211">
            <v>0.7</v>
          </cell>
          <cell r="R211" t="str">
            <v>Irca</v>
          </cell>
          <cell r="S211" t="str">
            <v>D</v>
          </cell>
          <cell r="T211" t="str">
            <v>EUR</v>
          </cell>
          <cell r="U211" t="str">
            <v>LH</v>
          </cell>
          <cell r="V211">
            <v>1.379</v>
          </cell>
          <cell r="W211">
            <v>1.379</v>
          </cell>
          <cell r="X211">
            <v>1.5169999999999999</v>
          </cell>
          <cell r="Y211">
            <v>1.4890000000000001</v>
          </cell>
          <cell r="Z211">
            <v>1.4219999999999999</v>
          </cell>
          <cell r="AB211">
            <v>518101</v>
          </cell>
          <cell r="AC211" t="str">
            <v>LV</v>
          </cell>
          <cell r="AF211">
            <v>1.4250870004111167</v>
          </cell>
          <cell r="AG211">
            <v>738339</v>
          </cell>
          <cell r="AH211">
            <v>363881.30476805603</v>
          </cell>
          <cell r="AI211" t="str">
            <v>LV</v>
          </cell>
          <cell r="AM211">
            <v>1.4223943636363636</v>
          </cell>
          <cell r="AN211">
            <v>517582.71693472873</v>
          </cell>
          <cell r="AO211">
            <v>0</v>
          </cell>
          <cell r="AP211" t="str">
            <v>LV</v>
          </cell>
          <cell r="AQ211" t="str">
            <v>x</v>
          </cell>
          <cell r="AT211">
            <v>1.4219999999999999</v>
          </cell>
          <cell r="AU211">
            <v>0</v>
          </cell>
          <cell r="AV211">
            <v>0</v>
          </cell>
          <cell r="AW211" t="str">
            <v>LV</v>
          </cell>
          <cell r="BD211">
            <v>1.4219999999999999</v>
          </cell>
          <cell r="BE211">
            <v>0</v>
          </cell>
          <cell r="BF211">
            <v>0</v>
          </cell>
          <cell r="BG211" t="str">
            <v>LV</v>
          </cell>
          <cell r="BK211">
            <v>1.4219999999999999</v>
          </cell>
          <cell r="BL211">
            <v>0</v>
          </cell>
          <cell r="BM211">
            <v>0</v>
          </cell>
          <cell r="BN211" t="str">
            <v>LV</v>
          </cell>
          <cell r="BR211">
            <v>1.4219999999999999</v>
          </cell>
          <cell r="BS211">
            <v>0</v>
          </cell>
          <cell r="BT211">
            <v>0</v>
          </cell>
          <cell r="BU211" t="str">
            <v>LV</v>
          </cell>
          <cell r="BY211">
            <v>1.4219999999999999</v>
          </cell>
          <cell r="BZ211">
            <v>0</v>
          </cell>
          <cell r="CA211">
            <v>0</v>
          </cell>
          <cell r="CB211" t="str">
            <v>LV</v>
          </cell>
          <cell r="CF211">
            <v>1.4219999999999999</v>
          </cell>
          <cell r="CG211">
            <v>0</v>
          </cell>
          <cell r="CH211">
            <v>0</v>
          </cell>
          <cell r="CI211" t="str">
            <v>LV</v>
          </cell>
          <cell r="CM211">
            <v>1.4219999999999999</v>
          </cell>
          <cell r="CN211">
            <v>0</v>
          </cell>
        </row>
        <row r="212">
          <cell r="A212">
            <v>189015</v>
          </cell>
          <cell r="B212" t="str">
            <v>BSH Electrodomesticos Espana, S.A.</v>
          </cell>
          <cell r="C212" t="str">
            <v>Zaragoza</v>
          </cell>
          <cell r="D212" t="str">
            <v>BSH</v>
          </cell>
          <cell r="E212" t="str">
            <v>E</v>
          </cell>
          <cell r="F212" t="str">
            <v>E</v>
          </cell>
          <cell r="G212" t="str">
            <v>305075</v>
          </cell>
          <cell r="H212">
            <v>5600035045</v>
          </cell>
          <cell r="I212" t="str">
            <v xml:space="preserve">GS0 </v>
          </cell>
          <cell r="J212" t="str">
            <v>Heizung GS</v>
          </cell>
          <cell r="K212" t="str">
            <v>GS0</v>
          </cell>
          <cell r="M212" t="str">
            <v>x</v>
          </cell>
          <cell r="N212" t="str">
            <v>-</v>
          </cell>
          <cell r="O212" t="str">
            <v>lfd.</v>
          </cell>
          <cell r="P212" t="str">
            <v>no</v>
          </cell>
          <cell r="Q212">
            <v>0.7</v>
          </cell>
          <cell r="R212" t="str">
            <v>Irca</v>
          </cell>
          <cell r="S212" t="str">
            <v>D</v>
          </cell>
          <cell r="T212" t="str">
            <v>EUR</v>
          </cell>
          <cell r="U212" t="str">
            <v>LH</v>
          </cell>
          <cell r="V212">
            <v>1.5169999999999999</v>
          </cell>
          <cell r="W212">
            <v>1.5169999999999999</v>
          </cell>
          <cell r="X212">
            <v>1.5169999999999999</v>
          </cell>
          <cell r="Y212">
            <v>1.4890000000000001</v>
          </cell>
          <cell r="Z212">
            <v>1.4219999999999999</v>
          </cell>
          <cell r="AB212">
            <v>0</v>
          </cell>
          <cell r="AC212" t="str">
            <v>LV</v>
          </cell>
          <cell r="AF212">
            <v>1.4219999999999999</v>
          </cell>
          <cell r="AG212">
            <v>0</v>
          </cell>
          <cell r="AH212">
            <v>0</v>
          </cell>
          <cell r="AI212" t="str">
            <v>LV</v>
          </cell>
          <cell r="AM212">
            <v>1.4219999999999999</v>
          </cell>
          <cell r="AN212">
            <v>0</v>
          </cell>
          <cell r="AO212">
            <v>423800</v>
          </cell>
          <cell r="AP212" t="str">
            <v>LV</v>
          </cell>
          <cell r="AT212">
            <v>1.4357909155261914</v>
          </cell>
          <cell r="AU212">
            <v>608488.18999999994</v>
          </cell>
          <cell r="AV212">
            <v>0</v>
          </cell>
          <cell r="AW212" t="str">
            <v>LV</v>
          </cell>
          <cell r="BD212">
            <v>1.4219999999999999</v>
          </cell>
          <cell r="BE212">
            <v>0</v>
          </cell>
          <cell r="BF212">
            <v>0</v>
          </cell>
          <cell r="BG212" t="str">
            <v>LV</v>
          </cell>
          <cell r="BK212">
            <v>1.4219999999999999</v>
          </cell>
          <cell r="BL212">
            <v>0</v>
          </cell>
          <cell r="BM212">
            <v>0</v>
          </cell>
          <cell r="BN212" t="str">
            <v>LV</v>
          </cell>
          <cell r="BR212">
            <v>1.4219999999999999</v>
          </cell>
          <cell r="BS212">
            <v>0</v>
          </cell>
          <cell r="BT212">
            <v>0</v>
          </cell>
          <cell r="BU212" t="str">
            <v>LV</v>
          </cell>
          <cell r="BY212">
            <v>1.4219999999999999</v>
          </cell>
          <cell r="BZ212">
            <v>0</v>
          </cell>
          <cell r="CA212">
            <v>0</v>
          </cell>
          <cell r="CB212" t="str">
            <v>LV</v>
          </cell>
          <cell r="CF212">
            <v>1.4219999999999999</v>
          </cell>
          <cell r="CG212">
            <v>0</v>
          </cell>
          <cell r="CH212">
            <v>0</v>
          </cell>
          <cell r="CI212" t="str">
            <v>LV</v>
          </cell>
          <cell r="CM212">
            <v>1.4219999999999999</v>
          </cell>
          <cell r="CN212">
            <v>0</v>
          </cell>
        </row>
        <row r="213">
          <cell r="A213">
            <v>189016</v>
          </cell>
          <cell r="B213" t="str">
            <v>BSH Electrodomesticos Espana, S.A.</v>
          </cell>
          <cell r="C213" t="str">
            <v>Estella (Navarra)</v>
          </cell>
          <cell r="D213" t="str">
            <v>BSH</v>
          </cell>
          <cell r="E213" t="str">
            <v>E</v>
          </cell>
          <cell r="F213" t="str">
            <v>E</v>
          </cell>
          <cell r="G213" t="str">
            <v>302884</v>
          </cell>
          <cell r="H213" t="str">
            <v>3451200026</v>
          </cell>
          <cell r="I213" t="str">
            <v xml:space="preserve">GS0 </v>
          </cell>
          <cell r="J213" t="str">
            <v>Heizung GS</v>
          </cell>
          <cell r="K213" t="str">
            <v>GS0</v>
          </cell>
          <cell r="M213" t="str">
            <v>x</v>
          </cell>
          <cell r="N213" t="str">
            <v>-</v>
          </cell>
          <cell r="O213" t="str">
            <v>lfd.</v>
          </cell>
          <cell r="P213" t="str">
            <v>no</v>
          </cell>
          <cell r="Q213">
            <v>0.7</v>
          </cell>
          <cell r="R213" t="str">
            <v>Irca</v>
          </cell>
          <cell r="S213" t="str">
            <v>D</v>
          </cell>
          <cell r="T213" t="str">
            <v>EUR</v>
          </cell>
          <cell r="U213" t="str">
            <v>LH</v>
          </cell>
          <cell r="V213">
            <v>1.413</v>
          </cell>
          <cell r="W213">
            <v>1.413</v>
          </cell>
          <cell r="X213">
            <v>1.554</v>
          </cell>
          <cell r="Y213">
            <v>1.526</v>
          </cell>
          <cell r="Z213">
            <v>1.4019999999999999</v>
          </cell>
          <cell r="AA213">
            <v>39845</v>
          </cell>
          <cell r="AB213">
            <v>82763</v>
          </cell>
          <cell r="AC213" t="str">
            <v>LV</v>
          </cell>
          <cell r="AF213">
            <v>1.4400637966240952</v>
          </cell>
          <cell r="AG213">
            <v>119184</v>
          </cell>
          <cell r="AH213">
            <v>63403.372315134191</v>
          </cell>
          <cell r="AI213" t="str">
            <v>LV</v>
          </cell>
          <cell r="AM213">
            <v>1.4570869090909091</v>
          </cell>
          <cell r="AN213">
            <v>92384.22379259899</v>
          </cell>
          <cell r="AO213">
            <v>65765</v>
          </cell>
          <cell r="AP213" t="str">
            <v>LV</v>
          </cell>
          <cell r="AT213">
            <v>1.4756387136014597</v>
          </cell>
          <cell r="AU213">
            <v>97045.38</v>
          </cell>
          <cell r="AV213">
            <v>0</v>
          </cell>
          <cell r="AW213" t="str">
            <v>LV</v>
          </cell>
          <cell r="AZ213" t="str">
            <v xml:space="preserve"> </v>
          </cell>
          <cell r="BB213" t="str">
            <v xml:space="preserve"> </v>
          </cell>
          <cell r="BD213">
            <v>1.4590000000000001</v>
          </cell>
          <cell r="BE213">
            <v>0</v>
          </cell>
          <cell r="BF213">
            <v>15309</v>
          </cell>
          <cell r="BG213" t="str">
            <v>LV</v>
          </cell>
          <cell r="BK213">
            <v>1.4059050231889738</v>
          </cell>
          <cell r="BL213">
            <v>21523</v>
          </cell>
          <cell r="BM213">
            <v>4691</v>
          </cell>
          <cell r="BN213" t="str">
            <v>LV</v>
          </cell>
          <cell r="BR213">
            <v>1.4019999999999999</v>
          </cell>
          <cell r="BS213">
            <v>6576.7819999999992</v>
          </cell>
          <cell r="BT213">
            <v>20000</v>
          </cell>
          <cell r="BU213" t="str">
            <v>LV</v>
          </cell>
          <cell r="BY213">
            <v>1.4049890999999999</v>
          </cell>
          <cell r="BZ213">
            <v>28099.781999999999</v>
          </cell>
          <cell r="CA213">
            <v>21691</v>
          </cell>
          <cell r="CB213" t="str">
            <v>LV</v>
          </cell>
          <cell r="CF213">
            <v>1.4047761744502327</v>
          </cell>
          <cell r="CG213">
            <v>30471</v>
          </cell>
          <cell r="CH213">
            <v>0</v>
          </cell>
          <cell r="CI213" t="str">
            <v>LV</v>
          </cell>
          <cell r="CM213">
            <v>1.4019999999999999</v>
          </cell>
          <cell r="CN213">
            <v>0</v>
          </cell>
        </row>
        <row r="214">
          <cell r="A214">
            <v>189017</v>
          </cell>
          <cell r="B214" t="str">
            <v>BSH Electrodomesticos Espana, S.A.</v>
          </cell>
          <cell r="C214" t="str">
            <v xml:space="preserve">La Cartuja Baja </v>
          </cell>
          <cell r="D214" t="str">
            <v>BSH</v>
          </cell>
          <cell r="E214" t="str">
            <v>E</v>
          </cell>
          <cell r="F214" t="str">
            <v>E</v>
          </cell>
          <cell r="G214" t="str">
            <v>07112 1A0</v>
          </cell>
          <cell r="H214" t="str">
            <v>3404926040</v>
          </cell>
          <cell r="I214" t="str">
            <v xml:space="preserve">WM0 </v>
          </cell>
          <cell r="J214" t="str">
            <v>Heizung WM</v>
          </cell>
          <cell r="K214" t="str">
            <v xml:space="preserve">WM0 </v>
          </cell>
          <cell r="M214" t="str">
            <v>x</v>
          </cell>
          <cell r="O214" t="str">
            <v>lfd.</v>
          </cell>
          <cell r="P214" t="str">
            <v>no</v>
          </cell>
          <cell r="Q214">
            <v>0.7</v>
          </cell>
          <cell r="R214" t="str">
            <v>Irca</v>
          </cell>
          <cell r="S214" t="str">
            <v>L</v>
          </cell>
          <cell r="T214" t="str">
            <v>EUR</v>
          </cell>
          <cell r="U214" t="str">
            <v>LH</v>
          </cell>
          <cell r="V214">
            <v>2.1890000000000001</v>
          </cell>
          <cell r="W214">
            <v>2.1890000000000001</v>
          </cell>
          <cell r="X214">
            <v>2.4079999999999999</v>
          </cell>
          <cell r="Y214">
            <v>2.3639999999999999</v>
          </cell>
          <cell r="Z214">
            <v>1.9430000000000001</v>
          </cell>
          <cell r="AA214">
            <v>40026</v>
          </cell>
          <cell r="AB214">
            <v>250</v>
          </cell>
          <cell r="AC214" t="str">
            <v>LV</v>
          </cell>
          <cell r="AF214">
            <v>2.1880000000000002</v>
          </cell>
          <cell r="AG214">
            <v>547</v>
          </cell>
          <cell r="AH214">
            <v>371.06918238993711</v>
          </cell>
          <cell r="AI214" t="str">
            <v>LV</v>
          </cell>
          <cell r="AM214">
            <v>2.3598399999999997</v>
          </cell>
          <cell r="AN214">
            <v>875.66389937106908</v>
          </cell>
          <cell r="AO214">
            <v>1130</v>
          </cell>
          <cell r="AP214" t="str">
            <v>LV</v>
          </cell>
          <cell r="AQ214" t="str">
            <v>x</v>
          </cell>
          <cell r="AT214">
            <v>2.2857079646017699</v>
          </cell>
          <cell r="AU214">
            <v>2582.85</v>
          </cell>
          <cell r="AV214">
            <v>329</v>
          </cell>
          <cell r="AW214" t="str">
            <v>LV</v>
          </cell>
          <cell r="BB214">
            <v>-1.5256838494177085E-2</v>
          </cell>
          <cell r="BD214">
            <v>2.0581132075471698</v>
          </cell>
          <cell r="BE214">
            <v>677.11924528301881</v>
          </cell>
          <cell r="BF214">
            <v>0</v>
          </cell>
          <cell r="BG214" t="str">
            <v>LV</v>
          </cell>
          <cell r="BK214">
            <v>2.09</v>
          </cell>
          <cell r="BL214">
            <v>0</v>
          </cell>
          <cell r="BM214">
            <v>0</v>
          </cell>
          <cell r="BN214" t="str">
            <v>LV</v>
          </cell>
          <cell r="BR214">
            <v>2.09</v>
          </cell>
          <cell r="BS214">
            <v>0</v>
          </cell>
          <cell r="BT214">
            <v>0</v>
          </cell>
          <cell r="BU214" t="str">
            <v>LV</v>
          </cell>
          <cell r="BY214">
            <v>2.09</v>
          </cell>
          <cell r="BZ214">
            <v>0</v>
          </cell>
          <cell r="CA214">
            <v>0</v>
          </cell>
          <cell r="CB214" t="str">
            <v>LV</v>
          </cell>
          <cell r="CF214">
            <v>1.9430000000000001</v>
          </cell>
          <cell r="CG214">
            <v>0</v>
          </cell>
          <cell r="CH214">
            <v>0</v>
          </cell>
          <cell r="CI214" t="str">
            <v>LV</v>
          </cell>
          <cell r="CM214">
            <v>1.9430000000000001</v>
          </cell>
          <cell r="CN214">
            <v>0</v>
          </cell>
        </row>
        <row r="215">
          <cell r="A215">
            <v>189017</v>
          </cell>
          <cell r="B215" t="str">
            <v>BSH Electrodomesticos Espana, S.A.</v>
          </cell>
          <cell r="C215" t="str">
            <v xml:space="preserve">La Cartuja Baja </v>
          </cell>
          <cell r="D215" t="str">
            <v>BSH</v>
          </cell>
          <cell r="E215" t="str">
            <v>E</v>
          </cell>
          <cell r="F215" t="str">
            <v>E</v>
          </cell>
          <cell r="G215" t="str">
            <v>07149 1A0</v>
          </cell>
          <cell r="H215" t="str">
            <v>5420 003 456</v>
          </cell>
          <cell r="I215" t="str">
            <v xml:space="preserve">WM0 </v>
          </cell>
          <cell r="J215" t="str">
            <v>Heizung WM</v>
          </cell>
          <cell r="K215" t="str">
            <v xml:space="preserve">WM0 </v>
          </cell>
          <cell r="M215" t="str">
            <v>x</v>
          </cell>
          <cell r="O215" t="str">
            <v>lfd.</v>
          </cell>
          <cell r="P215" t="str">
            <v>no</v>
          </cell>
          <cell r="Q215">
            <v>0.7</v>
          </cell>
          <cell r="R215" t="str">
            <v>Irca</v>
          </cell>
          <cell r="S215" t="str">
            <v>L</v>
          </cell>
          <cell r="T215" t="str">
            <v>EUR</v>
          </cell>
          <cell r="U215" t="str">
            <v>LH</v>
          </cell>
          <cell r="V215">
            <v>1.899</v>
          </cell>
          <cell r="W215">
            <v>1.899</v>
          </cell>
          <cell r="X215">
            <v>2.089</v>
          </cell>
          <cell r="Y215">
            <v>2.0510000000000002</v>
          </cell>
          <cell r="Z215">
            <v>1.641</v>
          </cell>
          <cell r="AA215">
            <v>40026</v>
          </cell>
          <cell r="AB215">
            <v>1156</v>
          </cell>
          <cell r="AC215" t="str">
            <v>LV</v>
          </cell>
          <cell r="AF215">
            <v>1.8987889273356402</v>
          </cell>
          <cell r="AG215">
            <v>2195</v>
          </cell>
          <cell r="AH215">
            <v>1715.8238993710693</v>
          </cell>
          <cell r="AI215" t="str">
            <v>LV</v>
          </cell>
          <cell r="AM215">
            <v>2.0472199999999998</v>
          </cell>
          <cell r="AN215">
            <v>3512.66900327044</v>
          </cell>
          <cell r="AO215">
            <v>913</v>
          </cell>
          <cell r="AP215" t="str">
            <v>LV</v>
          </cell>
          <cell r="AQ215" t="str">
            <v>x</v>
          </cell>
          <cell r="AT215">
            <v>1.9609967141292444</v>
          </cell>
          <cell r="AU215">
            <v>1790.39</v>
          </cell>
          <cell r="AV215">
            <v>0</v>
          </cell>
          <cell r="AW215" t="str">
            <v>LV</v>
          </cell>
          <cell r="BB215">
            <v>-2.0763187429854054E-2</v>
          </cell>
          <cell r="BD215">
            <v>1.7450000000000001</v>
          </cell>
          <cell r="BE215">
            <v>0</v>
          </cell>
          <cell r="BF215">
            <v>846</v>
          </cell>
          <cell r="BG215" t="str">
            <v>LV</v>
          </cell>
          <cell r="BK215">
            <v>1.7825059101654845</v>
          </cell>
          <cell r="BL215">
            <v>1508</v>
          </cell>
          <cell r="BM215">
            <v>1815</v>
          </cell>
          <cell r="BN215" t="str">
            <v>LV</v>
          </cell>
          <cell r="BR215">
            <v>1.782</v>
          </cell>
          <cell r="BS215">
            <v>3234.33</v>
          </cell>
          <cell r="BT215">
            <v>2661</v>
          </cell>
          <cell r="BU215" t="str">
            <v>LV</v>
          </cell>
          <cell r="BY215">
            <v>1.7821608417888011</v>
          </cell>
          <cell r="BZ215">
            <v>4742.33</v>
          </cell>
          <cell r="CA215">
            <v>1730</v>
          </cell>
          <cell r="CB215" t="str">
            <v>LV</v>
          </cell>
          <cell r="CF215">
            <v>1.7098265895953757</v>
          </cell>
          <cell r="CG215">
            <v>2958</v>
          </cell>
          <cell r="CH215">
            <v>0</v>
          </cell>
          <cell r="CI215" t="str">
            <v>LV</v>
          </cell>
          <cell r="CM215">
            <v>1.641</v>
          </cell>
          <cell r="CN215">
            <v>0</v>
          </cell>
        </row>
        <row r="216">
          <cell r="A216">
            <v>200220</v>
          </cell>
          <cell r="B216" t="str">
            <v>Aluwag</v>
          </cell>
          <cell r="C216" t="str">
            <v xml:space="preserve">Chur </v>
          </cell>
          <cell r="D216" t="str">
            <v>HELBLING</v>
          </cell>
          <cell r="E216" t="str">
            <v>CH</v>
          </cell>
          <cell r="F216" t="str">
            <v>E</v>
          </cell>
          <cell r="G216" t="str">
            <v>301803</v>
          </cell>
          <cell r="H216" t="str">
            <v>1001307</v>
          </cell>
          <cell r="I216" t="str">
            <v>69161 0.3</v>
          </cell>
          <cell r="J216" t="str">
            <v>Diverse Heizkörper (DH)</v>
          </cell>
          <cell r="K216" t="str">
            <v>DHAL</v>
          </cell>
          <cell r="S216" t="str">
            <v>SA</v>
          </cell>
          <cell r="T216" t="str">
            <v>EUR</v>
          </cell>
          <cell r="U216" t="str">
            <v>LH</v>
          </cell>
          <cell r="V216">
            <v>0.99199999999999999</v>
          </cell>
          <cell r="W216">
            <v>0.99199999999999999</v>
          </cell>
          <cell r="X216">
            <v>0.99199999999999999</v>
          </cell>
          <cell r="Y216">
            <v>0.99199999999999999</v>
          </cell>
          <cell r="Z216">
            <v>0.99199999999999999</v>
          </cell>
          <cell r="AA216">
            <v>39083</v>
          </cell>
          <cell r="AB216">
            <v>2102</v>
          </cell>
          <cell r="AC216" t="str">
            <v>LH</v>
          </cell>
          <cell r="AF216">
            <v>0.99191246431969549</v>
          </cell>
          <cell r="AG216">
            <v>2085</v>
          </cell>
          <cell r="AH216">
            <v>2000</v>
          </cell>
          <cell r="AI216" t="str">
            <v>LH</v>
          </cell>
          <cell r="AM216">
            <v>0.99199999999999999</v>
          </cell>
          <cell r="AN216">
            <v>1984</v>
          </cell>
          <cell r="AO216">
            <v>984</v>
          </cell>
          <cell r="AP216" t="str">
            <v>LH</v>
          </cell>
          <cell r="AQ216" t="str">
            <v>x</v>
          </cell>
          <cell r="AT216">
            <v>0.99200203252032515</v>
          </cell>
          <cell r="AU216">
            <v>976.13</v>
          </cell>
          <cell r="AV216">
            <v>2000</v>
          </cell>
          <cell r="AW216" t="str">
            <v>LH</v>
          </cell>
          <cell r="BB216">
            <v>0</v>
          </cell>
          <cell r="BD216">
            <v>0.99199999999999999</v>
          </cell>
          <cell r="BE216">
            <v>1984</v>
          </cell>
          <cell r="BF216">
            <v>0</v>
          </cell>
          <cell r="BG216" t="str">
            <v>LH</v>
          </cell>
          <cell r="BK216">
            <v>0.99199999999999999</v>
          </cell>
          <cell r="BL216">
            <v>0</v>
          </cell>
          <cell r="BM216">
            <v>0</v>
          </cell>
          <cell r="BN216" t="str">
            <v>LH</v>
          </cell>
          <cell r="BR216">
            <v>0.99199999999999999</v>
          </cell>
          <cell r="BS216">
            <v>0</v>
          </cell>
          <cell r="BT216">
            <v>0</v>
          </cell>
          <cell r="BU216" t="str">
            <v>LH</v>
          </cell>
          <cell r="BY216">
            <v>0.99199999999999999</v>
          </cell>
          <cell r="BZ216">
            <v>0</v>
          </cell>
          <cell r="CA216">
            <v>0</v>
          </cell>
          <cell r="CB216" t="str">
            <v>LH</v>
          </cell>
          <cell r="CF216">
            <v>0.99199999999999999</v>
          </cell>
          <cell r="CG216">
            <v>0</v>
          </cell>
          <cell r="CH216">
            <v>0</v>
          </cell>
          <cell r="CI216" t="str">
            <v>LH</v>
          </cell>
          <cell r="CM216">
            <v>0.99199999999999999</v>
          </cell>
          <cell r="CN216">
            <v>0</v>
          </cell>
        </row>
        <row r="217">
          <cell r="A217">
            <v>200404</v>
          </cell>
          <cell r="B217" t="str">
            <v>Bauknecht Hausgeräte GmbH</v>
          </cell>
          <cell r="C217" t="str">
            <v>Neunkirchen</v>
          </cell>
          <cell r="D217" t="str">
            <v>WHIRLPOOL</v>
          </cell>
          <cell r="E217" t="str">
            <v>D</v>
          </cell>
          <cell r="F217" t="str">
            <v>E</v>
          </cell>
          <cell r="G217">
            <v>305122</v>
          </cell>
          <cell r="H217">
            <v>461972775281</v>
          </cell>
          <cell r="I217" t="str">
            <v>GSPE</v>
          </cell>
          <cell r="J217" t="str">
            <v>Omega Pumpe alternating</v>
          </cell>
          <cell r="K217" t="str">
            <v>GSPE</v>
          </cell>
          <cell r="L217" t="str">
            <v>x</v>
          </cell>
          <cell r="M217" t="str">
            <v>no</v>
          </cell>
          <cell r="N217" t="str">
            <v>-</v>
          </cell>
          <cell r="O217" t="str">
            <v>-</v>
          </cell>
          <cell r="P217" t="str">
            <v>x</v>
          </cell>
          <cell r="Q217">
            <v>1</v>
          </cell>
          <cell r="R217" t="str">
            <v>-</v>
          </cell>
          <cell r="S217" t="str">
            <v>D</v>
          </cell>
          <cell r="T217" t="str">
            <v>EUR</v>
          </cell>
          <cell r="U217" t="str">
            <v>LH</v>
          </cell>
          <cell r="V217" t="str">
            <v xml:space="preserve"> </v>
          </cell>
          <cell r="W217" t="str">
            <v xml:space="preserve"> </v>
          </cell>
          <cell r="X217" t="str">
            <v xml:space="preserve"> </v>
          </cell>
          <cell r="Y217" t="str">
            <v xml:space="preserve"> </v>
          </cell>
          <cell r="Z217">
            <v>16.22</v>
          </cell>
          <cell r="AA217">
            <v>40087</v>
          </cell>
          <cell r="AB217">
            <v>0</v>
          </cell>
          <cell r="AC217" t="str">
            <v>LH</v>
          </cell>
          <cell r="AF217">
            <v>16.38</v>
          </cell>
          <cell r="AG217">
            <v>0</v>
          </cell>
          <cell r="AH217">
            <v>0</v>
          </cell>
          <cell r="AI217" t="str">
            <v>LH</v>
          </cell>
          <cell r="AM217">
            <v>16.38</v>
          </cell>
          <cell r="AN217">
            <v>0</v>
          </cell>
          <cell r="AO217">
            <v>1715</v>
          </cell>
          <cell r="AP217" t="str">
            <v>LH</v>
          </cell>
          <cell r="AQ217" t="str">
            <v>x</v>
          </cell>
          <cell r="AT217">
            <v>17.1600583090379</v>
          </cell>
          <cell r="AU217">
            <v>29429.5</v>
          </cell>
          <cell r="AV217">
            <v>120000</v>
          </cell>
          <cell r="AW217" t="str">
            <v>LH</v>
          </cell>
          <cell r="BD217">
            <v>16.38</v>
          </cell>
          <cell r="BE217">
            <v>1965600</v>
          </cell>
          <cell r="BF217">
            <v>13152</v>
          </cell>
          <cell r="BG217" t="str">
            <v>LH</v>
          </cell>
          <cell r="BK217">
            <v>16.277980535279806</v>
          </cell>
          <cell r="BL217">
            <v>214088</v>
          </cell>
          <cell r="BM217">
            <v>25005</v>
          </cell>
          <cell r="BN217" t="str">
            <v>LH</v>
          </cell>
          <cell r="BR217">
            <v>15.86</v>
          </cell>
          <cell r="BS217">
            <v>396579.3</v>
          </cell>
          <cell r="BT217">
            <v>38157</v>
          </cell>
          <cell r="BU217" t="str">
            <v>LH</v>
          </cell>
          <cell r="BY217">
            <v>16.004070026469588</v>
          </cell>
          <cell r="BZ217">
            <v>610667.30000000005</v>
          </cell>
          <cell r="CA217">
            <v>24670</v>
          </cell>
          <cell r="CB217" t="str">
            <v>LH</v>
          </cell>
          <cell r="CF217">
            <v>16.098581272800974</v>
          </cell>
          <cell r="CG217">
            <v>397152</v>
          </cell>
          <cell r="CH217">
            <v>17528</v>
          </cell>
          <cell r="CI217" t="str">
            <v>LH</v>
          </cell>
          <cell r="CM217">
            <v>16.010000000000002</v>
          </cell>
          <cell r="CN217">
            <v>280623.28000000003</v>
          </cell>
        </row>
        <row r="218">
          <cell r="A218">
            <v>200404</v>
          </cell>
          <cell r="B218" t="str">
            <v>Bauknecht Hausgeräte GmbH</v>
          </cell>
          <cell r="C218" t="str">
            <v>Neunkirchen</v>
          </cell>
          <cell r="D218" t="str">
            <v>WHIRLPOOL</v>
          </cell>
          <cell r="E218" t="str">
            <v>D</v>
          </cell>
          <cell r="F218" t="str">
            <v>E</v>
          </cell>
          <cell r="G218">
            <v>305123</v>
          </cell>
          <cell r="H218">
            <v>461972775291</v>
          </cell>
          <cell r="I218" t="str">
            <v>GSPE</v>
          </cell>
          <cell r="J218" t="str">
            <v>Pumpe Einfasen GS</v>
          </cell>
          <cell r="K218" t="str">
            <v>GSPE</v>
          </cell>
          <cell r="M218" t="str">
            <v>no</v>
          </cell>
          <cell r="N218" t="str">
            <v>-</v>
          </cell>
          <cell r="O218" t="str">
            <v>-</v>
          </cell>
          <cell r="P218" t="str">
            <v>x</v>
          </cell>
          <cell r="Q218">
            <v>1</v>
          </cell>
          <cell r="R218" t="str">
            <v>-</v>
          </cell>
          <cell r="S218" t="str">
            <v>D</v>
          </cell>
          <cell r="T218" t="str">
            <v>EUR</v>
          </cell>
          <cell r="U218" t="str">
            <v>LH</v>
          </cell>
          <cell r="Z218">
            <v>16.22</v>
          </cell>
          <cell r="AA218">
            <v>40087</v>
          </cell>
          <cell r="AB218">
            <v>0</v>
          </cell>
          <cell r="AC218" t="str">
            <v>LH</v>
          </cell>
          <cell r="AF218">
            <v>15.86</v>
          </cell>
          <cell r="AG218">
            <v>0</v>
          </cell>
          <cell r="AH218">
            <v>0</v>
          </cell>
          <cell r="AI218" t="str">
            <v>LH</v>
          </cell>
          <cell r="AM218">
            <v>15.86</v>
          </cell>
          <cell r="AN218">
            <v>0</v>
          </cell>
          <cell r="AO218">
            <v>0</v>
          </cell>
          <cell r="AP218" t="str">
            <v>LH</v>
          </cell>
          <cell r="AT218">
            <v>15.86</v>
          </cell>
          <cell r="AU218">
            <v>0</v>
          </cell>
          <cell r="AV218">
            <v>0</v>
          </cell>
          <cell r="AW218" t="str">
            <v>LH</v>
          </cell>
          <cell r="BD218">
            <v>15.86</v>
          </cell>
          <cell r="BE218">
            <v>0</v>
          </cell>
          <cell r="BF218">
            <v>96</v>
          </cell>
          <cell r="BG218" t="str">
            <v>LH</v>
          </cell>
          <cell r="BK218">
            <v>15.864583333333334</v>
          </cell>
          <cell r="BL218">
            <v>1523</v>
          </cell>
          <cell r="BM218">
            <v>183</v>
          </cell>
          <cell r="BN218" t="str">
            <v>LH</v>
          </cell>
          <cell r="BR218">
            <v>15.86</v>
          </cell>
          <cell r="BS218">
            <v>2902.38</v>
          </cell>
          <cell r="BT218">
            <v>279</v>
          </cell>
          <cell r="BU218" t="str">
            <v>LH</v>
          </cell>
          <cell r="BY218">
            <v>15.8615770609319</v>
          </cell>
          <cell r="BZ218">
            <v>4425.38</v>
          </cell>
          <cell r="CA218">
            <v>192</v>
          </cell>
          <cell r="CB218" t="str">
            <v>LH</v>
          </cell>
          <cell r="CF218">
            <v>15.859375</v>
          </cell>
          <cell r="CG218">
            <v>3045</v>
          </cell>
          <cell r="CH218">
            <v>0</v>
          </cell>
          <cell r="CI218" t="str">
            <v>LH</v>
          </cell>
          <cell r="CM218">
            <v>16.010000000000002</v>
          </cell>
          <cell r="CN218">
            <v>0</v>
          </cell>
        </row>
        <row r="219">
          <cell r="A219">
            <v>200404</v>
          </cell>
          <cell r="B219" t="str">
            <v>Bauknecht Hausgeräte GmbH</v>
          </cell>
          <cell r="C219" t="str">
            <v>Neunkirchen</v>
          </cell>
          <cell r="D219" t="str">
            <v>WHIRLPOOL</v>
          </cell>
          <cell r="E219" t="str">
            <v>D</v>
          </cell>
          <cell r="F219" t="str">
            <v>E</v>
          </cell>
          <cell r="G219">
            <v>305228</v>
          </cell>
          <cell r="H219">
            <v>461972775261</v>
          </cell>
          <cell r="I219" t="str">
            <v>GSPE</v>
          </cell>
          <cell r="J219" t="str">
            <v>Pumpe Einfasen GS</v>
          </cell>
          <cell r="K219" t="str">
            <v>GSPE</v>
          </cell>
          <cell r="M219" t="str">
            <v>no</v>
          </cell>
          <cell r="N219" t="str">
            <v>-</v>
          </cell>
          <cell r="O219" t="str">
            <v>-</v>
          </cell>
          <cell r="P219" t="str">
            <v>x</v>
          </cell>
          <cell r="Q219">
            <v>1</v>
          </cell>
          <cell r="R219" t="str">
            <v>-</v>
          </cell>
          <cell r="S219" t="str">
            <v>D</v>
          </cell>
          <cell r="T219" t="str">
            <v>EUR</v>
          </cell>
          <cell r="U219" t="str">
            <v>LH</v>
          </cell>
          <cell r="Z219">
            <v>16.34</v>
          </cell>
          <cell r="AA219">
            <v>40087</v>
          </cell>
          <cell r="AB219">
            <v>0</v>
          </cell>
          <cell r="AC219" t="str">
            <v>LH</v>
          </cell>
          <cell r="AF219">
            <v>15.94</v>
          </cell>
          <cell r="AG219">
            <v>0</v>
          </cell>
          <cell r="AH219">
            <v>0</v>
          </cell>
          <cell r="AI219" t="str">
            <v>LH</v>
          </cell>
          <cell r="AM219">
            <v>15.94</v>
          </cell>
          <cell r="AN219">
            <v>0</v>
          </cell>
          <cell r="AO219">
            <v>0</v>
          </cell>
          <cell r="AP219" t="str">
            <v>LH</v>
          </cell>
          <cell r="AT219">
            <v>15.94</v>
          </cell>
          <cell r="AU219">
            <v>0</v>
          </cell>
          <cell r="AV219">
            <v>0</v>
          </cell>
          <cell r="AW219" t="str">
            <v>LH</v>
          </cell>
          <cell r="BD219">
            <v>15.94</v>
          </cell>
          <cell r="BE219">
            <v>0</v>
          </cell>
          <cell r="BF219">
            <v>34272</v>
          </cell>
          <cell r="BG219" t="str">
            <v>LH</v>
          </cell>
          <cell r="BK219">
            <v>16.285714285714285</v>
          </cell>
          <cell r="BL219">
            <v>558144</v>
          </cell>
          <cell r="BM219">
            <v>75728</v>
          </cell>
          <cell r="BN219" t="str">
            <v>LH</v>
          </cell>
          <cell r="BR219">
            <v>15.94</v>
          </cell>
          <cell r="BS219">
            <v>1207104.32</v>
          </cell>
          <cell r="BT219">
            <v>110000</v>
          </cell>
          <cell r="BU219" t="str">
            <v>LH</v>
          </cell>
          <cell r="BY219">
            <v>16.047712000000001</v>
          </cell>
          <cell r="BZ219">
            <v>1765248.32</v>
          </cell>
          <cell r="CA219">
            <v>70681</v>
          </cell>
          <cell r="CB219" t="str">
            <v>LH</v>
          </cell>
          <cell r="CF219">
            <v>16.153209490527864</v>
          </cell>
          <cell r="CG219">
            <v>1141725</v>
          </cell>
          <cell r="CH219">
            <v>56654</v>
          </cell>
          <cell r="CI219" t="str">
            <v>LH</v>
          </cell>
          <cell r="CM219">
            <v>16.11</v>
          </cell>
          <cell r="CN219">
            <v>912695.94</v>
          </cell>
        </row>
        <row r="220">
          <cell r="A220">
            <v>200404</v>
          </cell>
          <cell r="B220" t="str">
            <v>Bauknecht Hausgeräte GmbH</v>
          </cell>
          <cell r="C220" t="str">
            <v>Neunkirchen</v>
          </cell>
          <cell r="D220" t="str">
            <v>WHIRLPOOL</v>
          </cell>
          <cell r="E220" t="str">
            <v>D</v>
          </cell>
          <cell r="F220" t="str">
            <v>E</v>
          </cell>
          <cell r="G220">
            <v>305229</v>
          </cell>
          <cell r="H220">
            <v>461972775271</v>
          </cell>
          <cell r="I220" t="str">
            <v>GSPE</v>
          </cell>
          <cell r="J220" t="str">
            <v>Pumpe Einfasen GS</v>
          </cell>
          <cell r="K220" t="str">
            <v>GSPE</v>
          </cell>
          <cell r="M220" t="str">
            <v>no</v>
          </cell>
          <cell r="N220" t="str">
            <v>-</v>
          </cell>
          <cell r="O220" t="str">
            <v>-</v>
          </cell>
          <cell r="P220" t="str">
            <v>x</v>
          </cell>
          <cell r="Q220">
            <v>1</v>
          </cell>
          <cell r="R220" t="str">
            <v>-</v>
          </cell>
          <cell r="S220" t="str">
            <v>D</v>
          </cell>
          <cell r="T220" t="str">
            <v>EUR</v>
          </cell>
          <cell r="U220" t="str">
            <v>LH</v>
          </cell>
          <cell r="Z220">
            <v>16.34</v>
          </cell>
          <cell r="AA220">
            <v>40087</v>
          </cell>
          <cell r="AB220">
            <v>0</v>
          </cell>
          <cell r="AC220" t="str">
            <v>LH</v>
          </cell>
          <cell r="AF220">
            <v>15.94</v>
          </cell>
          <cell r="AG220">
            <v>0</v>
          </cell>
          <cell r="AH220">
            <v>0</v>
          </cell>
          <cell r="AI220" t="str">
            <v>LH</v>
          </cell>
          <cell r="AM220">
            <v>15.94</v>
          </cell>
          <cell r="AN220">
            <v>0</v>
          </cell>
          <cell r="AO220">
            <v>0</v>
          </cell>
          <cell r="AP220" t="str">
            <v>LH</v>
          </cell>
          <cell r="AT220">
            <v>15.94</v>
          </cell>
          <cell r="AU220">
            <v>0</v>
          </cell>
          <cell r="AV220">
            <v>0</v>
          </cell>
          <cell r="AW220" t="str">
            <v>LH</v>
          </cell>
          <cell r="BD220">
            <v>15.94</v>
          </cell>
          <cell r="BE220">
            <v>0</v>
          </cell>
          <cell r="BF220">
            <v>4313</v>
          </cell>
          <cell r="BG220" t="str">
            <v>LH</v>
          </cell>
          <cell r="BK220">
            <v>16.486436355205193</v>
          </cell>
          <cell r="BL220">
            <v>71106</v>
          </cell>
          <cell r="BM220">
            <v>8200</v>
          </cell>
          <cell r="BN220" t="str">
            <v>LH</v>
          </cell>
          <cell r="BR220">
            <v>15.94</v>
          </cell>
          <cell r="BS220">
            <v>130708</v>
          </cell>
          <cell r="BT220">
            <v>12513</v>
          </cell>
          <cell r="BU220" t="str">
            <v>LH</v>
          </cell>
          <cell r="BY220">
            <v>16.128346519619594</v>
          </cell>
          <cell r="BZ220">
            <v>201814</v>
          </cell>
          <cell r="CA220">
            <v>13048</v>
          </cell>
          <cell r="CB220" t="str">
            <v>LH</v>
          </cell>
          <cell r="CF220">
            <v>16.171903740036786</v>
          </cell>
          <cell r="CG220">
            <v>211011</v>
          </cell>
          <cell r="CH220">
            <v>5160</v>
          </cell>
          <cell r="CI220" t="str">
            <v>LH</v>
          </cell>
          <cell r="CM220">
            <v>16.11</v>
          </cell>
          <cell r="CN220">
            <v>83127.599999999991</v>
          </cell>
        </row>
        <row r="221">
          <cell r="A221">
            <v>200404</v>
          </cell>
          <cell r="B221" t="str">
            <v>Bauknecht Hausgeräte GmbH</v>
          </cell>
          <cell r="C221" t="str">
            <v>Neunkirchen</v>
          </cell>
          <cell r="D221" t="str">
            <v>WHIRLPOOL</v>
          </cell>
          <cell r="E221" t="str">
            <v>D</v>
          </cell>
          <cell r="F221" t="str">
            <v>E</v>
          </cell>
          <cell r="G221">
            <v>305230</v>
          </cell>
          <cell r="H221">
            <v>461972775241</v>
          </cell>
          <cell r="I221" t="str">
            <v>GSPB</v>
          </cell>
          <cell r="J221" t="str">
            <v>BLDC GS</v>
          </cell>
          <cell r="K221" t="str">
            <v>GSPB</v>
          </cell>
          <cell r="M221" t="str">
            <v>no</v>
          </cell>
          <cell r="N221" t="str">
            <v>-</v>
          </cell>
          <cell r="O221" t="str">
            <v>-</v>
          </cell>
          <cell r="P221" t="str">
            <v>x</v>
          </cell>
          <cell r="Q221">
            <v>1</v>
          </cell>
          <cell r="R221" t="str">
            <v>-</v>
          </cell>
          <cell r="S221" t="str">
            <v>D</v>
          </cell>
          <cell r="T221" t="str">
            <v>EUR</v>
          </cell>
          <cell r="U221" t="str">
            <v>LH</v>
          </cell>
          <cell r="Z221">
            <v>23.5</v>
          </cell>
          <cell r="AA221">
            <v>40087</v>
          </cell>
          <cell r="AB221">
            <v>0</v>
          </cell>
          <cell r="AC221" t="str">
            <v>LH</v>
          </cell>
          <cell r="AF221">
            <v>23.43</v>
          </cell>
          <cell r="AG221">
            <v>0</v>
          </cell>
          <cell r="AH221">
            <v>0</v>
          </cell>
          <cell r="AI221" t="str">
            <v>LH</v>
          </cell>
          <cell r="AM221">
            <v>23.43</v>
          </cell>
          <cell r="AN221">
            <v>0</v>
          </cell>
          <cell r="AO221">
            <v>0</v>
          </cell>
          <cell r="AP221" t="str">
            <v>LH</v>
          </cell>
          <cell r="AT221">
            <v>23.43</v>
          </cell>
          <cell r="AU221">
            <v>0</v>
          </cell>
          <cell r="AV221">
            <v>0</v>
          </cell>
          <cell r="AW221" t="str">
            <v>LH</v>
          </cell>
          <cell r="BD221">
            <v>23.43</v>
          </cell>
          <cell r="BE221">
            <v>0</v>
          </cell>
          <cell r="BF221">
            <v>4320</v>
          </cell>
          <cell r="BG221" t="str">
            <v>LH</v>
          </cell>
          <cell r="BK221">
            <v>23.930092592592594</v>
          </cell>
          <cell r="BL221">
            <v>103378</v>
          </cell>
          <cell r="BM221">
            <v>10680</v>
          </cell>
          <cell r="BN221" t="str">
            <v>LH</v>
          </cell>
          <cell r="BR221">
            <v>23.43</v>
          </cell>
          <cell r="BS221">
            <v>250232.4</v>
          </cell>
          <cell r="BT221">
            <v>15000</v>
          </cell>
          <cell r="BU221" t="str">
            <v>LH</v>
          </cell>
          <cell r="BY221">
            <v>23.574026666666668</v>
          </cell>
          <cell r="BZ221">
            <v>353610.4</v>
          </cell>
          <cell r="CA221">
            <v>9408</v>
          </cell>
          <cell r="CB221" t="str">
            <v>LH</v>
          </cell>
          <cell r="CF221">
            <v>23.65625</v>
          </cell>
          <cell r="CG221">
            <v>222558</v>
          </cell>
          <cell r="CH221">
            <v>7602</v>
          </cell>
          <cell r="CI221" t="str">
            <v>LH</v>
          </cell>
          <cell r="CM221">
            <v>23.42</v>
          </cell>
          <cell r="CN221">
            <v>178038.84000000003</v>
          </cell>
        </row>
        <row r="222">
          <cell r="A222">
            <v>200404</v>
          </cell>
          <cell r="B222" t="str">
            <v>Bauknecht Hausgeräte GmbH</v>
          </cell>
          <cell r="C222" t="str">
            <v>Neunkirchen</v>
          </cell>
          <cell r="D222" t="str">
            <v>WHIRLPOOL</v>
          </cell>
          <cell r="E222" t="str">
            <v>D</v>
          </cell>
          <cell r="F222" t="str">
            <v>E</v>
          </cell>
          <cell r="G222">
            <v>305231</v>
          </cell>
          <cell r="H222">
            <v>461972775251</v>
          </cell>
          <cell r="I222" t="str">
            <v>GSPB</v>
          </cell>
          <cell r="J222" t="str">
            <v>BLDC GS</v>
          </cell>
          <cell r="K222" t="str">
            <v>GSPB</v>
          </cell>
          <cell r="M222" t="str">
            <v>no</v>
          </cell>
          <cell r="N222" t="str">
            <v>-</v>
          </cell>
          <cell r="O222" t="str">
            <v>-</v>
          </cell>
          <cell r="P222" t="str">
            <v>x</v>
          </cell>
          <cell r="Q222">
            <v>1</v>
          </cell>
          <cell r="R222" t="str">
            <v>-</v>
          </cell>
          <cell r="S222" t="str">
            <v>D</v>
          </cell>
          <cell r="T222" t="str">
            <v>EUR</v>
          </cell>
          <cell r="U222" t="str">
            <v>LH</v>
          </cell>
          <cell r="Z222">
            <v>23.5</v>
          </cell>
          <cell r="AA222">
            <v>40087</v>
          </cell>
          <cell r="AB222">
            <v>0</v>
          </cell>
          <cell r="AC222" t="str">
            <v>LH</v>
          </cell>
          <cell r="AF222">
            <v>23.43</v>
          </cell>
          <cell r="AG222">
            <v>0</v>
          </cell>
          <cell r="AH222">
            <v>0</v>
          </cell>
          <cell r="AI222" t="str">
            <v>LH</v>
          </cell>
          <cell r="AM222">
            <v>23.43</v>
          </cell>
          <cell r="AN222">
            <v>0</v>
          </cell>
          <cell r="AO222">
            <v>0</v>
          </cell>
          <cell r="AP222" t="str">
            <v>LH</v>
          </cell>
          <cell r="AT222">
            <v>23.43</v>
          </cell>
          <cell r="AU222">
            <v>0</v>
          </cell>
          <cell r="AV222">
            <v>0</v>
          </cell>
          <cell r="AW222" t="str">
            <v>LH</v>
          </cell>
          <cell r="BD222">
            <v>23.43</v>
          </cell>
          <cell r="BE222">
            <v>0</v>
          </cell>
          <cell r="BF222">
            <v>95</v>
          </cell>
          <cell r="BG222" t="str">
            <v>LH</v>
          </cell>
          <cell r="BK222">
            <v>24.178947368421053</v>
          </cell>
          <cell r="BL222">
            <v>2297</v>
          </cell>
          <cell r="BM222">
            <v>181</v>
          </cell>
          <cell r="BN222" t="str">
            <v>LH</v>
          </cell>
          <cell r="BR222">
            <v>23.43</v>
          </cell>
          <cell r="BS222">
            <v>4240.83</v>
          </cell>
          <cell r="BT222">
            <v>276</v>
          </cell>
          <cell r="BU222" t="str">
            <v>LH</v>
          </cell>
          <cell r="BY222">
            <v>23.687789855072463</v>
          </cell>
          <cell r="BZ222">
            <v>6537.83</v>
          </cell>
          <cell r="CA222">
            <v>95</v>
          </cell>
          <cell r="CB222" t="str">
            <v>LH</v>
          </cell>
          <cell r="CF222">
            <v>24.178947368421053</v>
          </cell>
          <cell r="CG222">
            <v>2297</v>
          </cell>
          <cell r="CH222">
            <v>0</v>
          </cell>
          <cell r="CI222" t="str">
            <v>LH</v>
          </cell>
          <cell r="CM222">
            <v>23.42</v>
          </cell>
          <cell r="CN222">
            <v>0</v>
          </cell>
        </row>
        <row r="223">
          <cell r="A223">
            <v>200404</v>
          </cell>
          <cell r="B223" t="str">
            <v>Bauknecht Hausgeräte GmbH</v>
          </cell>
          <cell r="C223" t="str">
            <v>Neunkirchen</v>
          </cell>
          <cell r="D223" t="str">
            <v>WHIRLPOOL</v>
          </cell>
          <cell r="E223" t="str">
            <v>D</v>
          </cell>
          <cell r="F223" t="str">
            <v>E</v>
          </cell>
          <cell r="G223" t="str">
            <v>303554</v>
          </cell>
          <cell r="H223" t="str">
            <v>461972424762</v>
          </cell>
          <cell r="I223" t="str">
            <v>GSDE</v>
          </cell>
          <cell r="J223" t="str">
            <v>Heizung GS</v>
          </cell>
          <cell r="K223" t="str">
            <v>GSDE</v>
          </cell>
          <cell r="M223" t="str">
            <v>no</v>
          </cell>
          <cell r="N223" t="str">
            <v>-</v>
          </cell>
          <cell r="O223" t="str">
            <v>-</v>
          </cell>
          <cell r="P223" t="str">
            <v>no</v>
          </cell>
          <cell r="Q223">
            <v>0</v>
          </cell>
          <cell r="R223" t="str">
            <v>Irca</v>
          </cell>
          <cell r="S223" t="str">
            <v>D</v>
          </cell>
          <cell r="T223" t="str">
            <v>EUR</v>
          </cell>
          <cell r="U223" t="str">
            <v>LH</v>
          </cell>
          <cell r="V223">
            <v>4.49</v>
          </cell>
          <cell r="W223">
            <v>4.49</v>
          </cell>
          <cell r="X223">
            <v>4.49</v>
          </cell>
          <cell r="Y223">
            <v>4.9930000000000003</v>
          </cell>
          <cell r="Z223">
            <v>4.1029999999999998</v>
          </cell>
          <cell r="AA223">
            <v>40087</v>
          </cell>
          <cell r="AB223">
            <v>103951</v>
          </cell>
          <cell r="AC223" t="str">
            <v>LH</v>
          </cell>
          <cell r="AF223">
            <v>4.3976873719348539</v>
          </cell>
          <cell r="AG223">
            <v>457144</v>
          </cell>
          <cell r="AH223">
            <v>0</v>
          </cell>
          <cell r="AI223" t="str">
            <v>LH</v>
          </cell>
          <cell r="AM223">
            <v>4.6807200000000009</v>
          </cell>
          <cell r="AN223">
            <v>0</v>
          </cell>
          <cell r="AO223">
            <v>17550</v>
          </cell>
          <cell r="AP223" t="str">
            <v>LH</v>
          </cell>
          <cell r="AQ223" t="str">
            <v>x</v>
          </cell>
          <cell r="AT223">
            <v>3.6107692307692307</v>
          </cell>
          <cell r="AU223">
            <v>63369</v>
          </cell>
          <cell r="AV223">
            <v>0</v>
          </cell>
          <cell r="AW223" t="str">
            <v>LH</v>
          </cell>
          <cell r="BB223" t="str">
            <v xml:space="preserve"> </v>
          </cell>
          <cell r="BD223">
            <v>4.1619999999999999</v>
          </cell>
          <cell r="BE223">
            <v>0</v>
          </cell>
          <cell r="BF223">
            <v>0</v>
          </cell>
          <cell r="BG223" t="str">
            <v>LH</v>
          </cell>
          <cell r="BK223">
            <v>4.1619999999999999</v>
          </cell>
          <cell r="BL223">
            <v>0</v>
          </cell>
          <cell r="BM223">
            <v>0</v>
          </cell>
          <cell r="BN223" t="str">
            <v>LH</v>
          </cell>
          <cell r="BR223">
            <v>4.1619999999999999</v>
          </cell>
          <cell r="BS223">
            <v>0</v>
          </cell>
          <cell r="BT223">
            <v>0</v>
          </cell>
          <cell r="BU223" t="str">
            <v>LH</v>
          </cell>
          <cell r="BY223">
            <v>4.1619999999999999</v>
          </cell>
          <cell r="BZ223">
            <v>0</v>
          </cell>
          <cell r="CA223">
            <v>0</v>
          </cell>
          <cell r="CB223" t="str">
            <v>LH</v>
          </cell>
          <cell r="CF223">
            <v>4.1029999999999998</v>
          </cell>
          <cell r="CG223">
            <v>0</v>
          </cell>
          <cell r="CH223">
            <v>0</v>
          </cell>
          <cell r="CI223" t="str">
            <v>LH</v>
          </cell>
          <cell r="CM223">
            <v>4.0209999999999999</v>
          </cell>
          <cell r="CN223">
            <v>0</v>
          </cell>
        </row>
        <row r="224">
          <cell r="A224">
            <v>200404</v>
          </cell>
          <cell r="B224" t="str">
            <v>Bauknecht Hausgeräte GmbH</v>
          </cell>
          <cell r="C224" t="str">
            <v>Neunkirchen</v>
          </cell>
          <cell r="D224" t="str">
            <v>WHIRLPOOL</v>
          </cell>
          <cell r="E224" t="str">
            <v>D</v>
          </cell>
          <cell r="F224" t="str">
            <v>E</v>
          </cell>
          <cell r="G224" t="str">
            <v>303556</v>
          </cell>
          <cell r="H224" t="str">
            <v>461972462692</v>
          </cell>
          <cell r="I224" t="str">
            <v>GSDE</v>
          </cell>
          <cell r="J224" t="str">
            <v>Heizung GS</v>
          </cell>
          <cell r="K224" t="str">
            <v>GSDE</v>
          </cell>
          <cell r="S224" t="str">
            <v>D</v>
          </cell>
          <cell r="T224" t="str">
            <v>EUR</v>
          </cell>
          <cell r="U224" t="str">
            <v>LH</v>
          </cell>
          <cell r="Z224">
            <v>4.1029999999999998</v>
          </cell>
          <cell r="AA224">
            <v>40087</v>
          </cell>
          <cell r="AB224">
            <v>675</v>
          </cell>
          <cell r="AC224" t="str">
            <v>LH</v>
          </cell>
          <cell r="AF224">
            <v>4.3896296296296295</v>
          </cell>
          <cell r="AG224">
            <v>2963</v>
          </cell>
          <cell r="AH224">
            <v>0</v>
          </cell>
          <cell r="AI224" t="str">
            <v>LH</v>
          </cell>
          <cell r="AM224">
            <v>4.6807200000000009</v>
          </cell>
          <cell r="AN224">
            <v>0</v>
          </cell>
          <cell r="AO224">
            <v>0</v>
          </cell>
          <cell r="AP224" t="str">
            <v>LH</v>
          </cell>
          <cell r="AT224">
            <v>4.2370000000000001</v>
          </cell>
          <cell r="AU224">
            <v>0</v>
          </cell>
          <cell r="AV224">
            <v>0</v>
          </cell>
          <cell r="AW224" t="str">
            <v>LH</v>
          </cell>
          <cell r="BD224">
            <v>4.26</v>
          </cell>
          <cell r="BE224">
            <v>0</v>
          </cell>
          <cell r="BF224">
            <v>0</v>
          </cell>
          <cell r="BG224" t="str">
            <v>LH</v>
          </cell>
          <cell r="BK224">
            <v>4.2370000000000001</v>
          </cell>
          <cell r="BL224">
            <v>0</v>
          </cell>
          <cell r="BM224">
            <v>0</v>
          </cell>
          <cell r="BN224" t="str">
            <v>LH</v>
          </cell>
          <cell r="BR224">
            <v>4.2370000000000001</v>
          </cell>
          <cell r="BS224">
            <v>0</v>
          </cell>
          <cell r="BT224">
            <v>0</v>
          </cell>
          <cell r="BU224" t="str">
            <v>LH</v>
          </cell>
          <cell r="BY224">
            <v>4.2370000000000001</v>
          </cell>
          <cell r="BZ224">
            <v>0</v>
          </cell>
          <cell r="CA224">
            <v>0</v>
          </cell>
          <cell r="CB224" t="str">
            <v>LH</v>
          </cell>
          <cell r="CF224">
            <v>4.1029999999999998</v>
          </cell>
          <cell r="CG224">
            <v>0</v>
          </cell>
          <cell r="CH224">
            <v>0</v>
          </cell>
          <cell r="CI224" t="str">
            <v>LH</v>
          </cell>
          <cell r="CM224">
            <v>4.0209999999999999</v>
          </cell>
          <cell r="CN224">
            <v>0</v>
          </cell>
        </row>
        <row r="225">
          <cell r="A225">
            <v>200404</v>
          </cell>
          <cell r="B225" t="str">
            <v>Bauknecht Hausgeräte GmbH</v>
          </cell>
          <cell r="C225" t="str">
            <v>Neunkirchen</v>
          </cell>
          <cell r="D225" t="str">
            <v>WHIRLPOOL</v>
          </cell>
          <cell r="E225" t="str">
            <v>D</v>
          </cell>
          <cell r="F225" t="str">
            <v>E</v>
          </cell>
          <cell r="G225" t="str">
            <v>304263</v>
          </cell>
          <cell r="H225" t="str">
            <v>461972741541</v>
          </cell>
          <cell r="I225" t="str">
            <v>GSPE</v>
          </cell>
          <cell r="J225" t="str">
            <v>Pumpe Einfasen GS</v>
          </cell>
          <cell r="K225" t="str">
            <v>GSPE</v>
          </cell>
          <cell r="M225" t="str">
            <v>no</v>
          </cell>
          <cell r="N225" t="str">
            <v>-</v>
          </cell>
          <cell r="O225" t="str">
            <v>-</v>
          </cell>
          <cell r="P225" t="str">
            <v>x</v>
          </cell>
          <cell r="Q225">
            <v>1</v>
          </cell>
          <cell r="R225" t="str">
            <v>-</v>
          </cell>
          <cell r="S225" t="str">
            <v>D</v>
          </cell>
          <cell r="T225" t="str">
            <v>EUR</v>
          </cell>
          <cell r="U225" t="str">
            <v>LH</v>
          </cell>
          <cell r="V225">
            <v>16.649999999999999</v>
          </cell>
          <cell r="W225">
            <v>16.649999999999999</v>
          </cell>
          <cell r="X225">
            <v>17.13</v>
          </cell>
          <cell r="Y225">
            <v>17.3</v>
          </cell>
          <cell r="Z225">
            <v>0</v>
          </cell>
          <cell r="AA225">
            <v>40087</v>
          </cell>
          <cell r="AB225">
            <v>174953</v>
          </cell>
          <cell r="AC225" t="str">
            <v>LH</v>
          </cell>
          <cell r="AF225">
            <v>17.505009916949124</v>
          </cell>
          <cell r="AG225">
            <v>3062554</v>
          </cell>
          <cell r="AH225">
            <v>160000</v>
          </cell>
          <cell r="AI225" t="str">
            <v>LH</v>
          </cell>
          <cell r="AM225">
            <v>17.3</v>
          </cell>
          <cell r="AN225">
            <v>2768000</v>
          </cell>
          <cell r="AO225">
            <v>155700</v>
          </cell>
          <cell r="AP225" t="str">
            <v>LH</v>
          </cell>
          <cell r="AQ225" t="str">
            <v>x</v>
          </cell>
          <cell r="AT225">
            <v>17.251102504816956</v>
          </cell>
          <cell r="AU225">
            <v>2685996.66</v>
          </cell>
          <cell r="AV225">
            <v>150000</v>
          </cell>
          <cell r="AW225" t="str">
            <v>LH</v>
          </cell>
          <cell r="BB225">
            <v>3.9084065244667461E-2</v>
          </cell>
          <cell r="BD225">
            <v>16.562999999999999</v>
          </cell>
          <cell r="BE225">
            <v>2484450</v>
          </cell>
          <cell r="BF225">
            <v>15930</v>
          </cell>
          <cell r="BG225" t="str">
            <v>LH</v>
          </cell>
          <cell r="BK225">
            <v>17.187696170747017</v>
          </cell>
          <cell r="BL225">
            <v>273800</v>
          </cell>
          <cell r="BM225">
            <v>30287</v>
          </cell>
          <cell r="BN225" t="str">
            <v>LH</v>
          </cell>
          <cell r="BR225">
            <v>15.94</v>
          </cell>
          <cell r="BS225">
            <v>482774.78</v>
          </cell>
          <cell r="BT225">
            <v>46217</v>
          </cell>
          <cell r="BU225" t="str">
            <v>LH</v>
          </cell>
          <cell r="BY225">
            <v>16.370053876279293</v>
          </cell>
          <cell r="BZ225">
            <v>756574.78</v>
          </cell>
          <cell r="CA225">
            <v>15922</v>
          </cell>
          <cell r="CB225" t="str">
            <v>LH</v>
          </cell>
          <cell r="CF225">
            <v>17.169827911066449</v>
          </cell>
          <cell r="CG225">
            <v>273378</v>
          </cell>
          <cell r="CH225">
            <v>0</v>
          </cell>
          <cell r="CI225" t="str">
            <v>LH</v>
          </cell>
          <cell r="CM225">
            <v>15.94</v>
          </cell>
          <cell r="CN225">
            <v>0</v>
          </cell>
        </row>
        <row r="226">
          <cell r="A226">
            <v>200404</v>
          </cell>
          <cell r="B226" t="str">
            <v>Bauknecht Hausgeräte GmbH</v>
          </cell>
          <cell r="C226" t="str">
            <v>Neunkirchen</v>
          </cell>
          <cell r="D226" t="str">
            <v>WHIRLPOOL</v>
          </cell>
          <cell r="E226" t="str">
            <v>D</v>
          </cell>
          <cell r="F226" t="str">
            <v>E</v>
          </cell>
          <cell r="G226" t="str">
            <v>304719</v>
          </cell>
          <cell r="H226" t="str">
            <v>461972740991</v>
          </cell>
          <cell r="I226" t="str">
            <v>GSPB</v>
          </cell>
          <cell r="J226" t="str">
            <v>BLDC GS</v>
          </cell>
          <cell r="K226" t="str">
            <v>GSPB</v>
          </cell>
          <cell r="M226" t="str">
            <v>no</v>
          </cell>
          <cell r="N226" t="str">
            <v>-</v>
          </cell>
          <cell r="O226" t="str">
            <v>-</v>
          </cell>
          <cell r="P226" t="str">
            <v>x</v>
          </cell>
          <cell r="Q226">
            <v>1</v>
          </cell>
          <cell r="R226" t="str">
            <v>-</v>
          </cell>
          <cell r="S226" t="str">
            <v>D</v>
          </cell>
          <cell r="T226" t="str">
            <v>EUR</v>
          </cell>
          <cell r="U226" t="str">
            <v>LH</v>
          </cell>
          <cell r="V226">
            <v>23.29</v>
          </cell>
          <cell r="W226">
            <v>23.228999999999999</v>
          </cell>
          <cell r="X226">
            <v>24.68</v>
          </cell>
          <cell r="Y226">
            <v>24.19</v>
          </cell>
          <cell r="Z226">
            <v>0</v>
          </cell>
          <cell r="AA226">
            <v>40087</v>
          </cell>
          <cell r="AB226">
            <v>33423</v>
          </cell>
          <cell r="AC226" t="str">
            <v>LH</v>
          </cell>
          <cell r="AF226">
            <v>23.729707087933459</v>
          </cell>
          <cell r="AG226">
            <v>793118</v>
          </cell>
          <cell r="AH226">
            <v>28000</v>
          </cell>
          <cell r="AI226" t="str">
            <v>LH</v>
          </cell>
          <cell r="AM226">
            <v>24.19</v>
          </cell>
          <cell r="AN226">
            <v>677320</v>
          </cell>
          <cell r="AO226">
            <v>43760</v>
          </cell>
          <cell r="AP226" t="str">
            <v>LH</v>
          </cell>
          <cell r="AT226">
            <v>23.927498171846434</v>
          </cell>
          <cell r="AU226">
            <v>1047067.32</v>
          </cell>
          <cell r="AV226">
            <v>40000</v>
          </cell>
          <cell r="AW226" t="str">
            <v>LH</v>
          </cell>
          <cell r="BB226">
            <v>-5.599658557405178E-3</v>
          </cell>
          <cell r="BD226">
            <v>23.298799999999996</v>
          </cell>
          <cell r="BE226">
            <v>931952</v>
          </cell>
          <cell r="BF226">
            <v>4641</v>
          </cell>
          <cell r="BG226" t="str">
            <v>LH</v>
          </cell>
          <cell r="BK226">
            <v>28.23572505925447</v>
          </cell>
          <cell r="BL226">
            <v>131042</v>
          </cell>
          <cell r="BM226">
            <v>11359</v>
          </cell>
          <cell r="BN226" t="str">
            <v>LH</v>
          </cell>
          <cell r="BR226">
            <v>23.43</v>
          </cell>
          <cell r="BS226">
            <v>266141.37</v>
          </cell>
          <cell r="BT226">
            <v>16000</v>
          </cell>
          <cell r="BU226" t="str">
            <v>LH</v>
          </cell>
          <cell r="BY226">
            <v>24.823960624999998</v>
          </cell>
          <cell r="BZ226">
            <v>397183.37</v>
          </cell>
          <cell r="CA226">
            <v>5438</v>
          </cell>
          <cell r="CB226" t="str">
            <v>LH</v>
          </cell>
          <cell r="CF226">
            <v>24.084038249356382</v>
          </cell>
          <cell r="CG226">
            <v>130969</v>
          </cell>
          <cell r="CH226">
            <v>0</v>
          </cell>
          <cell r="CI226" t="str">
            <v>LH</v>
          </cell>
          <cell r="CM226">
            <v>23.43</v>
          </cell>
          <cell r="CN226">
            <v>0</v>
          </cell>
        </row>
        <row r="227">
          <cell r="A227">
            <v>200404</v>
          </cell>
          <cell r="B227" t="str">
            <v>Bauknecht Hausgeräte GmbH</v>
          </cell>
          <cell r="C227" t="str">
            <v>Neunkirchen</v>
          </cell>
          <cell r="D227" t="str">
            <v>WHIRLPOOL</v>
          </cell>
          <cell r="E227" t="str">
            <v>D</v>
          </cell>
          <cell r="F227" t="str">
            <v>E</v>
          </cell>
          <cell r="G227" t="str">
            <v>304720</v>
          </cell>
          <cell r="H227" t="str">
            <v>461972743121</v>
          </cell>
          <cell r="I227" t="str">
            <v>GSPB</v>
          </cell>
          <cell r="J227" t="str">
            <v>BLDC GS</v>
          </cell>
          <cell r="K227" t="str">
            <v>GSPB</v>
          </cell>
          <cell r="M227" t="str">
            <v>no</v>
          </cell>
          <cell r="N227" t="str">
            <v>-</v>
          </cell>
          <cell r="O227" t="str">
            <v>-</v>
          </cell>
          <cell r="P227" t="str">
            <v>x</v>
          </cell>
          <cell r="Q227">
            <v>1</v>
          </cell>
          <cell r="R227" t="str">
            <v>-</v>
          </cell>
          <cell r="S227" t="str">
            <v>D</v>
          </cell>
          <cell r="T227" t="str">
            <v>EUR</v>
          </cell>
          <cell r="U227" t="str">
            <v>LH</v>
          </cell>
          <cell r="V227">
            <v>23.29</v>
          </cell>
          <cell r="W227">
            <v>23.228999999999999</v>
          </cell>
          <cell r="X227">
            <v>24.68</v>
          </cell>
          <cell r="Y227">
            <v>24.19</v>
          </cell>
          <cell r="Z227">
            <v>0</v>
          </cell>
          <cell r="AA227">
            <v>40087</v>
          </cell>
          <cell r="AB227">
            <v>1760</v>
          </cell>
          <cell r="AC227" t="str">
            <v>LH</v>
          </cell>
          <cell r="AF227">
            <v>24.581818181818182</v>
          </cell>
          <cell r="AG227">
            <v>43264</v>
          </cell>
          <cell r="AH227">
            <v>2000</v>
          </cell>
          <cell r="AI227" t="str">
            <v>LH</v>
          </cell>
          <cell r="AM227">
            <v>24.19</v>
          </cell>
          <cell r="AN227">
            <v>48380</v>
          </cell>
          <cell r="AO227">
            <v>800</v>
          </cell>
          <cell r="AP227" t="str">
            <v>LH</v>
          </cell>
          <cell r="AT227">
            <v>24.19</v>
          </cell>
          <cell r="AU227">
            <v>19352</v>
          </cell>
          <cell r="AV227">
            <v>1000</v>
          </cell>
          <cell r="AW227" t="str">
            <v>LH</v>
          </cell>
          <cell r="BB227">
            <v>-5.599658557405178E-3</v>
          </cell>
          <cell r="BD227">
            <v>23.298799999999996</v>
          </cell>
          <cell r="BE227">
            <v>23298.799999999999</v>
          </cell>
          <cell r="BF227">
            <v>0</v>
          </cell>
          <cell r="BG227" t="str">
            <v>LH</v>
          </cell>
          <cell r="BK227">
            <v>23.43</v>
          </cell>
          <cell r="BL227">
            <v>0</v>
          </cell>
          <cell r="BM227">
            <v>0</v>
          </cell>
          <cell r="BN227" t="str">
            <v>LH</v>
          </cell>
          <cell r="BR227">
            <v>23.43</v>
          </cell>
          <cell r="BS227">
            <v>0</v>
          </cell>
          <cell r="BT227">
            <v>0</v>
          </cell>
          <cell r="BU227" t="str">
            <v>LH</v>
          </cell>
          <cell r="BY227">
            <v>23.43</v>
          </cell>
          <cell r="BZ227">
            <v>0</v>
          </cell>
          <cell r="CA227">
            <v>0</v>
          </cell>
          <cell r="CB227" t="str">
            <v>LH</v>
          </cell>
          <cell r="CF227">
            <v>0</v>
          </cell>
          <cell r="CG227">
            <v>0</v>
          </cell>
          <cell r="CH227">
            <v>0</v>
          </cell>
          <cell r="CI227" t="str">
            <v>LH</v>
          </cell>
          <cell r="CM227">
            <v>23.43</v>
          </cell>
          <cell r="CN227">
            <v>0</v>
          </cell>
        </row>
        <row r="228">
          <cell r="A228">
            <v>200404</v>
          </cell>
          <cell r="B228" t="str">
            <v>Bauknecht Hausgeräte GmbH</v>
          </cell>
          <cell r="C228" t="str">
            <v>Neunkirchen</v>
          </cell>
          <cell r="D228" t="str">
            <v>WHIRLPOOL</v>
          </cell>
          <cell r="E228" t="str">
            <v>D</v>
          </cell>
          <cell r="F228" t="str">
            <v>E</v>
          </cell>
          <cell r="G228" t="str">
            <v>304806</v>
          </cell>
          <cell r="H228" t="str">
            <v>461972741581</v>
          </cell>
          <cell r="I228" t="str">
            <v xml:space="preserve">GSP </v>
          </cell>
          <cell r="J228" t="str">
            <v>Pumpe GS</v>
          </cell>
          <cell r="K228" t="str">
            <v>GSP</v>
          </cell>
          <cell r="M228" t="str">
            <v>no</v>
          </cell>
          <cell r="N228" t="str">
            <v>-</v>
          </cell>
          <cell r="O228" t="str">
            <v>-</v>
          </cell>
          <cell r="P228" t="str">
            <v>x</v>
          </cell>
          <cell r="Q228" t="str">
            <v>Kundendienst</v>
          </cell>
          <cell r="R228" t="str">
            <v>-</v>
          </cell>
          <cell r="S228" t="str">
            <v>D</v>
          </cell>
          <cell r="T228" t="str">
            <v>EUR</v>
          </cell>
          <cell r="U228" t="str">
            <v>LH</v>
          </cell>
          <cell r="X228">
            <v>5.5</v>
          </cell>
          <cell r="Y228">
            <v>6.6</v>
          </cell>
          <cell r="Z228">
            <v>9.74</v>
          </cell>
          <cell r="AA228">
            <v>40026</v>
          </cell>
          <cell r="AB228">
            <v>955</v>
          </cell>
          <cell r="AC228" t="str">
            <v>LH</v>
          </cell>
          <cell r="AF228">
            <v>6.1047120418848166</v>
          </cell>
          <cell r="AG228">
            <v>5830</v>
          </cell>
          <cell r="AH228">
            <v>534.33962264150944</v>
          </cell>
          <cell r="AI228" t="str">
            <v>LH</v>
          </cell>
          <cell r="AM228">
            <v>5.5</v>
          </cell>
          <cell r="AN228">
            <v>2938.867924528302</v>
          </cell>
          <cell r="AO228">
            <v>4432</v>
          </cell>
          <cell r="AP228" t="str">
            <v>LH</v>
          </cell>
          <cell r="AQ228" t="str">
            <v>x</v>
          </cell>
          <cell r="AT228">
            <v>6.6</v>
          </cell>
          <cell r="AU228">
            <v>29251.200000000001</v>
          </cell>
          <cell r="AV228">
            <v>200</v>
          </cell>
          <cell r="AW228" t="str">
            <v>LH</v>
          </cell>
          <cell r="BB228">
            <v>0</v>
          </cell>
          <cell r="BD228">
            <v>6.6</v>
          </cell>
          <cell r="BE228">
            <v>1320</v>
          </cell>
          <cell r="BF228">
            <v>1360</v>
          </cell>
          <cell r="BG228" t="str">
            <v>LH</v>
          </cell>
          <cell r="BK228">
            <v>6.6</v>
          </cell>
          <cell r="BL228">
            <v>8976</v>
          </cell>
          <cell r="BM228">
            <v>2586</v>
          </cell>
          <cell r="BN228" t="str">
            <v>LH</v>
          </cell>
          <cell r="BR228">
            <v>6.6</v>
          </cell>
          <cell r="BS228">
            <v>17067.599999999999</v>
          </cell>
          <cell r="BT228">
            <v>3946</v>
          </cell>
          <cell r="BU228" t="str">
            <v>LH</v>
          </cell>
          <cell r="BY228">
            <v>6.6</v>
          </cell>
          <cell r="BZ228">
            <v>26043.599999999999</v>
          </cell>
          <cell r="CA228">
            <v>6435</v>
          </cell>
          <cell r="CB228" t="str">
            <v>LH</v>
          </cell>
          <cell r="CF228">
            <v>6.6</v>
          </cell>
          <cell r="CG228">
            <v>42471</v>
          </cell>
          <cell r="CH228">
            <v>105</v>
          </cell>
          <cell r="CI228" t="str">
            <v>LH</v>
          </cell>
          <cell r="CM228">
            <v>9.74</v>
          </cell>
          <cell r="CN228">
            <v>1022.7</v>
          </cell>
        </row>
        <row r="229">
          <cell r="A229">
            <v>200404</v>
          </cell>
          <cell r="B229" t="str">
            <v>Bauknecht Hausgeräte GmbH</v>
          </cell>
          <cell r="C229" t="str">
            <v>Neunkirchen</v>
          </cell>
          <cell r="D229" t="str">
            <v>WHIRLPOOL</v>
          </cell>
          <cell r="E229" t="str">
            <v>D</v>
          </cell>
          <cell r="F229" t="str">
            <v>E</v>
          </cell>
          <cell r="G229" t="str">
            <v>304807</v>
          </cell>
          <cell r="H229">
            <v>461972741671</v>
          </cell>
          <cell r="I229" t="str">
            <v xml:space="preserve">GSP </v>
          </cell>
          <cell r="J229" t="str">
            <v>Pumpe GS</v>
          </cell>
          <cell r="K229" t="str">
            <v>GSP</v>
          </cell>
          <cell r="M229" t="str">
            <v>no</v>
          </cell>
          <cell r="N229" t="str">
            <v>-</v>
          </cell>
          <cell r="O229" t="str">
            <v>-</v>
          </cell>
          <cell r="P229" t="str">
            <v>x</v>
          </cell>
          <cell r="Q229" t="str">
            <v>Kundendienst</v>
          </cell>
          <cell r="R229" t="str">
            <v>-</v>
          </cell>
          <cell r="S229" t="str">
            <v>D</v>
          </cell>
          <cell r="T229" t="str">
            <v>EUR</v>
          </cell>
          <cell r="U229" t="str">
            <v>LH</v>
          </cell>
          <cell r="X229">
            <v>5.5</v>
          </cell>
          <cell r="Y229">
            <v>6.6</v>
          </cell>
          <cell r="Z229">
            <v>9.77</v>
          </cell>
          <cell r="AA229">
            <v>40026</v>
          </cell>
          <cell r="AB229">
            <v>40</v>
          </cell>
          <cell r="AC229" t="str">
            <v>LH</v>
          </cell>
          <cell r="AF229">
            <v>6.05</v>
          </cell>
          <cell r="AG229">
            <v>242</v>
          </cell>
          <cell r="AH229">
            <v>0</v>
          </cell>
          <cell r="AI229" t="str">
            <v>LH</v>
          </cell>
          <cell r="AM229">
            <v>6.4859999999999998</v>
          </cell>
          <cell r="AN229">
            <v>0</v>
          </cell>
          <cell r="AO229">
            <v>630</v>
          </cell>
          <cell r="AP229" t="str">
            <v>LH</v>
          </cell>
          <cell r="AQ229" t="str">
            <v>x</v>
          </cell>
          <cell r="AT229">
            <v>6.6</v>
          </cell>
          <cell r="AU229">
            <v>4158</v>
          </cell>
          <cell r="AV229">
            <v>200</v>
          </cell>
          <cell r="AW229" t="str">
            <v>LH</v>
          </cell>
          <cell r="BB229">
            <v>-0.69444444444444453</v>
          </cell>
          <cell r="BD229">
            <v>6.6</v>
          </cell>
          <cell r="BE229">
            <v>1320</v>
          </cell>
          <cell r="BF229">
            <v>240</v>
          </cell>
          <cell r="BG229" t="str">
            <v>LH</v>
          </cell>
          <cell r="BK229">
            <v>6.6</v>
          </cell>
          <cell r="BL229">
            <v>1584</v>
          </cell>
          <cell r="BM229">
            <v>456</v>
          </cell>
          <cell r="BN229" t="str">
            <v>LH</v>
          </cell>
          <cell r="BR229">
            <v>21.6</v>
          </cell>
          <cell r="BS229">
            <v>9849.6</v>
          </cell>
          <cell r="BT229">
            <v>696</v>
          </cell>
          <cell r="BU229" t="str">
            <v>LH</v>
          </cell>
          <cell r="BY229">
            <v>16.427586206896553</v>
          </cell>
          <cell r="BZ229">
            <v>11433.6</v>
          </cell>
          <cell r="CA229">
            <v>720</v>
          </cell>
          <cell r="CB229" t="str">
            <v>LH</v>
          </cell>
          <cell r="CF229">
            <v>6.6</v>
          </cell>
          <cell r="CG229">
            <v>4752</v>
          </cell>
          <cell r="CH229">
            <v>197</v>
          </cell>
          <cell r="CI229" t="str">
            <v>LH</v>
          </cell>
          <cell r="CM229">
            <v>9.77</v>
          </cell>
          <cell r="CN229">
            <v>1924.6899999999998</v>
          </cell>
        </row>
        <row r="230">
          <cell r="A230">
            <v>200404</v>
          </cell>
          <cell r="B230" t="str">
            <v>Bauknecht Hausgeräte GmbH</v>
          </cell>
          <cell r="C230" t="str">
            <v>Neunkirchen</v>
          </cell>
          <cell r="D230" t="str">
            <v>WHIRLPOOL</v>
          </cell>
          <cell r="E230" t="str">
            <v>D</v>
          </cell>
          <cell r="F230" t="str">
            <v>E</v>
          </cell>
          <cell r="G230" t="str">
            <v>304808</v>
          </cell>
          <cell r="H230" t="str">
            <v>461972752601</v>
          </cell>
          <cell r="I230" t="str">
            <v xml:space="preserve">GSP </v>
          </cell>
          <cell r="J230" t="str">
            <v>Pumpe GS</v>
          </cell>
          <cell r="K230" t="str">
            <v>GSP</v>
          </cell>
          <cell r="M230" t="str">
            <v>no</v>
          </cell>
          <cell r="N230" t="str">
            <v>-</v>
          </cell>
          <cell r="O230" t="str">
            <v>-</v>
          </cell>
          <cell r="P230" t="str">
            <v>x</v>
          </cell>
          <cell r="Q230" t="str">
            <v>Kundendienst</v>
          </cell>
          <cell r="R230" t="str">
            <v>-</v>
          </cell>
          <cell r="S230" t="str">
            <v>D</v>
          </cell>
          <cell r="T230" t="str">
            <v>EUR</v>
          </cell>
          <cell r="U230" t="str">
            <v>LH</v>
          </cell>
          <cell r="X230">
            <v>18</v>
          </cell>
          <cell r="Y230">
            <v>21.6</v>
          </cell>
          <cell r="Z230">
            <v>23</v>
          </cell>
          <cell r="AA230">
            <v>40026</v>
          </cell>
          <cell r="AB230">
            <v>593</v>
          </cell>
          <cell r="AC230" t="str">
            <v>LH</v>
          </cell>
          <cell r="AF230">
            <v>19.214165261382799</v>
          </cell>
          <cell r="AG230">
            <v>11394</v>
          </cell>
          <cell r="AH230">
            <v>296.85534591194966</v>
          </cell>
          <cell r="AI230" t="str">
            <v>LH</v>
          </cell>
          <cell r="AM230">
            <v>18</v>
          </cell>
          <cell r="AN230">
            <v>5343.3962264150941</v>
          </cell>
          <cell r="AO230">
            <v>1400</v>
          </cell>
          <cell r="AP230" t="str">
            <v>LH</v>
          </cell>
          <cell r="AQ230" t="str">
            <v>x</v>
          </cell>
          <cell r="AT230">
            <v>21.6</v>
          </cell>
          <cell r="AU230">
            <v>30240</v>
          </cell>
          <cell r="AV230">
            <v>200</v>
          </cell>
          <cell r="AW230" t="str">
            <v>LH</v>
          </cell>
          <cell r="BB230">
            <v>2.2727272727272729</v>
          </cell>
          <cell r="BD230">
            <v>21.6</v>
          </cell>
          <cell r="BE230">
            <v>4320</v>
          </cell>
          <cell r="BF230">
            <v>405</v>
          </cell>
          <cell r="BG230" t="str">
            <v>LH</v>
          </cell>
          <cell r="BK230">
            <v>21.6</v>
          </cell>
          <cell r="BL230">
            <v>8748</v>
          </cell>
          <cell r="BM230">
            <v>770</v>
          </cell>
          <cell r="BN230" t="str">
            <v>LH</v>
          </cell>
          <cell r="BR230">
            <v>6.6</v>
          </cell>
          <cell r="BS230">
            <v>5082</v>
          </cell>
          <cell r="BT230">
            <v>1175</v>
          </cell>
          <cell r="BU230" t="str">
            <v>LH</v>
          </cell>
          <cell r="BY230">
            <v>11.770212765957448</v>
          </cell>
          <cell r="BZ230">
            <v>13830</v>
          </cell>
          <cell r="CA230">
            <v>1205</v>
          </cell>
          <cell r="CB230" t="str">
            <v>LH</v>
          </cell>
          <cell r="CF230">
            <v>21.832365145228216</v>
          </cell>
          <cell r="CG230">
            <v>26308</v>
          </cell>
          <cell r="CH230">
            <v>493</v>
          </cell>
          <cell r="CI230" t="str">
            <v>LH</v>
          </cell>
          <cell r="CM230">
            <v>23</v>
          </cell>
          <cell r="CN230">
            <v>11339</v>
          </cell>
        </row>
        <row r="231">
          <cell r="A231">
            <v>200404</v>
          </cell>
          <cell r="B231" t="str">
            <v>Bauknecht Hausgeräte GmbH</v>
          </cell>
          <cell r="C231" t="str">
            <v>Neunkirchen</v>
          </cell>
          <cell r="D231" t="str">
            <v>WHIRLPOOL</v>
          </cell>
          <cell r="E231" t="str">
            <v>D</v>
          </cell>
          <cell r="F231" t="str">
            <v>E</v>
          </cell>
          <cell r="G231" t="str">
            <v>304814</v>
          </cell>
          <cell r="H231" t="str">
            <v>461972756041</v>
          </cell>
          <cell r="I231" t="str">
            <v xml:space="preserve">GSP </v>
          </cell>
          <cell r="J231" t="str">
            <v>Pumpe GS</v>
          </cell>
          <cell r="K231" t="str">
            <v>GSP</v>
          </cell>
          <cell r="M231" t="str">
            <v>no</v>
          </cell>
          <cell r="N231" t="str">
            <v>-</v>
          </cell>
          <cell r="O231" t="str">
            <v>-</v>
          </cell>
          <cell r="P231" t="str">
            <v>x</v>
          </cell>
          <cell r="Q231" t="str">
            <v>Kundendienst</v>
          </cell>
          <cell r="R231" t="str">
            <v>-</v>
          </cell>
          <cell r="S231" t="str">
            <v>D</v>
          </cell>
          <cell r="T231" t="str">
            <v>EUR</v>
          </cell>
          <cell r="U231" t="str">
            <v>LH</v>
          </cell>
          <cell r="X231">
            <v>0.94</v>
          </cell>
          <cell r="Y231">
            <v>1.1279999999999999</v>
          </cell>
          <cell r="Z231">
            <v>2.5</v>
          </cell>
          <cell r="AA231">
            <v>40026</v>
          </cell>
          <cell r="AB231">
            <v>75</v>
          </cell>
          <cell r="AC231" t="str">
            <v>LH</v>
          </cell>
          <cell r="AF231">
            <v>0.94666666666666666</v>
          </cell>
          <cell r="AG231">
            <v>71</v>
          </cell>
          <cell r="AH231">
            <v>111.32075471698113</v>
          </cell>
          <cell r="AI231" t="str">
            <v>LH</v>
          </cell>
          <cell r="AM231">
            <v>0.94</v>
          </cell>
          <cell r="AN231">
            <v>104.64150943396226</v>
          </cell>
          <cell r="AO231">
            <v>150</v>
          </cell>
          <cell r="AP231" t="str">
            <v>LH</v>
          </cell>
          <cell r="AQ231" t="str">
            <v>x</v>
          </cell>
          <cell r="AT231">
            <v>1.1279999999999999</v>
          </cell>
          <cell r="AU231">
            <v>169.2</v>
          </cell>
          <cell r="AV231">
            <v>200</v>
          </cell>
          <cell r="AW231" t="str">
            <v>LH</v>
          </cell>
          <cell r="BB231">
            <v>0</v>
          </cell>
          <cell r="BD231">
            <v>1.1279999999999999</v>
          </cell>
          <cell r="BE231">
            <v>225.6</v>
          </cell>
          <cell r="BF231">
            <v>0</v>
          </cell>
          <cell r="BG231" t="str">
            <v>LH</v>
          </cell>
          <cell r="BK231">
            <v>1.1279999999999999</v>
          </cell>
          <cell r="BL231">
            <v>0</v>
          </cell>
          <cell r="BM231">
            <v>0</v>
          </cell>
          <cell r="BN231" t="str">
            <v>LH</v>
          </cell>
          <cell r="BR231">
            <v>1.1279999999999999</v>
          </cell>
          <cell r="BS231">
            <v>0</v>
          </cell>
          <cell r="BT231">
            <v>0</v>
          </cell>
          <cell r="BU231" t="str">
            <v>LH</v>
          </cell>
          <cell r="BY231">
            <v>1.1279999999999999</v>
          </cell>
          <cell r="BZ231">
            <v>0</v>
          </cell>
          <cell r="CA231">
            <v>0</v>
          </cell>
          <cell r="CB231" t="str">
            <v>LH</v>
          </cell>
          <cell r="CF231">
            <v>2.5</v>
          </cell>
          <cell r="CG231">
            <v>0</v>
          </cell>
          <cell r="CH231">
            <v>0</v>
          </cell>
          <cell r="CI231" t="str">
            <v>LH</v>
          </cell>
          <cell r="CM231">
            <v>2.5</v>
          </cell>
          <cell r="CN231">
            <v>0</v>
          </cell>
        </row>
        <row r="232">
          <cell r="A232">
            <v>200404</v>
          </cell>
          <cell r="B232" t="str">
            <v>Bauknecht Hausgeräte GmbH</v>
          </cell>
          <cell r="C232" t="str">
            <v>Neunkirchen</v>
          </cell>
          <cell r="D232" t="str">
            <v>WHIRLPOOL</v>
          </cell>
          <cell r="E232" t="str">
            <v>D</v>
          </cell>
          <cell r="F232" t="str">
            <v>E</v>
          </cell>
          <cell r="G232" t="str">
            <v>304815</v>
          </cell>
          <cell r="H232" t="str">
            <v>461972756051</v>
          </cell>
          <cell r="I232" t="str">
            <v xml:space="preserve">GSP </v>
          </cell>
          <cell r="J232" t="str">
            <v>Pumpe GS</v>
          </cell>
          <cell r="K232" t="str">
            <v>GSP</v>
          </cell>
          <cell r="M232" t="str">
            <v>no</v>
          </cell>
          <cell r="N232" t="str">
            <v>-</v>
          </cell>
          <cell r="O232" t="str">
            <v>-</v>
          </cell>
          <cell r="P232" t="str">
            <v>x</v>
          </cell>
          <cell r="Q232" t="str">
            <v>Kundendienst</v>
          </cell>
          <cell r="R232" t="str">
            <v>-</v>
          </cell>
          <cell r="S232" t="str">
            <v>D</v>
          </cell>
          <cell r="T232" t="str">
            <v>EUR</v>
          </cell>
          <cell r="U232" t="str">
            <v>LH</v>
          </cell>
          <cell r="X232">
            <v>0.44</v>
          </cell>
          <cell r="Y232">
            <v>0.52800000000000002</v>
          </cell>
          <cell r="Z232">
            <v>1.3</v>
          </cell>
          <cell r="AA232">
            <v>40026</v>
          </cell>
          <cell r="AB232">
            <v>1350</v>
          </cell>
          <cell r="AC232" t="str">
            <v>LH</v>
          </cell>
          <cell r="AF232">
            <v>0.46962962962962962</v>
          </cell>
          <cell r="AG232">
            <v>634</v>
          </cell>
          <cell r="AH232">
            <v>1335.8490566037735</v>
          </cell>
          <cell r="AI232" t="str">
            <v>LH</v>
          </cell>
          <cell r="AM232">
            <v>0.44</v>
          </cell>
          <cell r="AN232">
            <v>587.77358490566041</v>
          </cell>
          <cell r="AO232">
            <v>1800</v>
          </cell>
          <cell r="AP232" t="str">
            <v>LH</v>
          </cell>
          <cell r="AQ232" t="str">
            <v>x</v>
          </cell>
          <cell r="AT232">
            <v>0.52800000000000002</v>
          </cell>
          <cell r="AU232">
            <v>950.4</v>
          </cell>
          <cell r="AV232">
            <v>200</v>
          </cell>
          <cell r="AW232" t="str">
            <v>LH</v>
          </cell>
          <cell r="BB232">
            <v>0</v>
          </cell>
          <cell r="BD232">
            <v>0.52800000000000002</v>
          </cell>
          <cell r="BE232">
            <v>105.6</v>
          </cell>
          <cell r="BF232">
            <v>0</v>
          </cell>
          <cell r="BG232" t="str">
            <v>LH</v>
          </cell>
          <cell r="BK232">
            <v>0.52800000000000002</v>
          </cell>
          <cell r="BL232">
            <v>0</v>
          </cell>
          <cell r="BM232">
            <v>0</v>
          </cell>
          <cell r="BN232" t="str">
            <v>LH</v>
          </cell>
          <cell r="BR232">
            <v>0.52800000000000002</v>
          </cell>
          <cell r="BS232">
            <v>0</v>
          </cell>
          <cell r="BT232">
            <v>0</v>
          </cell>
          <cell r="BU232" t="str">
            <v>LH</v>
          </cell>
          <cell r="BY232">
            <v>0.52800000000000002</v>
          </cell>
          <cell r="BZ232">
            <v>0</v>
          </cell>
          <cell r="CA232">
            <v>450</v>
          </cell>
          <cell r="CB232" t="str">
            <v>LH</v>
          </cell>
          <cell r="CF232">
            <v>0.52888888888888885</v>
          </cell>
          <cell r="CG232">
            <v>238</v>
          </cell>
          <cell r="CH232">
            <v>0</v>
          </cell>
          <cell r="CI232" t="str">
            <v>LH</v>
          </cell>
          <cell r="CM232">
            <v>1.3</v>
          </cell>
          <cell r="CN232">
            <v>0</v>
          </cell>
        </row>
        <row r="233">
          <cell r="A233">
            <v>200404</v>
          </cell>
          <cell r="B233" t="str">
            <v>Bauknecht Hausgeräte GmbH</v>
          </cell>
          <cell r="C233" t="str">
            <v>Neunkirchen</v>
          </cell>
          <cell r="D233" t="str">
            <v>WHIRLPOOL</v>
          </cell>
          <cell r="E233" t="str">
            <v>D</v>
          </cell>
          <cell r="F233" t="str">
            <v>E</v>
          </cell>
          <cell r="G233" t="str">
            <v>304820</v>
          </cell>
          <cell r="H233" t="str">
            <v>461972741551</v>
          </cell>
          <cell r="I233" t="str">
            <v>GSPE</v>
          </cell>
          <cell r="J233" t="str">
            <v>Pumpe Einfasen GS</v>
          </cell>
          <cell r="K233" t="str">
            <v>GSPE</v>
          </cell>
          <cell r="M233" t="str">
            <v>no</v>
          </cell>
          <cell r="N233" t="str">
            <v>-</v>
          </cell>
          <cell r="O233" t="str">
            <v>-</v>
          </cell>
          <cell r="P233" t="str">
            <v>x</v>
          </cell>
          <cell r="Q233">
            <v>1</v>
          </cell>
          <cell r="R233" t="str">
            <v>-</v>
          </cell>
          <cell r="S233" t="str">
            <v>D</v>
          </cell>
          <cell r="T233" t="str">
            <v>EUR</v>
          </cell>
          <cell r="U233" t="str">
            <v>LH</v>
          </cell>
          <cell r="V233">
            <v>16.649999999999999</v>
          </cell>
          <cell r="W233">
            <v>16.649999999999999</v>
          </cell>
          <cell r="X233">
            <v>17.13</v>
          </cell>
          <cell r="Y233">
            <v>17.3</v>
          </cell>
          <cell r="Z233">
            <v>0</v>
          </cell>
          <cell r="AA233">
            <v>40087</v>
          </cell>
          <cell r="AB233">
            <v>49020</v>
          </cell>
          <cell r="AC233" t="str">
            <v>LH</v>
          </cell>
          <cell r="AF233">
            <v>17.379702162382699</v>
          </cell>
          <cell r="AG233">
            <v>851953</v>
          </cell>
          <cell r="AH233">
            <v>40000</v>
          </cell>
          <cell r="AI233" t="str">
            <v>LH</v>
          </cell>
          <cell r="AM233">
            <v>17.3</v>
          </cell>
          <cell r="AN233">
            <v>692000</v>
          </cell>
          <cell r="AO233">
            <v>31770</v>
          </cell>
          <cell r="AP233" t="str">
            <v>LH</v>
          </cell>
          <cell r="AQ233" t="str">
            <v>x</v>
          </cell>
          <cell r="AT233">
            <v>17.29250047214353</v>
          </cell>
          <cell r="AU233">
            <v>549382.74</v>
          </cell>
          <cell r="AV233">
            <v>30000</v>
          </cell>
          <cell r="AW233" t="str">
            <v>LH</v>
          </cell>
          <cell r="BB233">
            <v>3.9084065244667461E-2</v>
          </cell>
          <cell r="BD233">
            <v>16.562999999999999</v>
          </cell>
          <cell r="BE233">
            <v>496890</v>
          </cell>
          <cell r="BF233">
            <v>1981</v>
          </cell>
          <cell r="BG233" t="str">
            <v>LH</v>
          </cell>
          <cell r="BK233">
            <v>17.195860676426047</v>
          </cell>
          <cell r="BL233">
            <v>34065</v>
          </cell>
          <cell r="BM233">
            <v>3766</v>
          </cell>
          <cell r="BN233" t="str">
            <v>LH</v>
          </cell>
          <cell r="BR233">
            <v>15.94</v>
          </cell>
          <cell r="BS233">
            <v>60030.04</v>
          </cell>
          <cell r="BT233">
            <v>5747</v>
          </cell>
          <cell r="BU233" t="str">
            <v>LH</v>
          </cell>
          <cell r="BY233">
            <v>16.372897163737605</v>
          </cell>
          <cell r="BZ233">
            <v>94095.039999999994</v>
          </cell>
          <cell r="CA233">
            <v>1981</v>
          </cell>
          <cell r="CB233" t="str">
            <v>LH</v>
          </cell>
          <cell r="CF233">
            <v>17.195860676426047</v>
          </cell>
          <cell r="CG233">
            <v>34065</v>
          </cell>
          <cell r="CH233">
            <v>0</v>
          </cell>
          <cell r="CI233" t="str">
            <v>LH</v>
          </cell>
          <cell r="CM233">
            <v>15.94</v>
          </cell>
          <cell r="CN233">
            <v>0</v>
          </cell>
        </row>
        <row r="234">
          <cell r="A234">
            <v>200404</v>
          </cell>
          <cell r="B234" t="str">
            <v>Bauknecht Hausgeräte GmbH</v>
          </cell>
          <cell r="C234" t="str">
            <v>Neunkirchen</v>
          </cell>
          <cell r="D234" t="str">
            <v>WHIRLPOOL</v>
          </cell>
          <cell r="E234" t="str">
            <v>D</v>
          </cell>
          <cell r="F234" t="str">
            <v>E</v>
          </cell>
          <cell r="G234" t="str">
            <v>304914</v>
          </cell>
          <cell r="H234" t="str">
            <v>461972741561</v>
          </cell>
          <cell r="I234" t="str">
            <v xml:space="preserve">GSP </v>
          </cell>
          <cell r="J234" t="str">
            <v>Pumpe GS</v>
          </cell>
          <cell r="K234" t="str">
            <v>GSP</v>
          </cell>
          <cell r="M234" t="str">
            <v>no</v>
          </cell>
          <cell r="N234" t="str">
            <v>-</v>
          </cell>
          <cell r="O234" t="str">
            <v>-</v>
          </cell>
          <cell r="P234" t="str">
            <v>x</v>
          </cell>
          <cell r="Q234" t="str">
            <v>Kundendienst</v>
          </cell>
          <cell r="R234" t="str">
            <v>-</v>
          </cell>
          <cell r="S234" t="str">
            <v>D</v>
          </cell>
          <cell r="T234" t="str">
            <v>EUR</v>
          </cell>
          <cell r="U234" t="str">
            <v>LH</v>
          </cell>
          <cell r="V234">
            <v>10.5</v>
          </cell>
          <cell r="W234">
            <v>10.5</v>
          </cell>
          <cell r="X234">
            <v>10.8</v>
          </cell>
          <cell r="Y234">
            <v>11.55</v>
          </cell>
          <cell r="Z234">
            <v>14</v>
          </cell>
          <cell r="AA234">
            <v>40026</v>
          </cell>
          <cell r="AB234">
            <v>600</v>
          </cell>
          <cell r="AC234" t="str">
            <v>LH</v>
          </cell>
          <cell r="AF234">
            <v>11.55</v>
          </cell>
          <cell r="AG234">
            <v>6930</v>
          </cell>
          <cell r="AH234">
            <v>445.28301886792451</v>
          </cell>
          <cell r="AI234" t="str">
            <v>LH</v>
          </cell>
          <cell r="AM234">
            <v>10.5</v>
          </cell>
          <cell r="AN234">
            <v>4675.4716981132078</v>
          </cell>
          <cell r="AO234">
            <v>3130</v>
          </cell>
          <cell r="AP234" t="str">
            <v>LH</v>
          </cell>
          <cell r="AQ234" t="str">
            <v>x</v>
          </cell>
          <cell r="AT234">
            <v>12.6</v>
          </cell>
          <cell r="AU234">
            <v>39438</v>
          </cell>
          <cell r="AV234">
            <v>200</v>
          </cell>
          <cell r="AW234" t="str">
            <v>LH</v>
          </cell>
          <cell r="BB234">
            <v>0</v>
          </cell>
          <cell r="BD234">
            <v>12.6</v>
          </cell>
          <cell r="BE234">
            <v>2520</v>
          </cell>
          <cell r="BF234">
            <v>1200</v>
          </cell>
          <cell r="BG234" t="str">
            <v>LH</v>
          </cell>
          <cell r="BK234">
            <v>12.6</v>
          </cell>
          <cell r="BL234">
            <v>15120</v>
          </cell>
          <cell r="BM234">
            <v>2281</v>
          </cell>
          <cell r="BN234" t="str">
            <v>LH</v>
          </cell>
          <cell r="BR234">
            <v>12.6</v>
          </cell>
          <cell r="BS234">
            <v>28740.6</v>
          </cell>
          <cell r="BT234">
            <v>3481</v>
          </cell>
          <cell r="BU234" t="str">
            <v>LH</v>
          </cell>
          <cell r="BY234">
            <v>12.6</v>
          </cell>
          <cell r="BZ234">
            <v>43860.6</v>
          </cell>
          <cell r="CA234">
            <v>2215</v>
          </cell>
          <cell r="CB234" t="str">
            <v>LH</v>
          </cell>
          <cell r="CF234">
            <v>12.6</v>
          </cell>
          <cell r="CG234">
            <v>27909</v>
          </cell>
          <cell r="CH234">
            <v>0</v>
          </cell>
          <cell r="CI234" t="str">
            <v>LH</v>
          </cell>
          <cell r="CM234">
            <v>14</v>
          </cell>
          <cell r="CN234">
            <v>0</v>
          </cell>
        </row>
        <row r="235">
          <cell r="A235">
            <v>200404</v>
          </cell>
          <cell r="B235" t="str">
            <v>Bauknecht Hausgeräte GmbH</v>
          </cell>
          <cell r="C235" t="str">
            <v>Neunkirchen</v>
          </cell>
          <cell r="D235" t="str">
            <v>WHIRLPOOL</v>
          </cell>
          <cell r="E235" t="str">
            <v>D</v>
          </cell>
          <cell r="F235" t="str">
            <v>E</v>
          </cell>
          <cell r="G235" t="str">
            <v>304915</v>
          </cell>
          <cell r="H235" t="str">
            <v>461972741571</v>
          </cell>
          <cell r="I235" t="str">
            <v xml:space="preserve">GSP </v>
          </cell>
          <cell r="J235" t="str">
            <v>Pumpe GS</v>
          </cell>
          <cell r="K235" t="str">
            <v>GSP</v>
          </cell>
          <cell r="M235" t="str">
            <v>no</v>
          </cell>
          <cell r="N235" t="str">
            <v>-</v>
          </cell>
          <cell r="O235" t="str">
            <v>-</v>
          </cell>
          <cell r="P235" t="str">
            <v>x</v>
          </cell>
          <cell r="Q235" t="str">
            <v>Kundendienst</v>
          </cell>
          <cell r="R235" t="str">
            <v>-</v>
          </cell>
          <cell r="S235" t="str">
            <v>D</v>
          </cell>
          <cell r="T235" t="str">
            <v>EUR</v>
          </cell>
          <cell r="U235" t="str">
            <v>LH</v>
          </cell>
          <cell r="V235">
            <v>10.5</v>
          </cell>
          <cell r="W235">
            <v>10.5</v>
          </cell>
          <cell r="X235">
            <v>10.8</v>
          </cell>
          <cell r="Y235">
            <v>11.55</v>
          </cell>
          <cell r="Z235">
            <v>14</v>
          </cell>
          <cell r="AA235">
            <v>40026</v>
          </cell>
          <cell r="AB235">
            <v>220</v>
          </cell>
          <cell r="AC235" t="str">
            <v>LH</v>
          </cell>
          <cell r="AF235">
            <v>12.409090909090908</v>
          </cell>
          <cell r="AG235">
            <v>2730</v>
          </cell>
          <cell r="AH235">
            <v>29.685534591194969</v>
          </cell>
          <cell r="AI235" t="str">
            <v>LH</v>
          </cell>
          <cell r="AM235">
            <v>10.5</v>
          </cell>
          <cell r="AN235">
            <v>311.69811320754718</v>
          </cell>
          <cell r="AO235">
            <v>700</v>
          </cell>
          <cell r="AP235" t="str">
            <v>LH</v>
          </cell>
          <cell r="AQ235" t="str">
            <v>x</v>
          </cell>
          <cell r="AT235">
            <v>12.6</v>
          </cell>
          <cell r="AU235">
            <v>8820</v>
          </cell>
          <cell r="AV235">
            <v>200</v>
          </cell>
          <cell r="AW235" t="str">
            <v>LH</v>
          </cell>
          <cell r="BB235">
            <v>0</v>
          </cell>
          <cell r="BD235">
            <v>12.6</v>
          </cell>
          <cell r="BE235">
            <v>2520</v>
          </cell>
          <cell r="BF235">
            <v>300</v>
          </cell>
          <cell r="BG235" t="str">
            <v>LH</v>
          </cell>
          <cell r="BK235">
            <v>12.6</v>
          </cell>
          <cell r="BL235">
            <v>3780</v>
          </cell>
          <cell r="BM235">
            <v>570</v>
          </cell>
          <cell r="BN235" t="str">
            <v>LH</v>
          </cell>
          <cell r="BR235">
            <v>12.6</v>
          </cell>
          <cell r="BS235">
            <v>7182</v>
          </cell>
          <cell r="BT235">
            <v>870</v>
          </cell>
          <cell r="BU235" t="str">
            <v>LH</v>
          </cell>
          <cell r="BY235">
            <v>12.6</v>
          </cell>
          <cell r="BZ235">
            <v>10962</v>
          </cell>
          <cell r="CA235">
            <v>840</v>
          </cell>
          <cell r="CB235" t="str">
            <v>LH</v>
          </cell>
          <cell r="CF235">
            <v>12.9</v>
          </cell>
          <cell r="CG235">
            <v>10836</v>
          </cell>
          <cell r="CH235">
            <v>0</v>
          </cell>
          <cell r="CI235" t="str">
            <v>LH</v>
          </cell>
          <cell r="CM235">
            <v>14</v>
          </cell>
          <cell r="CN235">
            <v>0</v>
          </cell>
        </row>
        <row r="236">
          <cell r="A236">
            <v>200404</v>
          </cell>
          <cell r="B236" t="str">
            <v>Bauknecht Hausgeräte GmbH</v>
          </cell>
          <cell r="C236" t="str">
            <v>Neunkirchen</v>
          </cell>
          <cell r="D236" t="str">
            <v>WHIRLPOOL</v>
          </cell>
          <cell r="E236" t="str">
            <v>D</v>
          </cell>
          <cell r="F236" t="str">
            <v>E</v>
          </cell>
          <cell r="G236">
            <v>305299</v>
          </cell>
          <cell r="H236">
            <v>461972775331</v>
          </cell>
          <cell r="I236" t="str">
            <v xml:space="preserve">GSP </v>
          </cell>
          <cell r="J236" t="str">
            <v>Pumpe GS</v>
          </cell>
          <cell r="K236" t="str">
            <v>GSP</v>
          </cell>
          <cell r="M236" t="str">
            <v>no</v>
          </cell>
          <cell r="N236" t="str">
            <v>-</v>
          </cell>
          <cell r="O236" t="str">
            <v>-</v>
          </cell>
          <cell r="P236" t="str">
            <v>x</v>
          </cell>
          <cell r="Q236" t="str">
            <v>Kundendienst</v>
          </cell>
          <cell r="R236" t="str">
            <v>-</v>
          </cell>
          <cell r="S236" t="str">
            <v>D</v>
          </cell>
          <cell r="T236" t="str">
            <v>EUR</v>
          </cell>
          <cell r="U236" t="str">
            <v>LH</v>
          </cell>
          <cell r="Z236">
            <v>12.6</v>
          </cell>
          <cell r="AA236">
            <v>39939</v>
          </cell>
          <cell r="AB236">
            <v>0</v>
          </cell>
          <cell r="AC236" t="str">
            <v>LH</v>
          </cell>
          <cell r="AF236">
            <v>12.6</v>
          </cell>
          <cell r="AG236">
            <v>0</v>
          </cell>
          <cell r="AH236">
            <v>0</v>
          </cell>
          <cell r="AI236" t="str">
            <v>LH</v>
          </cell>
          <cell r="AM236">
            <v>12.6</v>
          </cell>
          <cell r="AN236">
            <v>0</v>
          </cell>
          <cell r="AO236">
            <v>0</v>
          </cell>
          <cell r="AP236" t="str">
            <v>LH</v>
          </cell>
          <cell r="AT236">
            <v>12.6</v>
          </cell>
          <cell r="AU236">
            <v>0</v>
          </cell>
          <cell r="AV236">
            <v>0</v>
          </cell>
          <cell r="AW236" t="str">
            <v>LH</v>
          </cell>
          <cell r="BD236">
            <v>12.6</v>
          </cell>
          <cell r="BE236">
            <v>0</v>
          </cell>
          <cell r="BF236">
            <v>0</v>
          </cell>
          <cell r="BG236" t="str">
            <v>LH</v>
          </cell>
          <cell r="BK236">
            <v>12.6</v>
          </cell>
          <cell r="BL236">
            <v>0</v>
          </cell>
          <cell r="BM236">
            <v>0</v>
          </cell>
          <cell r="BN236" t="str">
            <v>LH</v>
          </cell>
          <cell r="BR236">
            <v>12.6</v>
          </cell>
          <cell r="BS236">
            <v>0</v>
          </cell>
          <cell r="BT236">
            <v>0</v>
          </cell>
          <cell r="BU236" t="str">
            <v>LH</v>
          </cell>
          <cell r="BY236">
            <v>12.6</v>
          </cell>
          <cell r="BZ236">
            <v>0</v>
          </cell>
          <cell r="CA236">
            <v>1720</v>
          </cell>
          <cell r="CB236" t="str">
            <v>LH</v>
          </cell>
          <cell r="CF236">
            <v>12.6</v>
          </cell>
          <cell r="CG236">
            <v>21672</v>
          </cell>
          <cell r="CH236">
            <v>1579</v>
          </cell>
          <cell r="CI236" t="str">
            <v>LH</v>
          </cell>
          <cell r="CM236">
            <v>12.6</v>
          </cell>
          <cell r="CN236">
            <v>19895.399999999998</v>
          </cell>
        </row>
        <row r="237">
          <cell r="A237">
            <v>200405</v>
          </cell>
          <cell r="B237" t="str">
            <v>Bauknecht Hausgeräte GmbH</v>
          </cell>
          <cell r="C237" t="str">
            <v>Schorndorf</v>
          </cell>
          <cell r="D237" t="str">
            <v>WHIRLPOOL</v>
          </cell>
          <cell r="E237" t="str">
            <v>D</v>
          </cell>
          <cell r="F237" t="str">
            <v>E</v>
          </cell>
          <cell r="G237" t="str">
            <v>304983</v>
          </cell>
          <cell r="H237" t="str">
            <v>461970236821</v>
          </cell>
          <cell r="I237" t="str">
            <v>WMSS</v>
          </cell>
          <cell r="J237" t="str">
            <v>Steamer</v>
          </cell>
          <cell r="K237" t="str">
            <v>WMSS</v>
          </cell>
          <cell r="M237" t="str">
            <v>no</v>
          </cell>
          <cell r="N237" t="str">
            <v>-</v>
          </cell>
          <cell r="O237" t="str">
            <v>-</v>
          </cell>
          <cell r="P237" t="str">
            <v>x</v>
          </cell>
          <cell r="Q237">
            <v>1</v>
          </cell>
          <cell r="R237" t="str">
            <v>-</v>
          </cell>
          <cell r="S237" t="str">
            <v>L</v>
          </cell>
          <cell r="T237" t="str">
            <v>EUR</v>
          </cell>
          <cell r="U237" t="str">
            <v>LH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8.2780000000000005</v>
          </cell>
          <cell r="AA237">
            <v>39391</v>
          </cell>
          <cell r="AB237">
            <v>114743</v>
          </cell>
          <cell r="AC237" t="str">
            <v>LH</v>
          </cell>
          <cell r="AF237">
            <v>9.5415232301752617</v>
          </cell>
          <cell r="AG237">
            <v>1094823</v>
          </cell>
          <cell r="AH237">
            <v>300000</v>
          </cell>
          <cell r="AI237" t="str">
            <v>LH</v>
          </cell>
          <cell r="AM237">
            <v>7.5</v>
          </cell>
          <cell r="AN237">
            <v>2250000</v>
          </cell>
          <cell r="AO237">
            <v>137434</v>
          </cell>
          <cell r="AP237" t="str">
            <v>LH</v>
          </cell>
          <cell r="AT237">
            <v>8.2419322001833599</v>
          </cell>
          <cell r="AU237">
            <v>1132721.71</v>
          </cell>
          <cell r="AV237">
            <v>0</v>
          </cell>
          <cell r="AW237" t="str">
            <v>LH</v>
          </cell>
          <cell r="BD237">
            <v>8.2780000000000005</v>
          </cell>
          <cell r="BE237">
            <v>0</v>
          </cell>
          <cell r="BF237">
            <v>4758</v>
          </cell>
          <cell r="BG237" t="str">
            <v>LH</v>
          </cell>
          <cell r="BK237">
            <v>8.2767969735182856</v>
          </cell>
          <cell r="BL237">
            <v>39381</v>
          </cell>
          <cell r="BM237">
            <v>1742</v>
          </cell>
          <cell r="BN237" t="str">
            <v>LH</v>
          </cell>
          <cell r="BR237">
            <v>8.2780000000000005</v>
          </cell>
          <cell r="BS237">
            <v>14420.276000000002</v>
          </cell>
          <cell r="BT237">
            <v>6500</v>
          </cell>
          <cell r="BU237" t="str">
            <v>LH</v>
          </cell>
          <cell r="BY237">
            <v>8.2771193846153839</v>
          </cell>
          <cell r="BZ237">
            <v>53801.275999999998</v>
          </cell>
          <cell r="CA237">
            <v>10202</v>
          </cell>
          <cell r="CB237" t="str">
            <v>LH</v>
          </cell>
          <cell r="CF237">
            <v>8.2773965889041357</v>
          </cell>
          <cell r="CG237">
            <v>84446</v>
          </cell>
          <cell r="CH237">
            <v>1894</v>
          </cell>
          <cell r="CI237" t="str">
            <v>LH</v>
          </cell>
          <cell r="CM237">
            <v>8.2780000000000005</v>
          </cell>
          <cell r="CN237">
            <v>15678.532000000001</v>
          </cell>
        </row>
        <row r="238">
          <cell r="A238">
            <v>200405</v>
          </cell>
          <cell r="B238" t="str">
            <v>Bauknecht Hausgeräte GmbH</v>
          </cell>
          <cell r="C238" t="str">
            <v>Schorndorf</v>
          </cell>
          <cell r="D238" t="str">
            <v>WHIRLPOOL</v>
          </cell>
          <cell r="E238" t="str">
            <v>D</v>
          </cell>
          <cell r="F238" t="str">
            <v>E</v>
          </cell>
          <cell r="G238" t="str">
            <v>305150</v>
          </cell>
          <cell r="H238" t="str">
            <v>461970281291</v>
          </cell>
          <cell r="I238" t="str">
            <v>WMSS</v>
          </cell>
          <cell r="J238" t="str">
            <v>Steamer</v>
          </cell>
          <cell r="K238" t="str">
            <v>WMSS</v>
          </cell>
          <cell r="M238" t="str">
            <v>no</v>
          </cell>
          <cell r="N238" t="str">
            <v>-</v>
          </cell>
          <cell r="O238" t="str">
            <v>-</v>
          </cell>
          <cell r="P238" t="str">
            <v>x</v>
          </cell>
          <cell r="Q238">
            <v>1</v>
          </cell>
          <cell r="R238" t="str">
            <v>-</v>
          </cell>
          <cell r="S238" t="str">
            <v>L</v>
          </cell>
          <cell r="T238" t="str">
            <v>EUR</v>
          </cell>
          <cell r="U238" t="str">
            <v>LH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17.399999999999999</v>
          </cell>
          <cell r="AA238">
            <v>39727</v>
          </cell>
          <cell r="AB238">
            <v>0</v>
          </cell>
          <cell r="AC238" t="str">
            <v>LH</v>
          </cell>
          <cell r="AF238">
            <v>17.399999999999999</v>
          </cell>
          <cell r="AG238">
            <v>0</v>
          </cell>
          <cell r="AH238">
            <v>0</v>
          </cell>
          <cell r="AI238" t="str">
            <v>LH</v>
          </cell>
          <cell r="AM238">
            <v>17.399999999999999</v>
          </cell>
          <cell r="AN238">
            <v>0</v>
          </cell>
          <cell r="AO238">
            <v>1454</v>
          </cell>
          <cell r="AP238" t="str">
            <v>LH</v>
          </cell>
          <cell r="AT238">
            <v>17.217812929848694</v>
          </cell>
          <cell r="AU238">
            <v>25034.7</v>
          </cell>
          <cell r="AV238">
            <v>1500</v>
          </cell>
          <cell r="AW238" t="str">
            <v>LH</v>
          </cell>
          <cell r="BD238">
            <v>17.399999999999999</v>
          </cell>
          <cell r="BE238">
            <v>26100</v>
          </cell>
          <cell r="BF238">
            <v>0</v>
          </cell>
          <cell r="BG238" t="str">
            <v>LH</v>
          </cell>
          <cell r="BK238">
            <v>17.399999999999999</v>
          </cell>
          <cell r="BL238">
            <v>0</v>
          </cell>
          <cell r="BM238">
            <v>0</v>
          </cell>
          <cell r="BN238" t="str">
            <v>LH</v>
          </cell>
          <cell r="BR238">
            <v>17.399999999999999</v>
          </cell>
          <cell r="BS238">
            <v>0</v>
          </cell>
          <cell r="BT238">
            <v>0</v>
          </cell>
          <cell r="BU238" t="str">
            <v>LH</v>
          </cell>
          <cell r="BY238">
            <v>17.399999999999999</v>
          </cell>
          <cell r="BZ238">
            <v>0</v>
          </cell>
          <cell r="CA238">
            <v>0</v>
          </cell>
          <cell r="CB238" t="str">
            <v>LH</v>
          </cell>
          <cell r="CF238">
            <v>17.399999999999999</v>
          </cell>
          <cell r="CG238">
            <v>0</v>
          </cell>
          <cell r="CH238">
            <v>0</v>
          </cell>
          <cell r="CI238" t="str">
            <v>LH</v>
          </cell>
          <cell r="CM238">
            <v>17.399999999999999</v>
          </cell>
          <cell r="CN238">
            <v>0</v>
          </cell>
        </row>
        <row r="239">
          <cell r="A239">
            <v>200405</v>
          </cell>
          <cell r="B239" t="str">
            <v>Bauknecht Hausgeräte GmbH</v>
          </cell>
          <cell r="C239" t="str">
            <v>Schorndorf</v>
          </cell>
          <cell r="D239" t="str">
            <v>WHIRLPOOL</v>
          </cell>
          <cell r="E239" t="str">
            <v>D</v>
          </cell>
          <cell r="F239" t="str">
            <v>E</v>
          </cell>
          <cell r="G239" t="str">
            <v>305242</v>
          </cell>
          <cell r="H239" t="str">
            <v>xxxxxxxxxx</v>
          </cell>
          <cell r="I239" t="str">
            <v>WMSS</v>
          </cell>
          <cell r="J239" t="str">
            <v>Steamer</v>
          </cell>
          <cell r="K239" t="str">
            <v>WMSS</v>
          </cell>
          <cell r="M239" t="str">
            <v>no</v>
          </cell>
          <cell r="N239" t="str">
            <v>-</v>
          </cell>
          <cell r="O239" t="str">
            <v>-</v>
          </cell>
          <cell r="P239" t="str">
            <v>x</v>
          </cell>
          <cell r="Q239">
            <v>1</v>
          </cell>
          <cell r="R239" t="str">
            <v>-</v>
          </cell>
          <cell r="S239" t="str">
            <v>L</v>
          </cell>
          <cell r="T239" t="str">
            <v>EUR</v>
          </cell>
          <cell r="U239" t="str">
            <v>LH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5.79</v>
          </cell>
          <cell r="AB239">
            <v>0</v>
          </cell>
          <cell r="AC239" t="str">
            <v>LH</v>
          </cell>
          <cell r="AF239">
            <v>5.79</v>
          </cell>
          <cell r="AG239">
            <v>0</v>
          </cell>
          <cell r="AH239">
            <v>0</v>
          </cell>
          <cell r="AI239" t="str">
            <v>LH</v>
          </cell>
          <cell r="AM239">
            <v>5.79</v>
          </cell>
          <cell r="AN239">
            <v>0</v>
          </cell>
          <cell r="AO239">
            <v>0</v>
          </cell>
          <cell r="AP239" t="str">
            <v>LH</v>
          </cell>
          <cell r="AT239">
            <v>5.79</v>
          </cell>
          <cell r="AU239">
            <v>0</v>
          </cell>
          <cell r="AV239">
            <v>30000</v>
          </cell>
          <cell r="AW239" t="str">
            <v>LH</v>
          </cell>
          <cell r="BD239">
            <v>5.79</v>
          </cell>
          <cell r="BE239">
            <v>173700</v>
          </cell>
          <cell r="BF239">
            <v>0</v>
          </cell>
          <cell r="BG239" t="str">
            <v>LH</v>
          </cell>
          <cell r="BK239">
            <v>5.79</v>
          </cell>
          <cell r="BL239">
            <v>0</v>
          </cell>
          <cell r="BM239">
            <v>0</v>
          </cell>
          <cell r="BN239" t="str">
            <v>LH</v>
          </cell>
          <cell r="BR239">
            <v>5.79</v>
          </cell>
          <cell r="BS239">
            <v>0</v>
          </cell>
          <cell r="BT239">
            <v>0</v>
          </cell>
          <cell r="BU239" t="str">
            <v>LH</v>
          </cell>
          <cell r="BY239">
            <v>5.79</v>
          </cell>
          <cell r="BZ239">
            <v>0</v>
          </cell>
          <cell r="CA239">
            <v>0</v>
          </cell>
          <cell r="CB239" t="str">
            <v>LH</v>
          </cell>
          <cell r="CF239">
            <v>5.79</v>
          </cell>
          <cell r="CG239">
            <v>0</v>
          </cell>
          <cell r="CH239">
            <v>0</v>
          </cell>
          <cell r="CI239" t="str">
            <v>LH</v>
          </cell>
          <cell r="CM239">
            <v>5.79</v>
          </cell>
          <cell r="CN239">
            <v>0</v>
          </cell>
        </row>
        <row r="240">
          <cell r="A240">
            <v>200565</v>
          </cell>
          <cell r="B240" t="str">
            <v>BSH Bosch und Siemens Hausgeräte GmbH</v>
          </cell>
          <cell r="C240" t="str">
            <v>Fürth</v>
          </cell>
          <cell r="D240" t="str">
            <v>BSH</v>
          </cell>
          <cell r="E240" t="str">
            <v>D</v>
          </cell>
          <cell r="F240" t="str">
            <v>E</v>
          </cell>
          <cell r="G240" t="str">
            <v>301664</v>
          </cell>
          <cell r="H240" t="str">
            <v>9000034512</v>
          </cell>
          <cell r="I240" t="str">
            <v xml:space="preserve">WM2 </v>
          </cell>
          <cell r="J240" t="str">
            <v>Heizung WM</v>
          </cell>
          <cell r="K240" t="str">
            <v xml:space="preserve">WM2 </v>
          </cell>
          <cell r="S240" t="str">
            <v>L</v>
          </cell>
          <cell r="T240" t="str">
            <v>EUR</v>
          </cell>
          <cell r="U240" t="str">
            <v>LH</v>
          </cell>
          <cell r="Z240">
            <v>0</v>
          </cell>
          <cell r="AA240" t="str">
            <v>kein Preis</v>
          </cell>
          <cell r="AB240">
            <v>4044</v>
          </cell>
          <cell r="AC240" t="str">
            <v>LH</v>
          </cell>
          <cell r="AF240">
            <v>2.7240356083086055</v>
          </cell>
          <cell r="AG240">
            <v>11016</v>
          </cell>
          <cell r="AH240">
            <v>6002.4150943396226</v>
          </cell>
          <cell r="AI240" t="str">
            <v>LH</v>
          </cell>
          <cell r="AM240">
            <v>3.0331000000000001</v>
          </cell>
          <cell r="AN240">
            <v>18205.925222641508</v>
          </cell>
          <cell r="AO240">
            <v>0</v>
          </cell>
          <cell r="AP240" t="str">
            <v>LH</v>
          </cell>
          <cell r="AQ240" t="str">
            <v>x</v>
          </cell>
          <cell r="AT240">
            <v>0</v>
          </cell>
          <cell r="AU240">
            <v>0</v>
          </cell>
          <cell r="AV240">
            <v>0</v>
          </cell>
          <cell r="AW240" t="str">
            <v>LH</v>
          </cell>
          <cell r="BD240">
            <v>0</v>
          </cell>
          <cell r="BE240">
            <v>0</v>
          </cell>
          <cell r="BF240">
            <v>0</v>
          </cell>
          <cell r="BG240" t="str">
            <v>LH</v>
          </cell>
          <cell r="BK240">
            <v>0</v>
          </cell>
          <cell r="BL240">
            <v>0</v>
          </cell>
          <cell r="BM240">
            <v>0</v>
          </cell>
          <cell r="BN240" t="str">
            <v>LH</v>
          </cell>
          <cell r="BR240">
            <v>0</v>
          </cell>
          <cell r="BS240">
            <v>0</v>
          </cell>
          <cell r="BT240">
            <v>0</v>
          </cell>
          <cell r="BU240" t="str">
            <v>LH</v>
          </cell>
          <cell r="BY240">
            <v>0</v>
          </cell>
          <cell r="BZ240">
            <v>0</v>
          </cell>
          <cell r="CA240">
            <v>0</v>
          </cell>
          <cell r="CB240" t="str">
            <v>LH</v>
          </cell>
          <cell r="CF240">
            <v>0</v>
          </cell>
          <cell r="CG240">
            <v>0</v>
          </cell>
          <cell r="CH240">
            <v>0</v>
          </cell>
          <cell r="CI240" t="str">
            <v>LH</v>
          </cell>
          <cell r="CM240">
            <v>0</v>
          </cell>
          <cell r="CN240">
            <v>0</v>
          </cell>
        </row>
        <row r="241">
          <cell r="A241">
            <v>200565</v>
          </cell>
          <cell r="B241" t="str">
            <v>BSH Bosch und Siemens Hausgeräte GmbH</v>
          </cell>
          <cell r="C241" t="str">
            <v>Fürth</v>
          </cell>
          <cell r="D241" t="str">
            <v>BSH</v>
          </cell>
          <cell r="E241" t="str">
            <v>D</v>
          </cell>
          <cell r="F241" t="str">
            <v>E</v>
          </cell>
          <cell r="G241" t="str">
            <v>302553</v>
          </cell>
          <cell r="H241" t="str">
            <v>5504104392; 088487</v>
          </cell>
          <cell r="I241" t="str">
            <v xml:space="preserve">WM1 </v>
          </cell>
          <cell r="J241" t="str">
            <v>Heizung WM</v>
          </cell>
          <cell r="K241" t="str">
            <v xml:space="preserve">WM1 </v>
          </cell>
          <cell r="M241" t="str">
            <v>x</v>
          </cell>
          <cell r="O241" t="str">
            <v>lfd.</v>
          </cell>
          <cell r="P241" t="str">
            <v>no</v>
          </cell>
          <cell r="Q241">
            <v>0.7</v>
          </cell>
          <cell r="R241" t="str">
            <v>Irca</v>
          </cell>
          <cell r="S241" t="str">
            <v>L</v>
          </cell>
          <cell r="T241" t="str">
            <v>EUR</v>
          </cell>
          <cell r="U241" t="str">
            <v>LH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6.9269999999999996</v>
          </cell>
          <cell r="AA241">
            <v>40026</v>
          </cell>
          <cell r="AB241">
            <v>2103</v>
          </cell>
          <cell r="AC241" t="str">
            <v>LH</v>
          </cell>
          <cell r="AF241">
            <v>6.7465525439847838</v>
          </cell>
          <cell r="AG241">
            <v>14188</v>
          </cell>
          <cell r="AH241">
            <v>2275.3962264150946</v>
          </cell>
          <cell r="AI241" t="str">
            <v>LH</v>
          </cell>
          <cell r="AM241">
            <v>6.5512999999999995</v>
          </cell>
          <cell r="AN241">
            <v>14906.803298113207</v>
          </cell>
          <cell r="AO241">
            <v>1352</v>
          </cell>
          <cell r="AP241" t="str">
            <v>LH</v>
          </cell>
          <cell r="AQ241" t="str">
            <v>x</v>
          </cell>
          <cell r="AT241">
            <v>6.6850073964497039</v>
          </cell>
          <cell r="AU241">
            <v>9038.1299999999992</v>
          </cell>
          <cell r="AV241">
            <v>979</v>
          </cell>
          <cell r="AW241" t="str">
            <v>LH</v>
          </cell>
          <cell r="BB241">
            <v>2.9492963318200126E-2</v>
          </cell>
          <cell r="BD241">
            <v>7.4988679245283025</v>
          </cell>
          <cell r="BE241">
            <v>7341.3916981132079</v>
          </cell>
          <cell r="BF241">
            <v>363</v>
          </cell>
          <cell r="BG241" t="str">
            <v>LH</v>
          </cell>
          <cell r="BK241">
            <v>7.446280991735537</v>
          </cell>
          <cell r="BL241">
            <v>2703</v>
          </cell>
          <cell r="BM241">
            <v>779</v>
          </cell>
          <cell r="BN241" t="str">
            <v>LH</v>
          </cell>
          <cell r="BR241">
            <v>7.2840400000000001</v>
          </cell>
          <cell r="BS241">
            <v>5674.2671600000003</v>
          </cell>
          <cell r="BT241">
            <v>1142</v>
          </cell>
          <cell r="BU241" t="str">
            <v>LH</v>
          </cell>
          <cell r="BY241">
            <v>7.3356104728546407</v>
          </cell>
          <cell r="BZ241">
            <v>8377.2671599999994</v>
          </cell>
          <cell r="CA241">
            <v>1085</v>
          </cell>
          <cell r="CB241" t="str">
            <v>LH</v>
          </cell>
          <cell r="CF241">
            <v>7.3382488479262671</v>
          </cell>
          <cell r="CG241">
            <v>7962</v>
          </cell>
          <cell r="CH241">
            <v>0</v>
          </cell>
          <cell r="CI241" t="str">
            <v>LH</v>
          </cell>
          <cell r="CM241">
            <v>6.9269999999999996</v>
          </cell>
          <cell r="CN241">
            <v>0</v>
          </cell>
        </row>
        <row r="242">
          <cell r="A242">
            <v>200565</v>
          </cell>
          <cell r="B242" t="str">
            <v>BSH Bosch und Siemens Hausgeräte GmbH</v>
          </cell>
          <cell r="C242" t="str">
            <v>Fürth</v>
          </cell>
          <cell r="D242" t="str">
            <v>BSH</v>
          </cell>
          <cell r="E242" t="str">
            <v>D</v>
          </cell>
          <cell r="F242" t="str">
            <v>E</v>
          </cell>
          <cell r="G242" t="str">
            <v>302554</v>
          </cell>
          <cell r="H242" t="str">
            <v>5504104403; 263726</v>
          </cell>
          <cell r="I242" t="str">
            <v xml:space="preserve">WM1 </v>
          </cell>
          <cell r="J242" t="str">
            <v>Heizung WM</v>
          </cell>
          <cell r="K242" t="str">
            <v xml:space="preserve">WM1 </v>
          </cell>
          <cell r="M242" t="str">
            <v>x</v>
          </cell>
          <cell r="O242" t="str">
            <v>lfd.</v>
          </cell>
          <cell r="P242" t="str">
            <v>no</v>
          </cell>
          <cell r="Q242">
            <v>0.7</v>
          </cell>
          <cell r="R242" t="str">
            <v>Irca</v>
          </cell>
          <cell r="S242" t="str">
            <v>L</v>
          </cell>
          <cell r="T242" t="str">
            <v>EUR</v>
          </cell>
          <cell r="U242" t="str">
            <v>LH</v>
          </cell>
          <cell r="V242">
            <v>2.6960000000000002</v>
          </cell>
          <cell r="W242">
            <v>2.6960000000000002</v>
          </cell>
          <cell r="X242">
            <v>2.9660000000000002</v>
          </cell>
          <cell r="Y242">
            <v>2.9119999999999999</v>
          </cell>
          <cell r="Z242">
            <v>7.0839999999999996</v>
          </cell>
          <cell r="AA242">
            <v>40026</v>
          </cell>
          <cell r="AB242">
            <v>14854</v>
          </cell>
          <cell r="AC242" t="str">
            <v>LH</v>
          </cell>
          <cell r="AF242">
            <v>2.9015753332435708</v>
          </cell>
          <cell r="AG242">
            <v>43100</v>
          </cell>
          <cell r="AH242">
            <v>15133.685534591194</v>
          </cell>
          <cell r="AI242" t="str">
            <v>LH</v>
          </cell>
          <cell r="AM242">
            <v>2.9066800000000002</v>
          </cell>
          <cell r="AN242">
            <v>43988.78106968553</v>
          </cell>
          <cell r="AO242">
            <v>14882</v>
          </cell>
          <cell r="AP242" t="str">
            <v>LH</v>
          </cell>
          <cell r="AQ242" t="str">
            <v>x</v>
          </cell>
          <cell r="AT242">
            <v>2.8005106840478429</v>
          </cell>
          <cell r="AU242">
            <v>41677.199999999997</v>
          </cell>
          <cell r="AV242">
            <v>14290</v>
          </cell>
          <cell r="AW242" t="str">
            <v>LH</v>
          </cell>
          <cell r="BB242">
            <v>-0.65339679277515716</v>
          </cell>
          <cell r="BD242">
            <v>2.5726415094339621</v>
          </cell>
          <cell r="BE242">
            <v>36763.047169811318</v>
          </cell>
          <cell r="BF242">
            <v>3704</v>
          </cell>
          <cell r="BG242" t="str">
            <v>LH</v>
          </cell>
          <cell r="BK242">
            <v>7.4225161987041037</v>
          </cell>
          <cell r="BL242">
            <v>27493</v>
          </cell>
          <cell r="BM242">
            <v>7945</v>
          </cell>
          <cell r="BN242" t="str">
            <v>LH</v>
          </cell>
          <cell r="BR242">
            <v>7.4224399999999999</v>
          </cell>
          <cell r="BS242">
            <v>58971.285799999998</v>
          </cell>
          <cell r="BT242">
            <v>11649</v>
          </cell>
          <cell r="BU242" t="str">
            <v>LH</v>
          </cell>
          <cell r="BY242">
            <v>7.422464228689158</v>
          </cell>
          <cell r="BZ242">
            <v>86464.285799999998</v>
          </cell>
          <cell r="CA242">
            <v>6308</v>
          </cell>
          <cell r="CB242" t="str">
            <v>LH</v>
          </cell>
          <cell r="CF242">
            <v>7.4224793912492073</v>
          </cell>
          <cell r="CG242">
            <v>46821</v>
          </cell>
          <cell r="CH242">
            <v>4933</v>
          </cell>
          <cell r="CI242" t="str">
            <v>LH</v>
          </cell>
          <cell r="CM242">
            <v>7.0839999999999996</v>
          </cell>
          <cell r="CN242">
            <v>34945.371999999996</v>
          </cell>
        </row>
        <row r="243">
          <cell r="A243">
            <v>200565</v>
          </cell>
          <cell r="B243" t="str">
            <v>BSH Bosch und Siemens Hausgeräte GmbH</v>
          </cell>
          <cell r="C243" t="str">
            <v>Fürth</v>
          </cell>
          <cell r="D243" t="str">
            <v>BSH</v>
          </cell>
          <cell r="E243" t="str">
            <v>D</v>
          </cell>
          <cell r="F243" t="str">
            <v>E</v>
          </cell>
          <cell r="G243" t="str">
            <v>302556</v>
          </cell>
          <cell r="H243" t="str">
            <v>5504104388; 096382</v>
          </cell>
          <cell r="I243" t="str">
            <v xml:space="preserve">WM1 </v>
          </cell>
          <cell r="J243" t="str">
            <v>Heizung WM</v>
          </cell>
          <cell r="K243" t="str">
            <v xml:space="preserve">WM1 </v>
          </cell>
          <cell r="M243" t="str">
            <v>x</v>
          </cell>
          <cell r="O243" t="str">
            <v>lfd.</v>
          </cell>
          <cell r="P243" t="str">
            <v>no</v>
          </cell>
          <cell r="Q243">
            <v>0.7</v>
          </cell>
          <cell r="R243" t="str">
            <v>Irca</v>
          </cell>
          <cell r="S243" t="str">
            <v>L</v>
          </cell>
          <cell r="T243" t="str">
            <v>EUR</v>
          </cell>
          <cell r="U243" t="str">
            <v>LH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7.2229999999999999</v>
          </cell>
          <cell r="AA243">
            <v>40026</v>
          </cell>
          <cell r="AB243">
            <v>1672</v>
          </cell>
          <cell r="AC243" t="str">
            <v>LH</v>
          </cell>
          <cell r="AF243">
            <v>7.758971291866029</v>
          </cell>
          <cell r="AG243">
            <v>12973</v>
          </cell>
          <cell r="AH243">
            <v>1579.2704402515724</v>
          </cell>
          <cell r="AI243" t="str">
            <v>LH</v>
          </cell>
          <cell r="AM243">
            <v>7.5312999999999999</v>
          </cell>
          <cell r="AN243">
            <v>11893.959466666667</v>
          </cell>
          <cell r="AO243">
            <v>622</v>
          </cell>
          <cell r="AP243" t="str">
            <v>LH</v>
          </cell>
          <cell r="AQ243" t="str">
            <v>x</v>
          </cell>
          <cell r="AT243">
            <v>7.5614630225080379</v>
          </cell>
          <cell r="AU243">
            <v>4703.2299999999996</v>
          </cell>
          <cell r="AV243">
            <v>665</v>
          </cell>
          <cell r="AW243" t="str">
            <v>LH</v>
          </cell>
          <cell r="BB243">
            <v>7.2281892828822804E-3</v>
          </cell>
          <cell r="BD243">
            <v>7.6849999999999996</v>
          </cell>
          <cell r="BE243">
            <v>5110.5249999999996</v>
          </cell>
          <cell r="BF243">
            <v>446</v>
          </cell>
          <cell r="BG243" t="str">
            <v>LH</v>
          </cell>
          <cell r="BK243">
            <v>7.7982062780269059</v>
          </cell>
          <cell r="BL243">
            <v>3478</v>
          </cell>
          <cell r="BM243">
            <v>957</v>
          </cell>
          <cell r="BN243" t="str">
            <v>LH</v>
          </cell>
          <cell r="BR243">
            <v>7.6298500000000002</v>
          </cell>
          <cell r="BS243">
            <v>7301.7664500000001</v>
          </cell>
          <cell r="BT243">
            <v>1403</v>
          </cell>
          <cell r="BU243" t="str">
            <v>LH</v>
          </cell>
          <cell r="BY243">
            <v>7.6833688168210967</v>
          </cell>
          <cell r="BZ243">
            <v>10779.766449999999</v>
          </cell>
          <cell r="CA243">
            <v>807</v>
          </cell>
          <cell r="CB243" t="str">
            <v>LH</v>
          </cell>
          <cell r="CF243">
            <v>7.722428748451053</v>
          </cell>
          <cell r="CG243">
            <v>6232</v>
          </cell>
          <cell r="CH243">
            <v>0</v>
          </cell>
          <cell r="CI243" t="str">
            <v>LH</v>
          </cell>
          <cell r="CM243">
            <v>7.2229999999999999</v>
          </cell>
          <cell r="CN243">
            <v>0</v>
          </cell>
        </row>
        <row r="244">
          <cell r="A244">
            <v>200565</v>
          </cell>
          <cell r="B244" t="str">
            <v>BSH Bosch und Siemens Hausgeräte GmbH</v>
          </cell>
          <cell r="C244" t="str">
            <v>Fürth</v>
          </cell>
          <cell r="D244" t="str">
            <v>BSH</v>
          </cell>
          <cell r="E244" t="str">
            <v>D</v>
          </cell>
          <cell r="F244" t="str">
            <v>E</v>
          </cell>
          <cell r="G244" t="str">
            <v>303222</v>
          </cell>
          <cell r="H244">
            <v>900038726</v>
          </cell>
          <cell r="I244" t="str">
            <v xml:space="preserve">WM2 </v>
          </cell>
          <cell r="J244" t="str">
            <v>Heizung WM</v>
          </cell>
          <cell r="K244" t="str">
            <v>WM2</v>
          </cell>
          <cell r="M244" t="str">
            <v>x</v>
          </cell>
          <cell r="O244" t="str">
            <v>lfd.</v>
          </cell>
          <cell r="P244" t="str">
            <v>no</v>
          </cell>
          <cell r="Q244">
            <v>0.7</v>
          </cell>
          <cell r="R244" t="str">
            <v>Irca</v>
          </cell>
          <cell r="S244" t="str">
            <v>L</v>
          </cell>
          <cell r="T244" t="str">
            <v>EUR</v>
          </cell>
          <cell r="U244" t="str">
            <v>LH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7.2619999999999996</v>
          </cell>
          <cell r="AA244">
            <v>40026</v>
          </cell>
          <cell r="AB244">
            <v>0</v>
          </cell>
          <cell r="AC244" t="str">
            <v>LH</v>
          </cell>
          <cell r="AF244">
            <v>7.6980000000000004</v>
          </cell>
          <cell r="AG244">
            <v>0</v>
          </cell>
          <cell r="AH244">
            <v>0</v>
          </cell>
          <cell r="AI244" t="str">
            <v>LH</v>
          </cell>
          <cell r="AM244">
            <v>6.6800268336314845</v>
          </cell>
          <cell r="AN244">
            <v>0</v>
          </cell>
          <cell r="AO244">
            <v>3034</v>
          </cell>
          <cell r="AP244" t="str">
            <v>LH</v>
          </cell>
          <cell r="AQ244" t="str">
            <v>x</v>
          </cell>
          <cell r="AT244">
            <v>7.6979993408042189</v>
          </cell>
          <cell r="AU244">
            <v>23355.73</v>
          </cell>
          <cell r="AV244">
            <v>4061</v>
          </cell>
          <cell r="AW244" t="str">
            <v>LH</v>
          </cell>
          <cell r="BB244">
            <v>3.291147393166536E-2</v>
          </cell>
          <cell r="BD244">
            <v>7.6980000000000004</v>
          </cell>
          <cell r="BE244">
            <v>31261.578000000001</v>
          </cell>
          <cell r="BF244">
            <v>935</v>
          </cell>
          <cell r="BG244" t="str">
            <v>LH</v>
          </cell>
          <cell r="BK244">
            <v>7.4524064171122992</v>
          </cell>
          <cell r="BL244">
            <v>6968</v>
          </cell>
          <cell r="BM244">
            <v>2006</v>
          </cell>
          <cell r="BN244" t="str">
            <v>LH</v>
          </cell>
          <cell r="BR244">
            <v>7.4527199999999993</v>
          </cell>
          <cell r="BS244">
            <v>14950.156319999998</v>
          </cell>
          <cell r="BT244">
            <v>2941</v>
          </cell>
          <cell r="BU244" t="str">
            <v>LH</v>
          </cell>
          <cell r="BY244">
            <v>7.4526203060183605</v>
          </cell>
          <cell r="BZ244">
            <v>21918.156319999998</v>
          </cell>
          <cell r="CA244">
            <v>1911</v>
          </cell>
          <cell r="CB244" t="str">
            <v>LH</v>
          </cell>
          <cell r="CF244">
            <v>7.3825222396650965</v>
          </cell>
          <cell r="CG244">
            <v>14108</v>
          </cell>
          <cell r="CH244">
            <v>493</v>
          </cell>
          <cell r="CI244" t="str">
            <v>LH</v>
          </cell>
          <cell r="CM244">
            <v>7.2619999999999996</v>
          </cell>
          <cell r="CN244">
            <v>3580.1659999999997</v>
          </cell>
        </row>
        <row r="245">
          <cell r="A245">
            <v>200565</v>
          </cell>
          <cell r="B245" t="str">
            <v>BSH Bosch und Siemens Hausgeräte GmbH</v>
          </cell>
          <cell r="C245" t="str">
            <v>Fürth</v>
          </cell>
          <cell r="D245" t="str">
            <v>BSH</v>
          </cell>
          <cell r="E245" t="str">
            <v>D</v>
          </cell>
          <cell r="F245" t="str">
            <v>E</v>
          </cell>
          <cell r="G245" t="str">
            <v>303461</v>
          </cell>
          <cell r="H245" t="str">
            <v>5504104389</v>
          </cell>
          <cell r="I245" t="str">
            <v xml:space="preserve">WM1 </v>
          </cell>
          <cell r="J245" t="str">
            <v>Heizung WM</v>
          </cell>
          <cell r="K245" t="str">
            <v xml:space="preserve">WM1 </v>
          </cell>
          <cell r="M245" t="str">
            <v>x</v>
          </cell>
          <cell r="O245" t="str">
            <v>lfd.</v>
          </cell>
          <cell r="P245" t="str">
            <v>no</v>
          </cell>
          <cell r="Q245">
            <v>0.7</v>
          </cell>
          <cell r="R245" t="str">
            <v>Irca</v>
          </cell>
          <cell r="S245" t="str">
            <v>L</v>
          </cell>
          <cell r="T245" t="str">
            <v>EUR</v>
          </cell>
          <cell r="U245" t="str">
            <v>LH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6.9370000000000003</v>
          </cell>
          <cell r="AA245">
            <v>40026</v>
          </cell>
          <cell r="AB245">
            <v>0</v>
          </cell>
          <cell r="AC245" t="str">
            <v>LH</v>
          </cell>
          <cell r="AF245">
            <v>7.36</v>
          </cell>
          <cell r="AG245">
            <v>0</v>
          </cell>
          <cell r="AH245">
            <v>0</v>
          </cell>
          <cell r="AI245" t="str">
            <v>LH</v>
          </cell>
          <cell r="AM245">
            <v>7.2128000000000005</v>
          </cell>
          <cell r="AN245">
            <v>0</v>
          </cell>
          <cell r="AO245">
            <v>1212</v>
          </cell>
          <cell r="AP245" t="str">
            <v>LH</v>
          </cell>
          <cell r="AQ245" t="str">
            <v>x</v>
          </cell>
          <cell r="AT245">
            <v>7.36</v>
          </cell>
          <cell r="AU245">
            <v>8920.32</v>
          </cell>
          <cell r="AV245">
            <v>694</v>
          </cell>
          <cell r="AW245" t="str">
            <v>LH</v>
          </cell>
          <cell r="BB245">
            <v>3.3121655689749133E-2</v>
          </cell>
          <cell r="BD245">
            <v>7.36</v>
          </cell>
          <cell r="BE245">
            <v>5107.84</v>
          </cell>
          <cell r="BF245">
            <v>433</v>
          </cell>
          <cell r="BG245" t="str">
            <v>LH</v>
          </cell>
          <cell r="BK245">
            <v>7.1247113163972289</v>
          </cell>
          <cell r="BL245">
            <v>3085</v>
          </cell>
          <cell r="BM245">
            <v>929</v>
          </cell>
          <cell r="BN245" t="str">
            <v>LH</v>
          </cell>
          <cell r="BR245">
            <v>7.1240399999999999</v>
          </cell>
          <cell r="BS245">
            <v>6618.2331599999998</v>
          </cell>
          <cell r="BT245">
            <v>1362</v>
          </cell>
          <cell r="BU245" t="str">
            <v>LH</v>
          </cell>
          <cell r="BY245">
            <v>7.12425342143906</v>
          </cell>
          <cell r="BZ245">
            <v>9703.2331599999998</v>
          </cell>
          <cell r="CA245">
            <v>433</v>
          </cell>
          <cell r="CB245" t="str">
            <v>LH</v>
          </cell>
          <cell r="CF245">
            <v>7.1247113163972289</v>
          </cell>
          <cell r="CG245">
            <v>3085</v>
          </cell>
          <cell r="CH245">
            <v>370</v>
          </cell>
          <cell r="CI245" t="str">
            <v>LH</v>
          </cell>
          <cell r="CM245">
            <v>6.9370000000000003</v>
          </cell>
          <cell r="CN245">
            <v>2566.69</v>
          </cell>
        </row>
        <row r="246">
          <cell r="A246">
            <v>200565</v>
          </cell>
          <cell r="B246" t="str">
            <v>BSH Bosch und Siemens Hausgeräte GmbH</v>
          </cell>
          <cell r="C246" t="str">
            <v>Fürth</v>
          </cell>
          <cell r="D246" t="str">
            <v>BSH</v>
          </cell>
          <cell r="E246" t="str">
            <v>D</v>
          </cell>
          <cell r="F246" t="str">
            <v>E</v>
          </cell>
          <cell r="G246" t="str">
            <v>304846</v>
          </cell>
          <cell r="H246" t="str">
            <v>9000190415</v>
          </cell>
          <cell r="I246" t="str">
            <v xml:space="preserve">WM2 </v>
          </cell>
          <cell r="J246" t="str">
            <v>Heizung WM</v>
          </cell>
          <cell r="K246" t="str">
            <v>WM2</v>
          </cell>
          <cell r="M246" t="str">
            <v>x</v>
          </cell>
          <cell r="O246" t="str">
            <v>lfd.</v>
          </cell>
          <cell r="P246" t="str">
            <v>no</v>
          </cell>
          <cell r="Q246">
            <v>0.7</v>
          </cell>
          <cell r="R246" t="str">
            <v>Irca</v>
          </cell>
          <cell r="S246" t="str">
            <v>L</v>
          </cell>
          <cell r="T246" t="str">
            <v>EUR</v>
          </cell>
          <cell r="U246" t="str">
            <v>LH</v>
          </cell>
          <cell r="V246">
            <v>2.8140000000000001</v>
          </cell>
          <cell r="W246">
            <v>2.8140000000000001</v>
          </cell>
          <cell r="X246">
            <v>3.0950000000000002</v>
          </cell>
          <cell r="Y246">
            <v>3.0390000000000001</v>
          </cell>
          <cell r="Z246">
            <v>2.62</v>
          </cell>
          <cell r="AA246">
            <v>40026</v>
          </cell>
          <cell r="AB246">
            <v>12475</v>
          </cell>
          <cell r="AC246" t="str">
            <v>LH</v>
          </cell>
          <cell r="AF246">
            <v>2.8812024048096192</v>
          </cell>
          <cell r="AG246">
            <v>35943</v>
          </cell>
          <cell r="AH246">
            <v>10581.408805031446</v>
          </cell>
          <cell r="AI246" t="str">
            <v>LH</v>
          </cell>
          <cell r="AM246">
            <v>3.0331000000000001</v>
          </cell>
          <cell r="AN246">
            <v>32094.471046540879</v>
          </cell>
          <cell r="AO246">
            <v>16038</v>
          </cell>
          <cell r="AP246" t="str">
            <v>LH</v>
          </cell>
          <cell r="AQ246" t="str">
            <v>x</v>
          </cell>
          <cell r="AT246">
            <v>2.9696657937398676</v>
          </cell>
          <cell r="AU246">
            <v>47627.5</v>
          </cell>
          <cell r="AV246">
            <v>7981</v>
          </cell>
          <cell r="AW246" t="str">
            <v>LH</v>
          </cell>
          <cell r="BB246">
            <v>-6.814738315407738E-3</v>
          </cell>
          <cell r="BD246">
            <v>2.7580754716981128</v>
          </cell>
          <cell r="BE246">
            <v>22012.200339622639</v>
          </cell>
          <cell r="BF246">
            <v>7128</v>
          </cell>
          <cell r="BG246" t="str">
            <v>LH</v>
          </cell>
          <cell r="BK246">
            <v>2.7972783389450058</v>
          </cell>
          <cell r="BL246">
            <v>19939</v>
          </cell>
          <cell r="BM246">
            <v>15289</v>
          </cell>
          <cell r="BN246" t="str">
            <v>LH</v>
          </cell>
          <cell r="BR246">
            <v>2.7770000000000001</v>
          </cell>
          <cell r="BS246">
            <v>42457.553</v>
          </cell>
          <cell r="BT246">
            <v>22417</v>
          </cell>
          <cell r="BU246" t="str">
            <v>LH</v>
          </cell>
          <cell r="BY246">
            <v>2.7834479635990541</v>
          </cell>
          <cell r="BZ246">
            <v>62396.553</v>
          </cell>
          <cell r="CA246">
            <v>14256</v>
          </cell>
          <cell r="CB246" t="str">
            <v>LH</v>
          </cell>
          <cell r="CF246">
            <v>2.7478956228956228</v>
          </cell>
          <cell r="CG246">
            <v>39174</v>
          </cell>
          <cell r="CH246">
            <v>2198</v>
          </cell>
          <cell r="CI246" t="str">
            <v>LH</v>
          </cell>
          <cell r="CM246">
            <v>2.62</v>
          </cell>
          <cell r="CN246">
            <v>5758.76</v>
          </cell>
        </row>
        <row r="247">
          <cell r="A247">
            <v>200565</v>
          </cell>
          <cell r="B247" t="str">
            <v>BSH Bosch und Siemens Hausgeräte GmbH</v>
          </cell>
          <cell r="C247" t="str">
            <v>Fürth</v>
          </cell>
          <cell r="D247" t="str">
            <v>BSH</v>
          </cell>
          <cell r="E247" t="str">
            <v>D</v>
          </cell>
          <cell r="F247" t="str">
            <v>E</v>
          </cell>
          <cell r="G247" t="str">
            <v>76379 2C0</v>
          </cell>
          <cell r="H247" t="str">
            <v>5504104380</v>
          </cell>
          <cell r="I247" t="str">
            <v xml:space="preserve">TRR </v>
          </cell>
          <cell r="J247" t="str">
            <v>Trockner (Rohrheizkörper)</v>
          </cell>
          <cell r="K247" t="str">
            <v xml:space="preserve">TRR </v>
          </cell>
          <cell r="S247" t="str">
            <v>L</v>
          </cell>
          <cell r="T247" t="str">
            <v>EUR</v>
          </cell>
          <cell r="U247" t="str">
            <v>LH</v>
          </cell>
          <cell r="Z247">
            <v>7.25</v>
          </cell>
          <cell r="AA247">
            <v>40044</v>
          </cell>
          <cell r="AB247">
            <v>0</v>
          </cell>
          <cell r="AC247" t="str">
            <v>LH</v>
          </cell>
          <cell r="AF247">
            <v>7.25</v>
          </cell>
          <cell r="AG247">
            <v>0</v>
          </cell>
          <cell r="AH247">
            <v>0</v>
          </cell>
          <cell r="AI247" t="str">
            <v>LH</v>
          </cell>
          <cell r="AM247">
            <v>7.25</v>
          </cell>
          <cell r="AN247">
            <v>0</v>
          </cell>
          <cell r="AO247">
            <v>0</v>
          </cell>
          <cell r="AP247" t="str">
            <v>LH</v>
          </cell>
          <cell r="AQ247" t="str">
            <v>x</v>
          </cell>
          <cell r="AT247">
            <v>7.25</v>
          </cell>
          <cell r="AU247">
            <v>0</v>
          </cell>
          <cell r="AV247">
            <v>0</v>
          </cell>
          <cell r="AW247" t="str">
            <v>LH</v>
          </cell>
          <cell r="BD247">
            <v>7.25</v>
          </cell>
          <cell r="BE247">
            <v>0</v>
          </cell>
          <cell r="BF247">
            <v>0</v>
          </cell>
          <cell r="BG247" t="str">
            <v>LH</v>
          </cell>
          <cell r="BK247">
            <v>7.25</v>
          </cell>
          <cell r="BL247">
            <v>0</v>
          </cell>
          <cell r="BM247">
            <v>0</v>
          </cell>
          <cell r="BN247" t="str">
            <v>LV</v>
          </cell>
          <cell r="BR247">
            <v>7.25</v>
          </cell>
          <cell r="BS247">
            <v>0</v>
          </cell>
          <cell r="BT247">
            <v>0</v>
          </cell>
          <cell r="BU247" t="str">
            <v>LV</v>
          </cell>
          <cell r="BY247">
            <v>7.25</v>
          </cell>
          <cell r="BZ247">
            <v>0</v>
          </cell>
          <cell r="CA247">
            <v>0</v>
          </cell>
          <cell r="CB247" t="str">
            <v>LH</v>
          </cell>
          <cell r="CF247">
            <v>7.25</v>
          </cell>
          <cell r="CG247">
            <v>0</v>
          </cell>
          <cell r="CH247">
            <v>0</v>
          </cell>
          <cell r="CI247" t="str">
            <v>LH</v>
          </cell>
          <cell r="CM247">
            <v>7.25</v>
          </cell>
          <cell r="CN247">
            <v>0</v>
          </cell>
        </row>
        <row r="248">
          <cell r="A248">
            <v>201530</v>
          </cell>
          <cell r="B248" t="str">
            <v xml:space="preserve">Eugster Arthur          </v>
          </cell>
          <cell r="C248" t="str">
            <v xml:space="preserve">Chur </v>
          </cell>
          <cell r="D248" t="str">
            <v>HELBLING</v>
          </cell>
          <cell r="E248" t="str">
            <v>CH</v>
          </cell>
          <cell r="F248" t="str">
            <v>E</v>
          </cell>
          <cell r="G248" t="str">
            <v>301547</v>
          </cell>
          <cell r="H248" t="str">
            <v>22216</v>
          </cell>
          <cell r="I248" t="str">
            <v>30163 0.3</v>
          </cell>
          <cell r="J248" t="str">
            <v>Heizung Kaffeemaschine (KM)</v>
          </cell>
          <cell r="K248" t="str">
            <v>KMLÖ</v>
          </cell>
          <cell r="S248" t="str">
            <v>SA</v>
          </cell>
          <cell r="T248" t="str">
            <v>EUR</v>
          </cell>
          <cell r="U248" t="str">
            <v>LH</v>
          </cell>
          <cell r="V248">
            <v>1.202</v>
          </cell>
          <cell r="W248">
            <v>1.202</v>
          </cell>
          <cell r="X248">
            <v>1.202</v>
          </cell>
          <cell r="Y248">
            <v>1.202</v>
          </cell>
          <cell r="Z248">
            <v>1.202</v>
          </cell>
          <cell r="AA248">
            <v>39173</v>
          </cell>
          <cell r="AB248">
            <v>0</v>
          </cell>
          <cell r="AC248" t="str">
            <v>LH</v>
          </cell>
          <cell r="AF248">
            <v>1.202</v>
          </cell>
          <cell r="AG248">
            <v>0</v>
          </cell>
          <cell r="AH248">
            <v>15000</v>
          </cell>
          <cell r="AI248" t="str">
            <v>LH</v>
          </cell>
          <cell r="AM248">
            <v>1.202</v>
          </cell>
          <cell r="AN248">
            <v>18030</v>
          </cell>
          <cell r="AO248">
            <v>0</v>
          </cell>
          <cell r="AP248" t="str">
            <v>LH</v>
          </cell>
          <cell r="AQ248" t="str">
            <v>x</v>
          </cell>
          <cell r="AT248">
            <v>1.202</v>
          </cell>
          <cell r="AU248">
            <v>0</v>
          </cell>
          <cell r="AV248">
            <v>0</v>
          </cell>
          <cell r="AW248" t="str">
            <v>LH</v>
          </cell>
          <cell r="BD248">
            <v>1.202</v>
          </cell>
          <cell r="BE248">
            <v>0</v>
          </cell>
          <cell r="BF248">
            <v>0</v>
          </cell>
          <cell r="BG248" t="str">
            <v>LH</v>
          </cell>
          <cell r="BK248">
            <v>1.202</v>
          </cell>
          <cell r="BL248">
            <v>0</v>
          </cell>
          <cell r="BM248">
            <v>0</v>
          </cell>
          <cell r="BN248" t="str">
            <v>LH</v>
          </cell>
          <cell r="BR248">
            <v>1.202</v>
          </cell>
          <cell r="BS248">
            <v>0</v>
          </cell>
          <cell r="BT248">
            <v>0</v>
          </cell>
          <cell r="BU248" t="str">
            <v>LH</v>
          </cell>
          <cell r="BY248">
            <v>1.202</v>
          </cell>
          <cell r="BZ248">
            <v>0</v>
          </cell>
          <cell r="CA248">
            <v>0</v>
          </cell>
          <cell r="CB248" t="str">
            <v>LH</v>
          </cell>
          <cell r="CF248">
            <v>1.202</v>
          </cell>
          <cell r="CG248">
            <v>0</v>
          </cell>
          <cell r="CH248">
            <v>0</v>
          </cell>
          <cell r="CI248" t="str">
            <v>LH</v>
          </cell>
          <cell r="CM248">
            <v>1.202</v>
          </cell>
          <cell r="CN248">
            <v>0</v>
          </cell>
        </row>
        <row r="249">
          <cell r="A249">
            <v>201530</v>
          </cell>
          <cell r="B249" t="str">
            <v xml:space="preserve">Eugster Arthur          </v>
          </cell>
          <cell r="C249" t="str">
            <v xml:space="preserve">Chur </v>
          </cell>
          <cell r="D249" t="str">
            <v>HELBLING</v>
          </cell>
          <cell r="E249" t="str">
            <v>CH</v>
          </cell>
          <cell r="F249" t="str">
            <v>E</v>
          </cell>
          <cell r="G249" t="str">
            <v>302929</v>
          </cell>
          <cell r="H249" t="str">
            <v>19827</v>
          </cell>
          <cell r="I249" t="str">
            <v>30169 1.0</v>
          </cell>
          <cell r="J249" t="str">
            <v>Heizung Kaffeemaschine (KM)</v>
          </cell>
          <cell r="K249" t="str">
            <v>KMLÖ</v>
          </cell>
          <cell r="S249" t="str">
            <v>SA</v>
          </cell>
          <cell r="T249" t="str">
            <v>EUR</v>
          </cell>
          <cell r="U249" t="str">
            <v>LH</v>
          </cell>
          <cell r="V249">
            <v>2.2029999999999998</v>
          </cell>
          <cell r="W249">
            <v>2.2029999999999998</v>
          </cell>
          <cell r="X249">
            <v>2.2029999999999998</v>
          </cell>
          <cell r="Y249">
            <v>2.2029999999999998</v>
          </cell>
          <cell r="Z249">
            <v>0</v>
          </cell>
          <cell r="AA249" t="str">
            <v>kein Preis</v>
          </cell>
          <cell r="AB249">
            <v>4672</v>
          </cell>
          <cell r="AC249" t="str">
            <v>LH</v>
          </cell>
          <cell r="AF249">
            <v>2.165025684931507</v>
          </cell>
          <cell r="AG249">
            <v>10115</v>
          </cell>
          <cell r="AH249">
            <v>4000</v>
          </cell>
          <cell r="AI249" t="str">
            <v>LH</v>
          </cell>
          <cell r="AM249">
            <v>2.2029999999999998</v>
          </cell>
          <cell r="AN249">
            <v>8812</v>
          </cell>
          <cell r="AO249">
            <v>0</v>
          </cell>
          <cell r="AP249" t="str">
            <v>LH</v>
          </cell>
          <cell r="AQ249" t="str">
            <v>x</v>
          </cell>
          <cell r="AT249">
            <v>0</v>
          </cell>
          <cell r="AU249">
            <v>0</v>
          </cell>
          <cell r="AV249">
            <v>0</v>
          </cell>
          <cell r="AW249" t="str">
            <v>LH</v>
          </cell>
          <cell r="BD249">
            <v>0</v>
          </cell>
          <cell r="BE249">
            <v>0</v>
          </cell>
          <cell r="BF249">
            <v>0</v>
          </cell>
          <cell r="BG249" t="str">
            <v>LH</v>
          </cell>
          <cell r="BK249">
            <v>0</v>
          </cell>
          <cell r="BL249">
            <v>0</v>
          </cell>
          <cell r="BM249">
            <v>0</v>
          </cell>
          <cell r="BN249" t="str">
            <v>LH</v>
          </cell>
          <cell r="BR249">
            <v>0</v>
          </cell>
          <cell r="BS249">
            <v>0</v>
          </cell>
          <cell r="BT249">
            <v>0</v>
          </cell>
          <cell r="BU249" t="str">
            <v>LH</v>
          </cell>
          <cell r="BY249">
            <v>0</v>
          </cell>
          <cell r="BZ249">
            <v>0</v>
          </cell>
          <cell r="CA249">
            <v>0</v>
          </cell>
          <cell r="CB249" t="str">
            <v>LH</v>
          </cell>
          <cell r="CF249">
            <v>0</v>
          </cell>
          <cell r="CG249">
            <v>0</v>
          </cell>
          <cell r="CH249">
            <v>0</v>
          </cell>
          <cell r="CI249" t="str">
            <v>LH</v>
          </cell>
          <cell r="CM249">
            <v>0</v>
          </cell>
          <cell r="CN249">
            <v>0</v>
          </cell>
        </row>
        <row r="250">
          <cell r="A250">
            <v>201530</v>
          </cell>
          <cell r="B250" t="str">
            <v xml:space="preserve">Eugster Arthur          </v>
          </cell>
          <cell r="C250" t="str">
            <v xml:space="preserve">Chur </v>
          </cell>
          <cell r="D250" t="str">
            <v>HELBLING</v>
          </cell>
          <cell r="E250" t="str">
            <v>CH</v>
          </cell>
          <cell r="F250" t="str">
            <v>E</v>
          </cell>
          <cell r="G250" t="str">
            <v>302930</v>
          </cell>
          <cell r="H250">
            <v>20449</v>
          </cell>
          <cell r="I250" t="str">
            <v>30169 1.0</v>
          </cell>
          <cell r="J250" t="str">
            <v>Heizung Kaffeemaschine (KM)</v>
          </cell>
          <cell r="K250" t="str">
            <v>KMLÖ</v>
          </cell>
          <cell r="S250" t="str">
            <v>SA</v>
          </cell>
          <cell r="T250" t="str">
            <v>EUR</v>
          </cell>
          <cell r="U250" t="str">
            <v>LH</v>
          </cell>
          <cell r="V250">
            <v>2.2029999999999998</v>
          </cell>
          <cell r="W250">
            <v>2.2029999999999998</v>
          </cell>
          <cell r="X250">
            <v>2.2029999999999998</v>
          </cell>
          <cell r="Y250">
            <v>2.2029999999999998</v>
          </cell>
          <cell r="Z250">
            <v>2.2030848329048842</v>
          </cell>
          <cell r="AB250">
            <v>0</v>
          </cell>
          <cell r="AC250" t="str">
            <v>LH</v>
          </cell>
          <cell r="AF250">
            <v>2.2030848329048842</v>
          </cell>
          <cell r="AG250">
            <v>0</v>
          </cell>
          <cell r="AH250">
            <v>0</v>
          </cell>
          <cell r="AI250" t="str">
            <v>LH</v>
          </cell>
          <cell r="AM250">
            <v>2.2030848329048842</v>
          </cell>
          <cell r="AN250">
            <v>0</v>
          </cell>
          <cell r="AO250">
            <v>389</v>
          </cell>
          <cell r="AP250" t="str">
            <v>LH</v>
          </cell>
          <cell r="AT250">
            <v>2.2030077120822624</v>
          </cell>
          <cell r="AU250">
            <v>856.97</v>
          </cell>
          <cell r="AV250">
            <v>0</v>
          </cell>
          <cell r="AW250" t="str">
            <v>LH</v>
          </cell>
          <cell r="BD250">
            <v>2.2030848329048842</v>
          </cell>
          <cell r="BE250">
            <v>0</v>
          </cell>
          <cell r="BF250">
            <v>0</v>
          </cell>
          <cell r="BG250" t="str">
            <v>LH</v>
          </cell>
          <cell r="BK250">
            <v>2.2030848329048842</v>
          </cell>
          <cell r="BL250">
            <v>0</v>
          </cell>
          <cell r="BM250">
            <v>0</v>
          </cell>
          <cell r="BN250" t="str">
            <v>LH</v>
          </cell>
          <cell r="BR250">
            <v>2.2030848329048842</v>
          </cell>
          <cell r="BS250">
            <v>0</v>
          </cell>
          <cell r="BT250">
            <v>0</v>
          </cell>
          <cell r="BU250" t="str">
            <v>LH</v>
          </cell>
          <cell r="BY250">
            <v>2.2030848329048842</v>
          </cell>
          <cell r="BZ250">
            <v>0</v>
          </cell>
          <cell r="CA250">
            <v>0</v>
          </cell>
          <cell r="CB250" t="str">
            <v>LH</v>
          </cell>
          <cell r="CF250">
            <v>2.2030848329048842</v>
          </cell>
          <cell r="CG250">
            <v>0</v>
          </cell>
          <cell r="CH250">
            <v>0</v>
          </cell>
          <cell r="CI250" t="str">
            <v>LH</v>
          </cell>
          <cell r="CM250">
            <v>2.2030848329048842</v>
          </cell>
          <cell r="CN250">
            <v>0</v>
          </cell>
        </row>
        <row r="251">
          <cell r="A251">
            <v>201530</v>
          </cell>
          <cell r="B251" t="str">
            <v xml:space="preserve">Eugster Arthur          </v>
          </cell>
          <cell r="C251" t="str">
            <v xml:space="preserve">Chur </v>
          </cell>
          <cell r="D251" t="str">
            <v>HELBLING</v>
          </cell>
          <cell r="E251" t="str">
            <v>CH</v>
          </cell>
          <cell r="F251" t="str">
            <v>E</v>
          </cell>
          <cell r="G251" t="str">
            <v>303030</v>
          </cell>
          <cell r="H251" t="str">
            <v>20216</v>
          </cell>
          <cell r="I251" t="str">
            <v>69112 1.3</v>
          </cell>
          <cell r="J251" t="str">
            <v>Heizung Kaffeemaschine (KM)</v>
          </cell>
          <cell r="K251" t="str">
            <v>KMAL</v>
          </cell>
          <cell r="S251" t="str">
            <v>SA</v>
          </cell>
          <cell r="T251" t="str">
            <v>EUR</v>
          </cell>
          <cell r="U251" t="str">
            <v>LH</v>
          </cell>
          <cell r="V251">
            <v>0.68300000000000005</v>
          </cell>
          <cell r="W251">
            <v>0.68300000000000005</v>
          </cell>
          <cell r="X251">
            <v>0.68300000000000005</v>
          </cell>
          <cell r="Y251">
            <v>0.68300000000000005</v>
          </cell>
          <cell r="Z251">
            <v>0.68300000000000005</v>
          </cell>
          <cell r="AA251">
            <v>39083</v>
          </cell>
          <cell r="AB251">
            <v>23748</v>
          </cell>
          <cell r="AC251" t="str">
            <v>LH</v>
          </cell>
          <cell r="AF251">
            <v>0.68300488462186293</v>
          </cell>
          <cell r="AG251">
            <v>16220</v>
          </cell>
          <cell r="AH251">
            <v>20000</v>
          </cell>
          <cell r="AI251" t="str">
            <v>LH</v>
          </cell>
          <cell r="AM251">
            <v>0.68300000000000005</v>
          </cell>
          <cell r="AN251">
            <v>13660</v>
          </cell>
          <cell r="AO251">
            <v>27895</v>
          </cell>
          <cell r="AP251" t="str">
            <v>LH</v>
          </cell>
          <cell r="AQ251" t="str">
            <v>x</v>
          </cell>
          <cell r="AT251">
            <v>0.68300017924359202</v>
          </cell>
          <cell r="AU251">
            <v>19052.29</v>
          </cell>
          <cell r="AV251">
            <v>2000</v>
          </cell>
          <cell r="AW251" t="str">
            <v>LH</v>
          </cell>
          <cell r="BB251">
            <v>0</v>
          </cell>
          <cell r="BD251">
            <v>0.68300000000000005</v>
          </cell>
          <cell r="BE251">
            <v>1366</v>
          </cell>
          <cell r="BF251">
            <v>0</v>
          </cell>
          <cell r="BG251" t="str">
            <v>LH</v>
          </cell>
          <cell r="BK251">
            <v>0.68300000000000005</v>
          </cell>
          <cell r="BL251">
            <v>0</v>
          </cell>
          <cell r="BM251">
            <v>0</v>
          </cell>
          <cell r="BN251" t="str">
            <v>LH</v>
          </cell>
          <cell r="BR251">
            <v>0.68300000000000005</v>
          </cell>
          <cell r="BS251">
            <v>0</v>
          </cell>
          <cell r="BT251">
            <v>0</v>
          </cell>
          <cell r="BU251" t="str">
            <v>LH</v>
          </cell>
          <cell r="BY251">
            <v>0.68300000000000005</v>
          </cell>
          <cell r="BZ251">
            <v>0</v>
          </cell>
          <cell r="CA251">
            <v>0</v>
          </cell>
          <cell r="CB251" t="str">
            <v>LH</v>
          </cell>
          <cell r="CF251">
            <v>0.68300000000000005</v>
          </cell>
          <cell r="CG251">
            <v>0</v>
          </cell>
          <cell r="CH251">
            <v>5698</v>
          </cell>
          <cell r="CI251" t="str">
            <v>LH</v>
          </cell>
          <cell r="CM251">
            <v>0.68300000000000005</v>
          </cell>
          <cell r="CN251">
            <v>3891.7340000000004</v>
          </cell>
        </row>
        <row r="252">
          <cell r="A252">
            <v>201530</v>
          </cell>
          <cell r="B252" t="str">
            <v xml:space="preserve">Eugster Arthur          </v>
          </cell>
          <cell r="C252" t="str">
            <v xml:space="preserve">Chur </v>
          </cell>
          <cell r="D252" t="str">
            <v>HELBLING</v>
          </cell>
          <cell r="E252" t="str">
            <v>CH</v>
          </cell>
          <cell r="F252" t="str">
            <v>E</v>
          </cell>
          <cell r="G252" t="str">
            <v>303529</v>
          </cell>
          <cell r="H252" t="str">
            <v>26197</v>
          </cell>
          <cell r="I252" t="str">
            <v>69160 0.3</v>
          </cell>
          <cell r="J252" t="str">
            <v>Heizung Kaffeemaschine (KM)</v>
          </cell>
          <cell r="K252" t="str">
            <v>KMAL</v>
          </cell>
          <cell r="S252" t="str">
            <v>SA</v>
          </cell>
          <cell r="T252" t="str">
            <v>EUR</v>
          </cell>
          <cell r="U252" t="str">
            <v>LH</v>
          </cell>
          <cell r="V252">
            <v>0.42699999999999999</v>
          </cell>
          <cell r="W252">
            <v>0.42699999999999999</v>
          </cell>
          <cell r="X252">
            <v>0.42699999999999999</v>
          </cell>
          <cell r="Y252">
            <v>0.42699999999999999</v>
          </cell>
          <cell r="Z252">
            <v>0.42699999999999999</v>
          </cell>
          <cell r="AA252">
            <v>39083</v>
          </cell>
          <cell r="AB252">
            <v>84223</v>
          </cell>
          <cell r="AC252" t="str">
            <v>LH</v>
          </cell>
          <cell r="AF252">
            <v>0.42357788252615081</v>
          </cell>
          <cell r="AG252">
            <v>35675</v>
          </cell>
          <cell r="AH252">
            <v>50000</v>
          </cell>
          <cell r="AI252" t="str">
            <v>LH</v>
          </cell>
          <cell r="AM252">
            <v>0.42699999999999999</v>
          </cell>
          <cell r="AN252">
            <v>21350</v>
          </cell>
          <cell r="AO252">
            <v>133383</v>
          </cell>
          <cell r="AP252" t="str">
            <v>LH</v>
          </cell>
          <cell r="AQ252" t="str">
            <v>x</v>
          </cell>
          <cell r="AT252">
            <v>0.41739606996393847</v>
          </cell>
          <cell r="AU252">
            <v>55673.54</v>
          </cell>
          <cell r="AV252">
            <v>60000</v>
          </cell>
          <cell r="AW252" t="str">
            <v>LH</v>
          </cell>
          <cell r="BB252">
            <v>0</v>
          </cell>
          <cell r="BD252">
            <v>0.42699999999999999</v>
          </cell>
          <cell r="BE252">
            <v>25620</v>
          </cell>
          <cell r="BF252">
            <v>0</v>
          </cell>
          <cell r="BG252" t="str">
            <v>LH</v>
          </cell>
          <cell r="BK252">
            <v>0.42699999999999999</v>
          </cell>
          <cell r="BL252">
            <v>0</v>
          </cell>
          <cell r="BM252">
            <v>0</v>
          </cell>
          <cell r="BN252" t="str">
            <v>LH</v>
          </cell>
          <cell r="BR252">
            <v>0.42699999999999999</v>
          </cell>
          <cell r="BS252">
            <v>0</v>
          </cell>
          <cell r="BT252">
            <v>0</v>
          </cell>
          <cell r="BU252" t="str">
            <v>LH</v>
          </cell>
          <cell r="BY252">
            <v>0.42699999999999999</v>
          </cell>
          <cell r="BZ252">
            <v>0</v>
          </cell>
          <cell r="CA252">
            <v>43361</v>
          </cell>
          <cell r="CB252" t="str">
            <v>LH</v>
          </cell>
          <cell r="CF252">
            <v>0.42699660985678373</v>
          </cell>
          <cell r="CG252">
            <v>18515</v>
          </cell>
          <cell r="CH252">
            <v>48100</v>
          </cell>
          <cell r="CI252" t="str">
            <v>LH</v>
          </cell>
          <cell r="CM252">
            <v>0.42699999999999999</v>
          </cell>
          <cell r="CN252">
            <v>20538.7</v>
          </cell>
        </row>
        <row r="253">
          <cell r="A253">
            <v>203640</v>
          </cell>
          <cell r="B253" t="str">
            <v xml:space="preserve">Luxoplast GmbH          </v>
          </cell>
          <cell r="C253" t="str">
            <v>Ampfing</v>
          </cell>
          <cell r="D253" t="str">
            <v>MISCELLANEOUS</v>
          </cell>
          <cell r="E253" t="str">
            <v>D</v>
          </cell>
          <cell r="F253" t="str">
            <v>E</v>
          </cell>
          <cell r="G253">
            <v>305220</v>
          </cell>
          <cell r="H253" t="str">
            <v>xxxxxxxxxx</v>
          </cell>
          <cell r="I253" t="str">
            <v>30194 0.3</v>
          </cell>
          <cell r="J253" t="str">
            <v>Heizung Kaffeemaschine (KM)</v>
          </cell>
          <cell r="K253" t="str">
            <v>KMLÖ</v>
          </cell>
          <cell r="S253" t="str">
            <v>SA</v>
          </cell>
          <cell r="T253" t="str">
            <v>EUR</v>
          </cell>
          <cell r="U253" t="str">
            <v>LH</v>
          </cell>
          <cell r="Z253">
            <v>1.32</v>
          </cell>
          <cell r="AA253">
            <v>39828</v>
          </cell>
          <cell r="AB253">
            <v>0</v>
          </cell>
          <cell r="AC253" t="str">
            <v>LH</v>
          </cell>
          <cell r="AF253">
            <v>1.32</v>
          </cell>
          <cell r="AG253">
            <v>0</v>
          </cell>
          <cell r="AH253">
            <v>0</v>
          </cell>
          <cell r="AI253" t="str">
            <v>LH</v>
          </cell>
          <cell r="AM253">
            <v>1.32</v>
          </cell>
          <cell r="AN253">
            <v>0</v>
          </cell>
          <cell r="AO253">
            <v>0</v>
          </cell>
          <cell r="AP253" t="str">
            <v>LH</v>
          </cell>
          <cell r="AQ253" t="str">
            <v>x</v>
          </cell>
          <cell r="AT253">
            <v>1.32</v>
          </cell>
          <cell r="AU253">
            <v>0</v>
          </cell>
          <cell r="AV253">
            <v>0</v>
          </cell>
          <cell r="AW253" t="str">
            <v>LH</v>
          </cell>
          <cell r="BD253">
            <v>1.32</v>
          </cell>
          <cell r="BE253">
            <v>0</v>
          </cell>
          <cell r="BF253">
            <v>10647</v>
          </cell>
          <cell r="BG253" t="str">
            <v>LH</v>
          </cell>
          <cell r="BK253">
            <v>1.3199962430731662</v>
          </cell>
          <cell r="BL253">
            <v>14054</v>
          </cell>
          <cell r="BM253">
            <v>20242</v>
          </cell>
          <cell r="BN253" t="str">
            <v>LH</v>
          </cell>
          <cell r="BR253">
            <v>1.32</v>
          </cell>
          <cell r="BS253">
            <v>26719.439999999999</v>
          </cell>
          <cell r="BT253">
            <v>30889</v>
          </cell>
          <cell r="BU253" t="str">
            <v>LH</v>
          </cell>
          <cell r="BY253">
            <v>1.3199987050406294</v>
          </cell>
          <cell r="BZ253">
            <v>40773.440000000002</v>
          </cell>
          <cell r="CA253">
            <v>10647</v>
          </cell>
          <cell r="CB253" t="str">
            <v>LH</v>
          </cell>
          <cell r="CF253">
            <v>1.3199962430731662</v>
          </cell>
          <cell r="CG253">
            <v>14054</v>
          </cell>
          <cell r="CH253">
            <v>0</v>
          </cell>
          <cell r="CI253" t="str">
            <v>LH</v>
          </cell>
          <cell r="CM253">
            <v>1.32</v>
          </cell>
          <cell r="CN253">
            <v>0</v>
          </cell>
        </row>
        <row r="254">
          <cell r="A254">
            <v>203640</v>
          </cell>
          <cell r="B254" t="str">
            <v xml:space="preserve">Luxoplast GmbH          </v>
          </cell>
          <cell r="C254" t="str">
            <v>Ampfing</v>
          </cell>
          <cell r="D254" t="str">
            <v>MISCELLANEOUS</v>
          </cell>
          <cell r="E254" t="str">
            <v>D</v>
          </cell>
          <cell r="F254" t="str">
            <v>E</v>
          </cell>
          <cell r="G254" t="str">
            <v>303113</v>
          </cell>
          <cell r="H254" t="str">
            <v>1641480</v>
          </cell>
          <cell r="I254" t="str">
            <v>KMLÖ</v>
          </cell>
          <cell r="J254" t="str">
            <v>Heizung Kaffeemaschine (KM)</v>
          </cell>
          <cell r="K254" t="str">
            <v>KMLÖ</v>
          </cell>
          <cell r="S254" t="str">
            <v>SA</v>
          </cell>
          <cell r="T254" t="str">
            <v>EUR</v>
          </cell>
          <cell r="U254" t="str">
            <v>LH</v>
          </cell>
          <cell r="V254">
            <v>0.79</v>
          </cell>
          <cell r="W254">
            <v>0.79</v>
          </cell>
          <cell r="X254">
            <v>0.79</v>
          </cell>
          <cell r="Y254">
            <v>0.79</v>
          </cell>
          <cell r="Z254">
            <v>0.79</v>
          </cell>
          <cell r="AB254">
            <v>33486</v>
          </cell>
          <cell r="AC254" t="str">
            <v>LH</v>
          </cell>
          <cell r="AF254">
            <v>0.79000179179358543</v>
          </cell>
          <cell r="AG254">
            <v>26454</v>
          </cell>
          <cell r="AH254">
            <v>10000</v>
          </cell>
          <cell r="AI254" t="str">
            <v>LH</v>
          </cell>
          <cell r="AM254">
            <v>0.79</v>
          </cell>
          <cell r="AN254">
            <v>7900</v>
          </cell>
          <cell r="AO254">
            <v>0</v>
          </cell>
          <cell r="AP254" t="str">
            <v>LH</v>
          </cell>
          <cell r="AQ254" t="str">
            <v>x</v>
          </cell>
          <cell r="AT254">
            <v>0.79</v>
          </cell>
          <cell r="AU254">
            <v>0</v>
          </cell>
          <cell r="AV254">
            <v>0</v>
          </cell>
          <cell r="AW254" t="str">
            <v>LH</v>
          </cell>
          <cell r="BD254">
            <v>0.79</v>
          </cell>
          <cell r="BE254">
            <v>0</v>
          </cell>
          <cell r="BF254">
            <v>0</v>
          </cell>
          <cell r="BG254" t="str">
            <v>LH</v>
          </cell>
          <cell r="BK254">
            <v>0.79</v>
          </cell>
          <cell r="BL254">
            <v>0</v>
          </cell>
          <cell r="BM254">
            <v>0</v>
          </cell>
          <cell r="BN254" t="str">
            <v>LH</v>
          </cell>
          <cell r="BR254">
            <v>0.79</v>
          </cell>
          <cell r="BS254">
            <v>0</v>
          </cell>
          <cell r="BT254">
            <v>0</v>
          </cell>
          <cell r="BU254" t="str">
            <v>LH</v>
          </cell>
          <cell r="BY254">
            <v>0.79</v>
          </cell>
          <cell r="BZ254">
            <v>0</v>
          </cell>
          <cell r="CA254">
            <v>0</v>
          </cell>
          <cell r="CB254" t="str">
            <v>LH</v>
          </cell>
          <cell r="CF254">
            <v>0.79</v>
          </cell>
          <cell r="CG254">
            <v>0</v>
          </cell>
          <cell r="CH254">
            <v>0</v>
          </cell>
          <cell r="CI254" t="str">
            <v>LH</v>
          </cell>
          <cell r="CM254">
            <v>0.79</v>
          </cell>
          <cell r="CN254">
            <v>0</v>
          </cell>
        </row>
        <row r="255">
          <cell r="A255">
            <v>203640</v>
          </cell>
          <cell r="B255" t="str">
            <v xml:space="preserve">Luxoplast GmbH          </v>
          </cell>
          <cell r="C255" t="str">
            <v>Ampfing</v>
          </cell>
          <cell r="D255" t="str">
            <v>MISCELLANEOUS</v>
          </cell>
          <cell r="E255" t="str">
            <v>D</v>
          </cell>
          <cell r="F255" t="str">
            <v>E</v>
          </cell>
          <cell r="G255" t="str">
            <v>303648</v>
          </cell>
          <cell r="H255">
            <v>1910300</v>
          </cell>
          <cell r="I255" t="str">
            <v>30179 0.3</v>
          </cell>
          <cell r="J255" t="str">
            <v>Heizung Kaffeemaschine (KM)</v>
          </cell>
          <cell r="K255" t="str">
            <v>KMLÖ</v>
          </cell>
          <cell r="S255" t="str">
            <v>SA</v>
          </cell>
          <cell r="T255" t="str">
            <v>EUR</v>
          </cell>
          <cell r="U255" t="str">
            <v>LH</v>
          </cell>
          <cell r="V255">
            <v>0.72</v>
          </cell>
          <cell r="W255">
            <v>0.72</v>
          </cell>
          <cell r="X255">
            <v>0.72</v>
          </cell>
          <cell r="Y255">
            <v>0.77700000000000002</v>
          </cell>
          <cell r="Z255">
            <v>0.79</v>
          </cell>
          <cell r="AA255">
            <v>39829</v>
          </cell>
          <cell r="AB255">
            <v>0</v>
          </cell>
          <cell r="AC255" t="str">
            <v>LH</v>
          </cell>
          <cell r="AF255">
            <v>0.77</v>
          </cell>
          <cell r="AG255">
            <v>0</v>
          </cell>
          <cell r="AH255">
            <v>0</v>
          </cell>
          <cell r="AI255" t="str">
            <v>LH</v>
          </cell>
          <cell r="AM255">
            <v>0.77</v>
          </cell>
          <cell r="AN255">
            <v>0</v>
          </cell>
          <cell r="AO255">
            <v>43500</v>
          </cell>
          <cell r="AP255" t="str">
            <v>LH</v>
          </cell>
          <cell r="AQ255" t="str">
            <v>x</v>
          </cell>
          <cell r="AT255">
            <v>0.77</v>
          </cell>
          <cell r="AU255">
            <v>33495</v>
          </cell>
          <cell r="AV255">
            <v>65000</v>
          </cell>
          <cell r="AW255" t="str">
            <v>LH</v>
          </cell>
          <cell r="BB255">
            <v>-2.5316455696202552E-2</v>
          </cell>
          <cell r="BD255">
            <v>0.77</v>
          </cell>
          <cell r="BE255">
            <v>50050</v>
          </cell>
          <cell r="BF255">
            <v>24640</v>
          </cell>
          <cell r="BG255" t="str">
            <v>LH</v>
          </cell>
          <cell r="BK255">
            <v>0.79001623376623376</v>
          </cell>
          <cell r="BL255">
            <v>19466</v>
          </cell>
          <cell r="BM255">
            <v>46846</v>
          </cell>
          <cell r="BN255" t="str">
            <v>LH</v>
          </cell>
          <cell r="BR255">
            <v>0.79</v>
          </cell>
          <cell r="BS255">
            <v>37008.339999999997</v>
          </cell>
          <cell r="BT255">
            <v>71486</v>
          </cell>
          <cell r="BU255" t="str">
            <v>LH</v>
          </cell>
          <cell r="BY255">
            <v>0.79000559550121707</v>
          </cell>
          <cell r="BZ255">
            <v>56474.34</v>
          </cell>
          <cell r="CA255">
            <v>24640</v>
          </cell>
          <cell r="CB255" t="str">
            <v>LH</v>
          </cell>
          <cell r="CF255">
            <v>0.79001623376623376</v>
          </cell>
          <cell r="CG255">
            <v>19466</v>
          </cell>
          <cell r="CH255">
            <v>0</v>
          </cell>
          <cell r="CI255" t="str">
            <v>LH</v>
          </cell>
          <cell r="CM255">
            <v>0.79</v>
          </cell>
          <cell r="CN255">
            <v>0</v>
          </cell>
        </row>
        <row r="256">
          <cell r="A256">
            <v>203640</v>
          </cell>
          <cell r="B256" t="str">
            <v xml:space="preserve">Luxoplast GmbH          </v>
          </cell>
          <cell r="C256" t="str">
            <v>Ampfing</v>
          </cell>
          <cell r="D256" t="str">
            <v>MISCELLANEOUS</v>
          </cell>
          <cell r="E256" t="str">
            <v>D</v>
          </cell>
          <cell r="F256" t="str">
            <v>E</v>
          </cell>
          <cell r="G256" t="str">
            <v>304881</v>
          </cell>
          <cell r="H256" t="str">
            <v>1850630</v>
          </cell>
          <cell r="I256" t="str">
            <v>30194 0.3</v>
          </cell>
          <cell r="J256" t="str">
            <v>Heizung Kaffeemaschine (KM)</v>
          </cell>
          <cell r="K256" t="str">
            <v>KMLÖ</v>
          </cell>
          <cell r="S256" t="str">
            <v>SA</v>
          </cell>
          <cell r="T256" t="str">
            <v>EUR</v>
          </cell>
          <cell r="U256" t="str">
            <v>LH</v>
          </cell>
          <cell r="V256">
            <v>1.28</v>
          </cell>
          <cell r="W256">
            <v>1.28</v>
          </cell>
          <cell r="X256">
            <v>1.28</v>
          </cell>
          <cell r="Y256">
            <v>1.28</v>
          </cell>
          <cell r="Z256">
            <v>1.173</v>
          </cell>
          <cell r="AA256">
            <v>39904</v>
          </cell>
          <cell r="AB256">
            <v>245645</v>
          </cell>
          <cell r="AC256" t="str">
            <v>LH</v>
          </cell>
          <cell r="AF256">
            <v>1.2800016283661382</v>
          </cell>
          <cell r="AG256">
            <v>314426</v>
          </cell>
          <cell r="AH256">
            <v>350000</v>
          </cell>
          <cell r="AI256" t="str">
            <v>LH</v>
          </cell>
          <cell r="AM256">
            <v>1.28</v>
          </cell>
          <cell r="AN256">
            <v>448000</v>
          </cell>
          <cell r="AO256">
            <v>293539</v>
          </cell>
          <cell r="AP256" t="str">
            <v>LH</v>
          </cell>
          <cell r="AQ256" t="str">
            <v>x</v>
          </cell>
          <cell r="AT256">
            <v>1.28</v>
          </cell>
          <cell r="AU256">
            <v>375729.91999999998</v>
          </cell>
          <cell r="AV256">
            <v>250000</v>
          </cell>
          <cell r="AW256" t="str">
            <v>LH</v>
          </cell>
          <cell r="BB256">
            <v>9.1219096334185831E-2</v>
          </cell>
          <cell r="BD256">
            <v>1.28</v>
          </cell>
          <cell r="BE256">
            <v>320000</v>
          </cell>
          <cell r="BF256">
            <v>47196</v>
          </cell>
          <cell r="BG256" t="str">
            <v>LH</v>
          </cell>
          <cell r="BK256">
            <v>1.2438977879481312</v>
          </cell>
          <cell r="BL256">
            <v>58707</v>
          </cell>
          <cell r="BM256">
            <v>89731</v>
          </cell>
          <cell r="BN256" t="str">
            <v>LH</v>
          </cell>
          <cell r="BR256">
            <v>1.173</v>
          </cell>
          <cell r="BS256">
            <v>105254.463</v>
          </cell>
          <cell r="BT256">
            <v>136927</v>
          </cell>
          <cell r="BU256" t="str">
            <v>LH</v>
          </cell>
          <cell r="BY256">
            <v>1.1974370503991176</v>
          </cell>
          <cell r="BZ256">
            <v>163961.46299999999</v>
          </cell>
          <cell r="CA256">
            <v>107448</v>
          </cell>
          <cell r="CB256" t="str">
            <v>LH</v>
          </cell>
          <cell r="CF256">
            <v>1.2041359541359542</v>
          </cell>
          <cell r="CG256">
            <v>129382</v>
          </cell>
          <cell r="CH256">
            <v>37000</v>
          </cell>
          <cell r="CI256" t="str">
            <v>LH</v>
          </cell>
          <cell r="CM256">
            <v>1.173</v>
          </cell>
          <cell r="CN256">
            <v>43401</v>
          </cell>
        </row>
        <row r="257">
          <cell r="A257">
            <v>204670</v>
          </cell>
          <cell r="B257" t="str">
            <v xml:space="preserve">Petra Electric          </v>
          </cell>
          <cell r="C257" t="str">
            <v>Burgau</v>
          </cell>
          <cell r="D257" t="str">
            <v>WMF</v>
          </cell>
          <cell r="E257" t="str">
            <v>D</v>
          </cell>
          <cell r="F257" t="str">
            <v>E</v>
          </cell>
          <cell r="G257" t="str">
            <v>300056</v>
          </cell>
          <cell r="H257" t="str">
            <v>20180930</v>
          </cell>
          <cell r="I257" t="str">
            <v>KMLÖ</v>
          </cell>
          <cell r="J257" t="str">
            <v>Heizung Kaffeemaschine (KM)</v>
          </cell>
          <cell r="K257" t="str">
            <v>KMLÖ</v>
          </cell>
          <cell r="S257" t="str">
            <v>SA</v>
          </cell>
          <cell r="T257" t="str">
            <v>EUR</v>
          </cell>
          <cell r="U257" t="str">
            <v>LH</v>
          </cell>
          <cell r="Z257">
            <v>0.98499999999999999</v>
          </cell>
          <cell r="AA257">
            <v>39022</v>
          </cell>
          <cell r="AB257">
            <v>11088</v>
          </cell>
          <cell r="AC257" t="str">
            <v>LH</v>
          </cell>
          <cell r="AF257">
            <v>0.98502886002886003</v>
          </cell>
          <cell r="AG257">
            <v>10922</v>
          </cell>
          <cell r="AH257">
            <v>10000</v>
          </cell>
          <cell r="AI257" t="str">
            <v>LH</v>
          </cell>
          <cell r="AM257">
            <v>0.98499999999999999</v>
          </cell>
          <cell r="AN257">
            <v>9850</v>
          </cell>
          <cell r="AO257">
            <v>13513</v>
          </cell>
          <cell r="AP257" t="str">
            <v>LH</v>
          </cell>
          <cell r="AT257">
            <v>0.98500037001406049</v>
          </cell>
          <cell r="AU257">
            <v>13310.31</v>
          </cell>
          <cell r="AV257">
            <v>0</v>
          </cell>
          <cell r="AW257" t="str">
            <v>LH</v>
          </cell>
          <cell r="BD257">
            <v>0.98499999999999999</v>
          </cell>
          <cell r="BE257">
            <v>0</v>
          </cell>
          <cell r="BF257">
            <v>0</v>
          </cell>
          <cell r="BG257" t="str">
            <v>LH</v>
          </cell>
          <cell r="BK257">
            <v>0.98499999999999999</v>
          </cell>
          <cell r="BL257">
            <v>0</v>
          </cell>
          <cell r="BM257">
            <v>0</v>
          </cell>
          <cell r="BN257" t="str">
            <v>LH</v>
          </cell>
          <cell r="BR257">
            <v>0.98499999999999999</v>
          </cell>
          <cell r="BS257">
            <v>0</v>
          </cell>
          <cell r="BT257">
            <v>0</v>
          </cell>
          <cell r="BU257" t="str">
            <v>LH</v>
          </cell>
          <cell r="BY257">
            <v>0.98499999999999999</v>
          </cell>
          <cell r="BZ257">
            <v>0</v>
          </cell>
          <cell r="CA257">
            <v>0</v>
          </cell>
          <cell r="CB257" t="str">
            <v>LH</v>
          </cell>
          <cell r="CF257">
            <v>0.98499999999999999</v>
          </cell>
          <cell r="CG257">
            <v>0</v>
          </cell>
          <cell r="CH257">
            <v>0</v>
          </cell>
          <cell r="CI257" t="str">
            <v>LH</v>
          </cell>
          <cell r="CM257">
            <v>0.98499999999999999</v>
          </cell>
          <cell r="CN257">
            <v>0</v>
          </cell>
        </row>
        <row r="258">
          <cell r="A258">
            <v>204670</v>
          </cell>
          <cell r="B258" t="str">
            <v xml:space="preserve">Petra Electric          </v>
          </cell>
          <cell r="C258" t="str">
            <v>Burgau</v>
          </cell>
          <cell r="D258" t="str">
            <v>WMF</v>
          </cell>
          <cell r="E258" t="str">
            <v>D</v>
          </cell>
          <cell r="F258" t="str">
            <v>E</v>
          </cell>
          <cell r="G258" t="str">
            <v>300890</v>
          </cell>
          <cell r="H258" t="str">
            <v>04210131</v>
          </cell>
          <cell r="I258" t="str">
            <v>WKMF</v>
          </cell>
          <cell r="J258" t="str">
            <v>Heizung Wasserkocher (WK)</v>
          </cell>
          <cell r="K258" t="str">
            <v>WKMF</v>
          </cell>
          <cell r="S258" t="str">
            <v>SA</v>
          </cell>
          <cell r="T258" t="str">
            <v>EUR</v>
          </cell>
          <cell r="U258" t="str">
            <v>LH</v>
          </cell>
          <cell r="Z258">
            <v>0.74299999999999999</v>
          </cell>
          <cell r="AB258">
            <v>5659</v>
          </cell>
          <cell r="AC258" t="str">
            <v>LH</v>
          </cell>
          <cell r="AF258">
            <v>0.74306414560876477</v>
          </cell>
          <cell r="AG258">
            <v>4205</v>
          </cell>
          <cell r="AH258">
            <v>4000</v>
          </cell>
          <cell r="AI258" t="str">
            <v>LH</v>
          </cell>
          <cell r="AM258">
            <v>0.74299999999999999</v>
          </cell>
          <cell r="AN258">
            <v>2972</v>
          </cell>
          <cell r="AO258">
            <v>4189</v>
          </cell>
          <cell r="AP258" t="str">
            <v>LH</v>
          </cell>
          <cell r="AT258">
            <v>0.74300071616137497</v>
          </cell>
          <cell r="AU258">
            <v>3112.43</v>
          </cell>
          <cell r="AV258">
            <v>0</v>
          </cell>
          <cell r="AW258" t="str">
            <v>LH</v>
          </cell>
          <cell r="BD258">
            <v>0.74299999999999999</v>
          </cell>
          <cell r="BE258">
            <v>0</v>
          </cell>
          <cell r="BF258">
            <v>0</v>
          </cell>
          <cell r="BG258" t="str">
            <v>LH</v>
          </cell>
          <cell r="BK258">
            <v>0.74299999999999999</v>
          </cell>
          <cell r="BL258">
            <v>0</v>
          </cell>
          <cell r="BM258">
            <v>0</v>
          </cell>
          <cell r="BN258" t="str">
            <v>LH</v>
          </cell>
          <cell r="BR258">
            <v>0.74299999999999999</v>
          </cell>
          <cell r="BS258">
            <v>0</v>
          </cell>
          <cell r="BT258">
            <v>0</v>
          </cell>
          <cell r="BU258" t="str">
            <v>LH</v>
          </cell>
          <cell r="BY258">
            <v>0.74299999999999999</v>
          </cell>
          <cell r="BZ258">
            <v>0</v>
          </cell>
          <cell r="CA258">
            <v>0</v>
          </cell>
          <cell r="CB258" t="str">
            <v>LH</v>
          </cell>
          <cell r="CF258">
            <v>0.74299999999999999</v>
          </cell>
          <cell r="CG258">
            <v>0</v>
          </cell>
          <cell r="CH258">
            <v>0</v>
          </cell>
          <cell r="CI258" t="str">
            <v>LH</v>
          </cell>
          <cell r="CM258">
            <v>0.74299999999999999</v>
          </cell>
          <cell r="CN258">
            <v>0</v>
          </cell>
        </row>
        <row r="259">
          <cell r="A259">
            <v>204670</v>
          </cell>
          <cell r="B259" t="str">
            <v xml:space="preserve">Petra Electric          </v>
          </cell>
          <cell r="C259" t="str">
            <v>Burgau</v>
          </cell>
          <cell r="D259" t="str">
            <v>WMF</v>
          </cell>
          <cell r="E259" t="str">
            <v>D</v>
          </cell>
          <cell r="F259" t="str">
            <v>E</v>
          </cell>
          <cell r="G259" t="str">
            <v>301080</v>
          </cell>
          <cell r="H259" t="str">
            <v>25420119</v>
          </cell>
          <cell r="I259" t="str">
            <v>KMLÖ</v>
          </cell>
          <cell r="J259" t="str">
            <v>Heizung Kaffeemaschine (KM)</v>
          </cell>
          <cell r="K259" t="str">
            <v>KMLÖ</v>
          </cell>
          <cell r="S259" t="str">
            <v>SA</v>
          </cell>
          <cell r="T259" t="str">
            <v>EUR</v>
          </cell>
          <cell r="U259" t="str">
            <v>LH</v>
          </cell>
          <cell r="Z259">
            <v>0.96699999999999997</v>
          </cell>
          <cell r="AA259">
            <v>39022</v>
          </cell>
          <cell r="AB259">
            <v>57214</v>
          </cell>
          <cell r="AC259" t="str">
            <v>LH</v>
          </cell>
          <cell r="AF259">
            <v>0.96700108365085469</v>
          </cell>
          <cell r="AG259">
            <v>55326</v>
          </cell>
          <cell r="AH259">
            <v>50000</v>
          </cell>
          <cell r="AI259" t="str">
            <v>LH</v>
          </cell>
          <cell r="AM259">
            <v>0.96699999999999997</v>
          </cell>
          <cell r="AN259">
            <v>48350</v>
          </cell>
          <cell r="AO259">
            <v>64438</v>
          </cell>
          <cell r="AP259" t="str">
            <v>LH</v>
          </cell>
          <cell r="AT259">
            <v>0.96700006207517308</v>
          </cell>
          <cell r="AU259">
            <v>62311.55</v>
          </cell>
          <cell r="AV259">
            <v>0</v>
          </cell>
          <cell r="AW259" t="str">
            <v>LH</v>
          </cell>
          <cell r="BD259">
            <v>0.96699999999999997</v>
          </cell>
          <cell r="BE259">
            <v>0</v>
          </cell>
          <cell r="BF259">
            <v>0</v>
          </cell>
          <cell r="BG259" t="str">
            <v>LH</v>
          </cell>
          <cell r="BK259">
            <v>0.96699999999999997</v>
          </cell>
          <cell r="BL259">
            <v>0</v>
          </cell>
          <cell r="BM259">
            <v>0</v>
          </cell>
          <cell r="BN259" t="str">
            <v>LH</v>
          </cell>
          <cell r="BR259">
            <v>0.96699999999999997</v>
          </cell>
          <cell r="BS259">
            <v>0</v>
          </cell>
          <cell r="BT259">
            <v>0</v>
          </cell>
          <cell r="BU259" t="str">
            <v>LH</v>
          </cell>
          <cell r="BY259">
            <v>0.96699999999999997</v>
          </cell>
          <cell r="BZ259">
            <v>0</v>
          </cell>
          <cell r="CA259">
            <v>0</v>
          </cell>
          <cell r="CB259" t="str">
            <v>LH</v>
          </cell>
          <cell r="CF259">
            <v>0.96699999999999997</v>
          </cell>
          <cell r="CG259">
            <v>0</v>
          </cell>
          <cell r="CH259">
            <v>0</v>
          </cell>
          <cell r="CI259" t="str">
            <v>LH</v>
          </cell>
          <cell r="CM259">
            <v>0.96699999999999997</v>
          </cell>
          <cell r="CN259">
            <v>0</v>
          </cell>
        </row>
        <row r="260">
          <cell r="A260">
            <v>204670</v>
          </cell>
          <cell r="B260" t="str">
            <v xml:space="preserve">Petra Electric          </v>
          </cell>
          <cell r="C260" t="str">
            <v>Burgau</v>
          </cell>
          <cell r="D260" t="str">
            <v>WMF</v>
          </cell>
          <cell r="E260" t="str">
            <v>D</v>
          </cell>
          <cell r="F260" t="str">
            <v>E</v>
          </cell>
          <cell r="G260" t="str">
            <v>303226</v>
          </cell>
          <cell r="H260" t="str">
            <v>61650145</v>
          </cell>
          <cell r="I260" t="str">
            <v>KMLÖ</v>
          </cell>
          <cell r="J260" t="str">
            <v>Heizung Kaffeemaschine (KM)</v>
          </cell>
          <cell r="K260" t="str">
            <v>KMLÖ</v>
          </cell>
          <cell r="S260" t="str">
            <v>SA</v>
          </cell>
          <cell r="T260" t="str">
            <v>EUR</v>
          </cell>
          <cell r="U260" t="str">
            <v>LH</v>
          </cell>
          <cell r="Z260">
            <v>0.72399999999999998</v>
          </cell>
          <cell r="AA260">
            <v>39022</v>
          </cell>
          <cell r="AB260">
            <v>14327</v>
          </cell>
          <cell r="AC260" t="str">
            <v>LH</v>
          </cell>
          <cell r="AF260">
            <v>0.82173518531444123</v>
          </cell>
          <cell r="AG260">
            <v>11773</v>
          </cell>
          <cell r="AH260">
            <v>10000</v>
          </cell>
          <cell r="AI260" t="str">
            <v>LH</v>
          </cell>
          <cell r="AM260">
            <v>0.72399999999999998</v>
          </cell>
          <cell r="AN260">
            <v>7240</v>
          </cell>
          <cell r="AO260">
            <v>15761</v>
          </cell>
          <cell r="AP260" t="str">
            <v>LH</v>
          </cell>
          <cell r="AT260">
            <v>0.82399974620899685</v>
          </cell>
          <cell r="AU260">
            <v>12987.06</v>
          </cell>
          <cell r="AV260">
            <v>0</v>
          </cell>
          <cell r="AW260" t="str">
            <v>LH</v>
          </cell>
          <cell r="BD260">
            <v>0.72399999999999998</v>
          </cell>
          <cell r="BE260">
            <v>0</v>
          </cell>
          <cell r="BF260">
            <v>0</v>
          </cell>
          <cell r="BG260" t="str">
            <v>LH</v>
          </cell>
          <cell r="BK260">
            <v>0.72399999999999998</v>
          </cell>
          <cell r="BL260">
            <v>0</v>
          </cell>
          <cell r="BM260">
            <v>0</v>
          </cell>
          <cell r="BN260" t="str">
            <v>LH</v>
          </cell>
          <cell r="BR260">
            <v>0.72399999999999998</v>
          </cell>
          <cell r="BS260">
            <v>0</v>
          </cell>
          <cell r="BT260">
            <v>0</v>
          </cell>
          <cell r="BU260" t="str">
            <v>LH</v>
          </cell>
          <cell r="BY260">
            <v>0.72399999999999998</v>
          </cell>
          <cell r="BZ260">
            <v>0</v>
          </cell>
          <cell r="CA260">
            <v>0</v>
          </cell>
          <cell r="CB260" t="str">
            <v>LH</v>
          </cell>
          <cell r="CF260">
            <v>0.72399999999999998</v>
          </cell>
          <cell r="CG260">
            <v>0</v>
          </cell>
          <cell r="CH260">
            <v>0</v>
          </cell>
          <cell r="CI260" t="str">
            <v>LH</v>
          </cell>
          <cell r="CM260">
            <v>0.72399999999999998</v>
          </cell>
          <cell r="CN260">
            <v>0</v>
          </cell>
        </row>
        <row r="261">
          <cell r="A261">
            <v>205566</v>
          </cell>
          <cell r="B261" t="str">
            <v xml:space="preserve">Severin Elektrogeräte   </v>
          </cell>
          <cell r="C261" t="str">
            <v>Sundern</v>
          </cell>
          <cell r="D261" t="str">
            <v>MISCELLANEOUS</v>
          </cell>
          <cell r="E261" t="str">
            <v>D</v>
          </cell>
          <cell r="F261" t="str">
            <v>E</v>
          </cell>
          <cell r="G261" t="str">
            <v>301596</v>
          </cell>
          <cell r="H261" t="str">
            <v>633.043</v>
          </cell>
          <cell r="I261" t="str">
            <v>30165 0.3</v>
          </cell>
          <cell r="J261" t="str">
            <v>Heizung Kaffeemaschine (KM)</v>
          </cell>
          <cell r="K261" t="str">
            <v>KMLÖ</v>
          </cell>
          <cell r="S261" t="str">
            <v>SA</v>
          </cell>
          <cell r="T261" t="str">
            <v>EUR</v>
          </cell>
          <cell r="U261" t="str">
            <v>LH</v>
          </cell>
          <cell r="V261">
            <v>0.95</v>
          </cell>
          <cell r="W261">
            <v>0.95</v>
          </cell>
          <cell r="X261">
            <v>0.95</v>
          </cell>
          <cell r="Y261">
            <v>1.0449999999999999</v>
          </cell>
          <cell r="Z261">
            <v>0.89</v>
          </cell>
          <cell r="AA261">
            <v>40057</v>
          </cell>
          <cell r="AB261">
            <v>30332</v>
          </cell>
          <cell r="AC261" t="str">
            <v>LH</v>
          </cell>
          <cell r="AF261">
            <v>0.99502175919820657</v>
          </cell>
          <cell r="AG261">
            <v>30181</v>
          </cell>
          <cell r="AH261">
            <v>10000</v>
          </cell>
          <cell r="AI261" t="str">
            <v>LH</v>
          </cell>
          <cell r="AM261">
            <v>0.98</v>
          </cell>
          <cell r="AN261">
            <v>9800</v>
          </cell>
          <cell r="AO261">
            <v>15703</v>
          </cell>
          <cell r="AP261" t="str">
            <v>LH</v>
          </cell>
          <cell r="AQ261" t="str">
            <v>x</v>
          </cell>
          <cell r="AT261">
            <v>1.0453333757880658</v>
          </cell>
          <cell r="AU261">
            <v>16414.87</v>
          </cell>
          <cell r="AV261">
            <v>20000</v>
          </cell>
          <cell r="AW261" t="str">
            <v>LH</v>
          </cell>
          <cell r="BB261">
            <v>0</v>
          </cell>
          <cell r="BD261">
            <v>1.0449999999999999</v>
          </cell>
          <cell r="BE261">
            <v>20900</v>
          </cell>
          <cell r="BF261">
            <v>5319</v>
          </cell>
          <cell r="BG261" t="str">
            <v>LH</v>
          </cell>
          <cell r="BK261">
            <v>1.0449332581312276</v>
          </cell>
          <cell r="BL261">
            <v>5558</v>
          </cell>
          <cell r="BM261">
            <v>10113</v>
          </cell>
          <cell r="BN261" t="str">
            <v>LH</v>
          </cell>
          <cell r="BR261">
            <v>1.0449999999999999</v>
          </cell>
          <cell r="BS261">
            <v>10568.084999999999</v>
          </cell>
          <cell r="BT261">
            <v>15432</v>
          </cell>
          <cell r="BU261" t="str">
            <v>LH</v>
          </cell>
          <cell r="BY261">
            <v>1.0449769958527735</v>
          </cell>
          <cell r="BZ261">
            <v>16126.084999999999</v>
          </cell>
          <cell r="CA261">
            <v>5319</v>
          </cell>
          <cell r="CB261" t="str">
            <v>LH</v>
          </cell>
          <cell r="CF261">
            <v>1.0449332581312276</v>
          </cell>
          <cell r="CG261">
            <v>5558</v>
          </cell>
          <cell r="CH261">
            <v>0</v>
          </cell>
          <cell r="CI261" t="str">
            <v>LH</v>
          </cell>
          <cell r="CM261">
            <v>1.0449999999999999</v>
          </cell>
          <cell r="CN261">
            <v>0</v>
          </cell>
        </row>
        <row r="262">
          <cell r="A262">
            <v>205566</v>
          </cell>
          <cell r="B262" t="str">
            <v xml:space="preserve">Severin Elektrogeräte   </v>
          </cell>
          <cell r="C262" t="str">
            <v>Sundern</v>
          </cell>
          <cell r="D262" t="str">
            <v>MISCELLANEOUS</v>
          </cell>
          <cell r="E262" t="str">
            <v>D</v>
          </cell>
          <cell r="F262" t="str">
            <v>E</v>
          </cell>
          <cell r="G262">
            <v>305404</v>
          </cell>
          <cell r="H262">
            <v>623043</v>
          </cell>
          <cell r="I262" t="str">
            <v>30165 0.3</v>
          </cell>
          <cell r="J262" t="str">
            <v>Heizung Kaffeemaschine (KM)</v>
          </cell>
          <cell r="K262" t="str">
            <v>KMLÖ</v>
          </cell>
          <cell r="S262" t="str">
            <v>SA</v>
          </cell>
          <cell r="T262" t="str">
            <v>EUR</v>
          </cell>
          <cell r="U262" t="str">
            <v>LH</v>
          </cell>
          <cell r="Z262">
            <v>0.89</v>
          </cell>
          <cell r="AA262">
            <v>40057</v>
          </cell>
          <cell r="AV262">
            <v>0</v>
          </cell>
          <cell r="AW262" t="str">
            <v>LH</v>
          </cell>
          <cell r="BD262">
            <v>0.89</v>
          </cell>
          <cell r="BE262">
            <v>0</v>
          </cell>
          <cell r="BF262">
            <v>0</v>
          </cell>
          <cell r="BG262" t="str">
            <v>LH</v>
          </cell>
          <cell r="BK262">
            <v>0.89</v>
          </cell>
          <cell r="BL262">
            <v>0</v>
          </cell>
          <cell r="BM262">
            <v>0</v>
          </cell>
          <cell r="BN262" t="str">
            <v>LH</v>
          </cell>
          <cell r="BR262">
            <v>0.89</v>
          </cell>
          <cell r="BS262">
            <v>0</v>
          </cell>
          <cell r="BT262">
            <v>0</v>
          </cell>
          <cell r="BU262" t="str">
            <v>LH</v>
          </cell>
          <cell r="BY262">
            <v>0.89</v>
          </cell>
          <cell r="BZ262">
            <v>0</v>
          </cell>
          <cell r="CA262">
            <v>0</v>
          </cell>
          <cell r="CB262" t="str">
            <v>LH</v>
          </cell>
          <cell r="CF262">
            <v>0.89</v>
          </cell>
          <cell r="CG262">
            <v>0</v>
          </cell>
          <cell r="CH262">
            <v>0</v>
          </cell>
          <cell r="CI262" t="str">
            <v>LH</v>
          </cell>
          <cell r="CM262">
            <v>0.89</v>
          </cell>
          <cell r="CN262">
            <v>0</v>
          </cell>
        </row>
        <row r="263">
          <cell r="A263">
            <v>205566</v>
          </cell>
          <cell r="B263" t="str">
            <v xml:space="preserve">Severin Elektrogeräte   </v>
          </cell>
          <cell r="C263" t="str">
            <v>Sundern</v>
          </cell>
          <cell r="D263" t="str">
            <v>MISCELLANEOUS</v>
          </cell>
          <cell r="E263" t="str">
            <v>D</v>
          </cell>
          <cell r="F263" t="str">
            <v>E</v>
          </cell>
          <cell r="G263">
            <v>305408</v>
          </cell>
          <cell r="H263">
            <v>644043</v>
          </cell>
          <cell r="I263" t="str">
            <v>30165 0.3</v>
          </cell>
          <cell r="J263" t="str">
            <v>Heizung Kaffeemaschine (KM)</v>
          </cell>
          <cell r="K263" t="str">
            <v>KMLÖ</v>
          </cell>
          <cell r="S263" t="str">
            <v>SA</v>
          </cell>
          <cell r="T263" t="str">
            <v>EUR</v>
          </cell>
          <cell r="U263" t="str">
            <v>LH</v>
          </cell>
          <cell r="Z263">
            <v>0.89</v>
          </cell>
          <cell r="AA263">
            <v>40057</v>
          </cell>
          <cell r="AV263">
            <v>0</v>
          </cell>
          <cell r="AW263" t="str">
            <v>LH</v>
          </cell>
          <cell r="BD263">
            <v>0.89</v>
          </cell>
          <cell r="BE263">
            <v>0</v>
          </cell>
          <cell r="BF263">
            <v>0</v>
          </cell>
          <cell r="BG263" t="str">
            <v>LH</v>
          </cell>
          <cell r="BK263">
            <v>0.89</v>
          </cell>
          <cell r="BL263">
            <v>0</v>
          </cell>
          <cell r="BM263">
            <v>0</v>
          </cell>
          <cell r="BN263" t="str">
            <v>LH</v>
          </cell>
          <cell r="BR263">
            <v>0.89</v>
          </cell>
          <cell r="BS263">
            <v>0</v>
          </cell>
          <cell r="BT263">
            <v>0</v>
          </cell>
          <cell r="BU263" t="str">
            <v>LH</v>
          </cell>
          <cell r="BY263">
            <v>0.89</v>
          </cell>
          <cell r="BZ263">
            <v>0</v>
          </cell>
          <cell r="CA263">
            <v>0</v>
          </cell>
          <cell r="CB263" t="str">
            <v>LH</v>
          </cell>
          <cell r="CF263">
            <v>0.89</v>
          </cell>
          <cell r="CG263">
            <v>0</v>
          </cell>
          <cell r="CH263">
            <v>0</v>
          </cell>
          <cell r="CI263" t="str">
            <v>LH</v>
          </cell>
          <cell r="CM263">
            <v>0.89</v>
          </cell>
          <cell r="CN263">
            <v>0</v>
          </cell>
        </row>
        <row r="264">
          <cell r="A264">
            <v>209132</v>
          </cell>
          <cell r="B264" t="str">
            <v>Beem</v>
          </cell>
          <cell r="C264" t="str">
            <v>Rosbach</v>
          </cell>
          <cell r="D264" t="str">
            <v>MISCELLANEOUS</v>
          </cell>
          <cell r="E264" t="str">
            <v>D</v>
          </cell>
          <cell r="F264" t="str">
            <v>E</v>
          </cell>
          <cell r="G264" t="str">
            <v>303537</v>
          </cell>
          <cell r="H264" t="str">
            <v>P1000411</v>
          </cell>
          <cell r="I264" t="str">
            <v>65003 3.3</v>
          </cell>
          <cell r="J264" t="str">
            <v>Heizung Wasserkocher (WK)</v>
          </cell>
          <cell r="K264" t="str">
            <v>WKMF</v>
          </cell>
          <cell r="S264" t="str">
            <v>SA</v>
          </cell>
          <cell r="T264" t="str">
            <v>EUR</v>
          </cell>
          <cell r="U264" t="str">
            <v>LH</v>
          </cell>
          <cell r="V264">
            <v>1.288</v>
          </cell>
          <cell r="W264">
            <v>1.288</v>
          </cell>
          <cell r="X264">
            <v>1.288</v>
          </cell>
          <cell r="Y264">
            <v>1.417</v>
          </cell>
          <cell r="Z264">
            <v>1.417</v>
          </cell>
          <cell r="AB264">
            <v>2160</v>
          </cell>
          <cell r="AC264" t="str">
            <v>LH</v>
          </cell>
          <cell r="AF264">
            <v>1.287962962962963</v>
          </cell>
          <cell r="AG264">
            <v>2782</v>
          </cell>
          <cell r="AH264">
            <v>3206.0377358490568</v>
          </cell>
          <cell r="AI264" t="str">
            <v>LH</v>
          </cell>
          <cell r="AM264">
            <v>1.288</v>
          </cell>
          <cell r="AN264">
            <v>4129.376603773585</v>
          </cell>
          <cell r="AO264">
            <v>0</v>
          </cell>
          <cell r="AP264" t="str">
            <v>LH</v>
          </cell>
          <cell r="AQ264" t="str">
            <v>x</v>
          </cell>
          <cell r="AT264">
            <v>1.417</v>
          </cell>
          <cell r="AU264">
            <v>0</v>
          </cell>
          <cell r="AV264">
            <v>0</v>
          </cell>
          <cell r="AW264" t="str">
            <v>LH</v>
          </cell>
          <cell r="BD264">
            <v>1.417</v>
          </cell>
          <cell r="BE264">
            <v>0</v>
          </cell>
          <cell r="BF264">
            <v>0</v>
          </cell>
          <cell r="BG264" t="str">
            <v>LH</v>
          </cell>
          <cell r="BK264">
            <v>1.417</v>
          </cell>
          <cell r="BL264">
            <v>0</v>
          </cell>
          <cell r="BM264">
            <v>0</v>
          </cell>
          <cell r="BN264" t="str">
            <v>LH</v>
          </cell>
          <cell r="BR264">
            <v>1.417</v>
          </cell>
          <cell r="BS264">
            <v>0</v>
          </cell>
          <cell r="BT264">
            <v>0</v>
          </cell>
          <cell r="BU264" t="str">
            <v>LH</v>
          </cell>
          <cell r="BY264">
            <v>1.417</v>
          </cell>
          <cell r="BZ264">
            <v>0</v>
          </cell>
          <cell r="CA264">
            <v>0</v>
          </cell>
          <cell r="CB264" t="str">
            <v>LH</v>
          </cell>
          <cell r="CF264">
            <v>1.417</v>
          </cell>
          <cell r="CG264">
            <v>0</v>
          </cell>
          <cell r="CH264">
            <v>0</v>
          </cell>
          <cell r="CI264" t="str">
            <v>LH</v>
          </cell>
          <cell r="CM264">
            <v>1.417</v>
          </cell>
          <cell r="CN264">
            <v>0</v>
          </cell>
        </row>
        <row r="265">
          <cell r="A265">
            <v>209132</v>
          </cell>
          <cell r="B265" t="str">
            <v>Beem</v>
          </cell>
          <cell r="C265" t="str">
            <v>Rosbach</v>
          </cell>
          <cell r="D265" t="str">
            <v>MISCELLANEOUS</v>
          </cell>
          <cell r="E265" t="str">
            <v>D</v>
          </cell>
          <cell r="F265" t="str">
            <v>E</v>
          </cell>
          <cell r="G265" t="str">
            <v>303539</v>
          </cell>
          <cell r="H265" t="str">
            <v>P1000421</v>
          </cell>
          <cell r="I265" t="str">
            <v>65003 3.3</v>
          </cell>
          <cell r="J265" t="str">
            <v>Heizung Wasserkocher (WK)</v>
          </cell>
          <cell r="K265" t="str">
            <v>WKMF</v>
          </cell>
          <cell r="S265" t="str">
            <v>SA</v>
          </cell>
          <cell r="T265" t="str">
            <v>EUR</v>
          </cell>
          <cell r="U265" t="str">
            <v>LH</v>
          </cell>
          <cell r="V265">
            <v>1.288</v>
          </cell>
          <cell r="W265">
            <v>1.288</v>
          </cell>
          <cell r="X265">
            <v>1.288</v>
          </cell>
          <cell r="Y265">
            <v>1.417</v>
          </cell>
          <cell r="Z265">
            <v>1.417</v>
          </cell>
          <cell r="AB265">
            <v>23156</v>
          </cell>
          <cell r="AC265" t="str">
            <v>LH</v>
          </cell>
          <cell r="AF265">
            <v>1.3235014683019519</v>
          </cell>
          <cell r="AG265">
            <v>30647</v>
          </cell>
          <cell r="AH265">
            <v>24912.100628930817</v>
          </cell>
          <cell r="AI265" t="str">
            <v>LH</v>
          </cell>
          <cell r="AM265">
            <v>1.288</v>
          </cell>
          <cell r="AN265">
            <v>32086.785610062892</v>
          </cell>
          <cell r="AO265">
            <v>22450</v>
          </cell>
          <cell r="AP265" t="str">
            <v>LH</v>
          </cell>
          <cell r="AQ265" t="str">
            <v>x</v>
          </cell>
          <cell r="AT265">
            <v>1.4170004454342984</v>
          </cell>
          <cell r="AU265">
            <v>31811.66</v>
          </cell>
          <cell r="AV265">
            <v>15000</v>
          </cell>
          <cell r="AW265" t="str">
            <v>LH</v>
          </cell>
          <cell r="BB265">
            <v>0</v>
          </cell>
          <cell r="BD265">
            <v>1.417</v>
          </cell>
          <cell r="BE265">
            <v>21255</v>
          </cell>
          <cell r="BF265">
            <v>0</v>
          </cell>
          <cell r="BG265" t="str">
            <v>LH</v>
          </cell>
          <cell r="BK265">
            <v>1.417</v>
          </cell>
          <cell r="BL265">
            <v>0</v>
          </cell>
          <cell r="BM265">
            <v>5000</v>
          </cell>
          <cell r="BN265" t="str">
            <v>LH</v>
          </cell>
          <cell r="BR265">
            <v>1.417</v>
          </cell>
          <cell r="BS265">
            <v>7085</v>
          </cell>
          <cell r="BT265">
            <v>5000</v>
          </cell>
          <cell r="BU265" t="str">
            <v>LH</v>
          </cell>
          <cell r="BY265">
            <v>1.417</v>
          </cell>
          <cell r="BZ265">
            <v>7085</v>
          </cell>
          <cell r="CA265">
            <v>0</v>
          </cell>
          <cell r="CB265" t="str">
            <v>LH</v>
          </cell>
          <cell r="CF265">
            <v>1.417</v>
          </cell>
          <cell r="CG265">
            <v>0</v>
          </cell>
          <cell r="CH265">
            <v>0</v>
          </cell>
          <cell r="CI265" t="str">
            <v>LH</v>
          </cell>
          <cell r="CM265">
            <v>1.417</v>
          </cell>
          <cell r="CN265">
            <v>0</v>
          </cell>
        </row>
        <row r="266">
          <cell r="A266">
            <v>209132</v>
          </cell>
          <cell r="B266" t="str">
            <v>Beem</v>
          </cell>
          <cell r="C266" t="str">
            <v>Rosbach</v>
          </cell>
          <cell r="D266" t="str">
            <v>MISCELLANEOUS</v>
          </cell>
          <cell r="E266" t="str">
            <v>D</v>
          </cell>
          <cell r="F266" t="str">
            <v>E</v>
          </cell>
          <cell r="G266" t="str">
            <v>304912</v>
          </cell>
          <cell r="H266" t="str">
            <v>P1000422</v>
          </cell>
          <cell r="I266" t="str">
            <v>65003 3.3</v>
          </cell>
          <cell r="J266" t="str">
            <v>Heizung Wasserkocher (WK)</v>
          </cell>
          <cell r="K266" t="str">
            <v>WKMF</v>
          </cell>
          <cell r="S266" t="str">
            <v>SA</v>
          </cell>
          <cell r="T266" t="str">
            <v>EUR</v>
          </cell>
          <cell r="U266" t="str">
            <v>LH</v>
          </cell>
          <cell r="V266">
            <v>1.288</v>
          </cell>
          <cell r="W266">
            <v>1.288</v>
          </cell>
          <cell r="X266">
            <v>1.288</v>
          </cell>
          <cell r="Y266">
            <v>1.417</v>
          </cell>
          <cell r="Z266">
            <v>1.417</v>
          </cell>
          <cell r="AB266">
            <v>0</v>
          </cell>
          <cell r="AC266" t="str">
            <v>LH</v>
          </cell>
          <cell r="AF266">
            <v>1.417</v>
          </cell>
          <cell r="AG266">
            <v>0</v>
          </cell>
          <cell r="AH266">
            <v>0</v>
          </cell>
          <cell r="AI266" t="str">
            <v>LH</v>
          </cell>
          <cell r="AM266">
            <v>1.288</v>
          </cell>
          <cell r="AN266">
            <v>0</v>
          </cell>
          <cell r="AO266">
            <v>1222</v>
          </cell>
          <cell r="AP266" t="str">
            <v>LH</v>
          </cell>
          <cell r="AQ266" t="str">
            <v>x</v>
          </cell>
          <cell r="AT266">
            <v>1.4169967266775776</v>
          </cell>
          <cell r="AU266">
            <v>1731.57</v>
          </cell>
          <cell r="AV266">
            <v>1500</v>
          </cell>
          <cell r="AW266" t="str">
            <v>LH</v>
          </cell>
          <cell r="BB266">
            <v>0</v>
          </cell>
          <cell r="BD266">
            <v>1.417</v>
          </cell>
          <cell r="BE266">
            <v>2125.5</v>
          </cell>
          <cell r="BF266">
            <v>0</v>
          </cell>
          <cell r="BG266" t="str">
            <v>LH</v>
          </cell>
          <cell r="BK266">
            <v>1.417</v>
          </cell>
          <cell r="BL266">
            <v>0</v>
          </cell>
          <cell r="BM266">
            <v>500</v>
          </cell>
          <cell r="BN266" t="str">
            <v>LH</v>
          </cell>
          <cell r="BR266">
            <v>1.417</v>
          </cell>
          <cell r="BS266">
            <v>708.5</v>
          </cell>
          <cell r="BT266">
            <v>500</v>
          </cell>
          <cell r="BU266" t="str">
            <v>LH</v>
          </cell>
          <cell r="BY266">
            <v>1.417</v>
          </cell>
          <cell r="BZ266">
            <v>708.5</v>
          </cell>
          <cell r="CA266">
            <v>0</v>
          </cell>
          <cell r="CB266" t="str">
            <v>LH</v>
          </cell>
          <cell r="CF266">
            <v>1.417</v>
          </cell>
          <cell r="CG266">
            <v>0</v>
          </cell>
          <cell r="CH266">
            <v>0</v>
          </cell>
          <cell r="CI266" t="str">
            <v>LH</v>
          </cell>
          <cell r="CM266">
            <v>1.417</v>
          </cell>
          <cell r="CN266">
            <v>0</v>
          </cell>
        </row>
        <row r="267">
          <cell r="A267">
            <v>209189</v>
          </cell>
          <cell r="B267" t="str">
            <v xml:space="preserve">AEG Hausgeräte GmbH     </v>
          </cell>
          <cell r="C267" t="str">
            <v>Nürnberg</v>
          </cell>
          <cell r="D267" t="str">
            <v>E-LUX</v>
          </cell>
          <cell r="E267" t="str">
            <v>D</v>
          </cell>
          <cell r="F267" t="str">
            <v>E</v>
          </cell>
          <cell r="G267" t="str">
            <v>304094</v>
          </cell>
          <cell r="H267" t="str">
            <v>xxxxxxxxxx</v>
          </cell>
          <cell r="I267" t="str">
            <v>GSDE</v>
          </cell>
          <cell r="J267" t="str">
            <v>Heizung GS</v>
          </cell>
          <cell r="K267" t="str">
            <v>GSDE</v>
          </cell>
          <cell r="S267" t="str">
            <v>D</v>
          </cell>
          <cell r="T267" t="str">
            <v>EUR</v>
          </cell>
          <cell r="U267" t="str">
            <v>LH</v>
          </cell>
          <cell r="V267">
            <v>4.1239999999999997</v>
          </cell>
          <cell r="W267">
            <v>4.1239999999999997</v>
          </cell>
          <cell r="X267">
            <v>4.1239999999999997</v>
          </cell>
          <cell r="Y267">
            <v>4.1239999999999997</v>
          </cell>
          <cell r="Z267">
            <v>4.1239999999999997</v>
          </cell>
          <cell r="AB267">
            <v>33171</v>
          </cell>
          <cell r="AC267" t="str">
            <v>LH</v>
          </cell>
          <cell r="AF267">
            <v>4.1239938500497422</v>
          </cell>
          <cell r="AG267">
            <v>136797</v>
          </cell>
          <cell r="AH267">
            <v>0</v>
          </cell>
          <cell r="AI267" t="str">
            <v>LH</v>
          </cell>
          <cell r="AM267">
            <v>4.1239999999999997</v>
          </cell>
          <cell r="AN267">
            <v>0</v>
          </cell>
          <cell r="AO267">
            <v>0</v>
          </cell>
          <cell r="AP267" t="str">
            <v>LH</v>
          </cell>
          <cell r="AQ267" t="str">
            <v>x</v>
          </cell>
          <cell r="AT267">
            <v>4.1239999999999997</v>
          </cell>
          <cell r="AU267">
            <v>0</v>
          </cell>
          <cell r="AV267">
            <v>0</v>
          </cell>
          <cell r="AW267" t="str">
            <v>LH</v>
          </cell>
          <cell r="BD267">
            <v>4.1239999999999997</v>
          </cell>
          <cell r="BE267">
            <v>0</v>
          </cell>
          <cell r="BF267">
            <v>0</v>
          </cell>
          <cell r="BG267" t="str">
            <v>LH</v>
          </cell>
          <cell r="BK267">
            <v>4.1239999999999997</v>
          </cell>
          <cell r="BL267">
            <v>0</v>
          </cell>
          <cell r="BM267">
            <v>0</v>
          </cell>
          <cell r="BN267" t="str">
            <v>LH</v>
          </cell>
          <cell r="BR267">
            <v>4.1239999999999997</v>
          </cell>
          <cell r="BS267">
            <v>0</v>
          </cell>
          <cell r="BT267">
            <v>0</v>
          </cell>
          <cell r="BU267" t="str">
            <v>LH</v>
          </cell>
          <cell r="BY267">
            <v>4.1239999999999997</v>
          </cell>
          <cell r="BZ267">
            <v>0</v>
          </cell>
          <cell r="CA267">
            <v>0</v>
          </cell>
          <cell r="CB267" t="str">
            <v>LH</v>
          </cell>
          <cell r="CF267">
            <v>4.1239999999999997</v>
          </cell>
          <cell r="CG267">
            <v>0</v>
          </cell>
          <cell r="CH267">
            <v>0</v>
          </cell>
          <cell r="CI267" t="str">
            <v>LH</v>
          </cell>
          <cell r="CM267">
            <v>4.1239999999999997</v>
          </cell>
          <cell r="CN267">
            <v>0</v>
          </cell>
        </row>
        <row r="268">
          <cell r="A268">
            <v>209196</v>
          </cell>
          <cell r="B268" t="str">
            <v>Blomberg-Vertriebsgesell</v>
          </cell>
          <cell r="C268" t="str">
            <v>Ahlen</v>
          </cell>
          <cell r="D268" t="str">
            <v>ARCELIK</v>
          </cell>
          <cell r="E268" t="str">
            <v>D</v>
          </cell>
          <cell r="F268" t="str">
            <v>E</v>
          </cell>
          <cell r="G268" t="str">
            <v>09111 1A0</v>
          </cell>
          <cell r="H268" t="str">
            <v>0001621100</v>
          </cell>
          <cell r="I268" t="str">
            <v xml:space="preserve">WM1 </v>
          </cell>
          <cell r="J268" t="str">
            <v>Heizung WM</v>
          </cell>
          <cell r="K268" t="str">
            <v xml:space="preserve">WM1 </v>
          </cell>
          <cell r="S268" t="str">
            <v>L</v>
          </cell>
          <cell r="T268" t="str">
            <v>EUR</v>
          </cell>
          <cell r="U268" t="str">
            <v>LH</v>
          </cell>
          <cell r="Z268">
            <v>10.199999999999999</v>
          </cell>
          <cell r="AA268">
            <v>38155</v>
          </cell>
          <cell r="AB268">
            <v>0</v>
          </cell>
          <cell r="AC268" t="str">
            <v>LH</v>
          </cell>
          <cell r="AF268">
            <v>10.199999999999999</v>
          </cell>
          <cell r="AG268">
            <v>0</v>
          </cell>
          <cell r="AH268">
            <v>0</v>
          </cell>
          <cell r="AI268" t="str">
            <v>LH</v>
          </cell>
          <cell r="AM268">
            <v>10</v>
          </cell>
          <cell r="AN268">
            <v>0</v>
          </cell>
          <cell r="AO268">
            <v>0</v>
          </cell>
          <cell r="AP268" t="str">
            <v>LH</v>
          </cell>
          <cell r="AQ268" t="str">
            <v>x</v>
          </cell>
          <cell r="AT268">
            <v>10.199999999999999</v>
          </cell>
          <cell r="AU268">
            <v>0</v>
          </cell>
          <cell r="AV268">
            <v>0</v>
          </cell>
          <cell r="AW268" t="str">
            <v>LH</v>
          </cell>
          <cell r="BD268">
            <v>10.199999999999999</v>
          </cell>
          <cell r="BE268">
            <v>0</v>
          </cell>
          <cell r="BF268">
            <v>0</v>
          </cell>
          <cell r="BG268" t="str">
            <v>LH</v>
          </cell>
          <cell r="BK268">
            <v>10.199999999999999</v>
          </cell>
          <cell r="BL268">
            <v>0</v>
          </cell>
          <cell r="BM268">
            <v>0</v>
          </cell>
          <cell r="BN268" t="str">
            <v>LH</v>
          </cell>
          <cell r="BR268">
            <v>10.199999999999999</v>
          </cell>
          <cell r="BS268">
            <v>0</v>
          </cell>
          <cell r="BT268">
            <v>0</v>
          </cell>
          <cell r="BU268" t="str">
            <v>LH</v>
          </cell>
          <cell r="BY268">
            <v>10.199999999999999</v>
          </cell>
          <cell r="BZ268">
            <v>0</v>
          </cell>
          <cell r="CA268">
            <v>0</v>
          </cell>
          <cell r="CB268" t="str">
            <v>LH</v>
          </cell>
          <cell r="CF268">
            <v>10.199999999999999</v>
          </cell>
          <cell r="CG268">
            <v>0</v>
          </cell>
          <cell r="CH268">
            <v>0</v>
          </cell>
          <cell r="CI268" t="str">
            <v>LH</v>
          </cell>
          <cell r="CM268">
            <v>10.199999999999999</v>
          </cell>
          <cell r="CN268">
            <v>0</v>
          </cell>
        </row>
        <row r="269">
          <cell r="A269">
            <v>209259</v>
          </cell>
          <cell r="B269" t="str">
            <v>Krannich AG Apparatebau</v>
          </cell>
          <cell r="C269" t="str">
            <v>Wittislingen</v>
          </cell>
          <cell r="D269" t="str">
            <v>MISCELLANEOUS</v>
          </cell>
          <cell r="E269" t="str">
            <v>D</v>
          </cell>
          <cell r="F269" t="str">
            <v>E</v>
          </cell>
          <cell r="G269" t="str">
            <v>303957</v>
          </cell>
          <cell r="H269" t="str">
            <v>303957</v>
          </cell>
          <cell r="I269" t="str">
            <v>GSDE</v>
          </cell>
          <cell r="J269" t="str">
            <v>Heizung GS</v>
          </cell>
          <cell r="K269" t="str">
            <v>GSDE</v>
          </cell>
          <cell r="M269" t="str">
            <v>no</v>
          </cell>
          <cell r="N269" t="str">
            <v>-</v>
          </cell>
          <cell r="O269" t="str">
            <v>-</v>
          </cell>
          <cell r="P269" t="str">
            <v>x</v>
          </cell>
          <cell r="Q269">
            <v>1</v>
          </cell>
          <cell r="R269" t="str">
            <v>-</v>
          </cell>
          <cell r="S269" t="str">
            <v>D</v>
          </cell>
          <cell r="T269" t="str">
            <v>EUR</v>
          </cell>
          <cell r="U269" t="str">
            <v>LH</v>
          </cell>
          <cell r="V269">
            <v>20.960999999999999</v>
          </cell>
          <cell r="W269">
            <v>20.960999999999999</v>
          </cell>
          <cell r="X269">
            <v>20.960999999999999</v>
          </cell>
          <cell r="Y269">
            <v>23.056999999999999</v>
          </cell>
          <cell r="Z269">
            <v>23.056999999999999</v>
          </cell>
          <cell r="AB269">
            <v>2223</v>
          </cell>
          <cell r="AC269" t="str">
            <v>LH</v>
          </cell>
          <cell r="AF269">
            <v>22.10166441745389</v>
          </cell>
          <cell r="AG269">
            <v>49132</v>
          </cell>
          <cell r="AH269">
            <v>1503.5723270440251</v>
          </cell>
          <cell r="AI269" t="str">
            <v>LH</v>
          </cell>
          <cell r="AM269">
            <v>20.960999999999999</v>
          </cell>
          <cell r="AN269">
            <v>31516.379547169807</v>
          </cell>
          <cell r="AO269">
            <v>0</v>
          </cell>
          <cell r="AP269" t="str">
            <v>LH</v>
          </cell>
          <cell r="AQ269" t="str">
            <v>x</v>
          </cell>
          <cell r="AT269">
            <v>23.056999999999999</v>
          </cell>
          <cell r="AU269">
            <v>0</v>
          </cell>
          <cell r="AV269">
            <v>0</v>
          </cell>
          <cell r="AW269" t="str">
            <v>LH</v>
          </cell>
          <cell r="BD269">
            <v>23.056999999999999</v>
          </cell>
          <cell r="BE269">
            <v>0</v>
          </cell>
          <cell r="BF269">
            <v>0</v>
          </cell>
          <cell r="BG269" t="str">
            <v>LH</v>
          </cell>
          <cell r="BK269">
            <v>23.056999999999999</v>
          </cell>
          <cell r="BL269">
            <v>0</v>
          </cell>
          <cell r="BM269">
            <v>0</v>
          </cell>
          <cell r="BN269" t="str">
            <v>LH</v>
          </cell>
          <cell r="BR269">
            <v>23.056999999999999</v>
          </cell>
          <cell r="BS269">
            <v>0</v>
          </cell>
          <cell r="BT269">
            <v>0</v>
          </cell>
          <cell r="BU269" t="str">
            <v>LH</v>
          </cell>
          <cell r="BY269">
            <v>23.056999999999999</v>
          </cell>
          <cell r="BZ269">
            <v>0</v>
          </cell>
          <cell r="CA269">
            <v>610</v>
          </cell>
          <cell r="CB269" t="str">
            <v>LH</v>
          </cell>
          <cell r="CF269">
            <v>23.057377049180328</v>
          </cell>
          <cell r="CG269">
            <v>14065</v>
          </cell>
          <cell r="CH269">
            <v>0</v>
          </cell>
          <cell r="CI269" t="str">
            <v>LH</v>
          </cell>
          <cell r="CM269">
            <v>23.056999999999999</v>
          </cell>
          <cell r="CN269">
            <v>0</v>
          </cell>
        </row>
        <row r="270">
          <cell r="A270">
            <v>209200</v>
          </cell>
          <cell r="B270" t="str">
            <v>Miele &amp; Cie. KG</v>
          </cell>
          <cell r="C270" t="str">
            <v>Gütersloh</v>
          </cell>
          <cell r="D270" t="str">
            <v>MIELE</v>
          </cell>
          <cell r="E270" t="str">
            <v>D</v>
          </cell>
          <cell r="F270" t="str">
            <v>E</v>
          </cell>
          <cell r="G270" t="str">
            <v>301265</v>
          </cell>
          <cell r="H270" t="str">
            <v>5117590</v>
          </cell>
          <cell r="I270" t="str">
            <v xml:space="preserve">WM1 </v>
          </cell>
          <cell r="J270" t="str">
            <v>Heizung WM</v>
          </cell>
          <cell r="K270" t="str">
            <v xml:space="preserve">WM1 </v>
          </cell>
          <cell r="M270" t="str">
            <v>no</v>
          </cell>
          <cell r="N270" t="str">
            <v>-</v>
          </cell>
          <cell r="O270" t="str">
            <v>-</v>
          </cell>
          <cell r="P270" t="str">
            <v>no</v>
          </cell>
          <cell r="Q270">
            <v>0.7</v>
          </cell>
          <cell r="R270" t="str">
            <v>Irca</v>
          </cell>
          <cell r="S270" t="str">
            <v>L</v>
          </cell>
          <cell r="T270" t="str">
            <v>EUR</v>
          </cell>
          <cell r="U270" t="str">
            <v>LH</v>
          </cell>
          <cell r="Z270">
            <v>0</v>
          </cell>
          <cell r="AA270" t="str">
            <v>kein Preis</v>
          </cell>
          <cell r="AB270">
            <v>2892</v>
          </cell>
          <cell r="AC270" t="str">
            <v>LH</v>
          </cell>
          <cell r="AF270">
            <v>2.3979944674965421</v>
          </cell>
          <cell r="AG270">
            <v>6935</v>
          </cell>
          <cell r="AH270">
            <v>4292.5283018867922</v>
          </cell>
          <cell r="AI270" t="str">
            <v>LH</v>
          </cell>
          <cell r="AM270">
            <v>2.3157399999999999</v>
          </cell>
          <cell r="AN270">
            <v>9940.3794898113192</v>
          </cell>
          <cell r="AO270">
            <v>0</v>
          </cell>
          <cell r="AP270" t="str">
            <v>LH</v>
          </cell>
          <cell r="AQ270" t="str">
            <v>x</v>
          </cell>
          <cell r="AT270">
            <v>0</v>
          </cell>
          <cell r="AU270">
            <v>0</v>
          </cell>
          <cell r="AV270">
            <v>0</v>
          </cell>
          <cell r="AW270" t="str">
            <v>LH</v>
          </cell>
          <cell r="BD270">
            <v>0</v>
          </cell>
          <cell r="BE270">
            <v>0</v>
          </cell>
          <cell r="BF270">
            <v>0</v>
          </cell>
          <cell r="BG270" t="str">
            <v>LH</v>
          </cell>
          <cell r="BK270">
            <v>0</v>
          </cell>
          <cell r="BL270">
            <v>0</v>
          </cell>
          <cell r="BM270">
            <v>0</v>
          </cell>
          <cell r="BN270" t="str">
            <v>LH</v>
          </cell>
          <cell r="BR270">
            <v>0</v>
          </cell>
          <cell r="BS270">
            <v>0</v>
          </cell>
          <cell r="BT270">
            <v>0</v>
          </cell>
          <cell r="BU270" t="str">
            <v>LH</v>
          </cell>
          <cell r="BY270">
            <v>0</v>
          </cell>
          <cell r="BZ270">
            <v>0</v>
          </cell>
          <cell r="CA270">
            <v>0</v>
          </cell>
          <cell r="CB270" t="str">
            <v>LH</v>
          </cell>
          <cell r="CF270">
            <v>0</v>
          </cell>
          <cell r="CG270">
            <v>0</v>
          </cell>
          <cell r="CH270">
            <v>0</v>
          </cell>
          <cell r="CI270" t="str">
            <v>LH</v>
          </cell>
          <cell r="CM270">
            <v>0</v>
          </cell>
          <cell r="CN270">
            <v>0</v>
          </cell>
        </row>
        <row r="271">
          <cell r="A271">
            <v>209200</v>
          </cell>
          <cell r="B271" t="str">
            <v>Miele &amp; Cie. KG</v>
          </cell>
          <cell r="C271" t="str">
            <v>Gütersloh</v>
          </cell>
          <cell r="D271" t="str">
            <v>MIELE</v>
          </cell>
          <cell r="E271" t="str">
            <v>D</v>
          </cell>
          <cell r="F271" t="str">
            <v>E</v>
          </cell>
          <cell r="G271" t="str">
            <v>301266</v>
          </cell>
          <cell r="H271" t="str">
            <v>5117610</v>
          </cell>
          <cell r="I271" t="str">
            <v xml:space="preserve">WM1 </v>
          </cell>
          <cell r="J271" t="str">
            <v>Heizung WM</v>
          </cell>
          <cell r="K271" t="str">
            <v xml:space="preserve">WM1 </v>
          </cell>
          <cell r="M271" t="str">
            <v>no</v>
          </cell>
          <cell r="N271" t="str">
            <v>-</v>
          </cell>
          <cell r="O271" t="str">
            <v>-</v>
          </cell>
          <cell r="P271" t="str">
            <v>no</v>
          </cell>
          <cell r="Q271">
            <v>0.7</v>
          </cell>
          <cell r="R271" t="str">
            <v>Irca</v>
          </cell>
          <cell r="S271" t="str">
            <v>L</v>
          </cell>
          <cell r="T271" t="str">
            <v>EUR</v>
          </cell>
          <cell r="U271" t="str">
            <v>LH</v>
          </cell>
          <cell r="V271">
            <v>2.1480000000000001</v>
          </cell>
          <cell r="W271">
            <v>2.363</v>
          </cell>
          <cell r="X271">
            <v>2.363</v>
          </cell>
          <cell r="Y271">
            <v>2.8435999999999999</v>
          </cell>
          <cell r="Z271">
            <v>2.2690000000000001</v>
          </cell>
          <cell r="AA271">
            <v>40026</v>
          </cell>
          <cell r="AB271">
            <v>12952</v>
          </cell>
          <cell r="AC271" t="str">
            <v>LH</v>
          </cell>
          <cell r="AF271">
            <v>2.4385423100679433</v>
          </cell>
          <cell r="AG271">
            <v>31584</v>
          </cell>
          <cell r="AH271">
            <v>18146.767295597485</v>
          </cell>
          <cell r="AI271" t="str">
            <v>LH</v>
          </cell>
          <cell r="AM271">
            <v>2.3157399999999999</v>
          </cell>
          <cell r="AN271">
            <v>42023.194897106921</v>
          </cell>
          <cell r="AO271">
            <v>4607</v>
          </cell>
          <cell r="AP271" t="str">
            <v>LH</v>
          </cell>
          <cell r="AQ271" t="str">
            <v>x</v>
          </cell>
          <cell r="AT271">
            <v>2.7787996527024093</v>
          </cell>
          <cell r="AU271">
            <v>12801.93</v>
          </cell>
          <cell r="AV271">
            <v>5854</v>
          </cell>
          <cell r="AW271" t="str">
            <v>LH</v>
          </cell>
          <cell r="BB271">
            <v>-1.9000413052457588E-2</v>
          </cell>
          <cell r="BD271">
            <v>2.375</v>
          </cell>
          <cell r="BE271">
            <v>13903.25</v>
          </cell>
          <cell r="BF271">
            <v>1383</v>
          </cell>
          <cell r="BG271" t="str">
            <v>LH</v>
          </cell>
          <cell r="BK271">
            <v>2.4208242950108461</v>
          </cell>
          <cell r="BL271">
            <v>3348</v>
          </cell>
          <cell r="BM271">
            <v>3713</v>
          </cell>
          <cell r="BN271" t="str">
            <v>LH</v>
          </cell>
          <cell r="BR271">
            <v>2.4209999999999998</v>
          </cell>
          <cell r="BS271">
            <v>8989.1729999999989</v>
          </cell>
          <cell r="BT271">
            <v>5096</v>
          </cell>
          <cell r="BU271" t="str">
            <v>LH</v>
          </cell>
          <cell r="BY271">
            <v>2.4209523155416011</v>
          </cell>
          <cell r="BZ271">
            <v>12337.172999999999</v>
          </cell>
          <cell r="CA271">
            <v>1383</v>
          </cell>
          <cell r="CB271" t="str">
            <v>LH</v>
          </cell>
          <cell r="CF271">
            <v>2.4208242950108461</v>
          </cell>
          <cell r="CG271">
            <v>3348</v>
          </cell>
          <cell r="CH271">
            <v>0</v>
          </cell>
          <cell r="CI271" t="str">
            <v>LH</v>
          </cell>
          <cell r="CM271">
            <v>2.2690000000000001</v>
          </cell>
          <cell r="CN271">
            <v>0</v>
          </cell>
        </row>
        <row r="272">
          <cell r="A272">
            <v>209200</v>
          </cell>
          <cell r="B272" t="str">
            <v>Miele &amp; Cie. KG</v>
          </cell>
          <cell r="C272" t="str">
            <v>Gütersloh</v>
          </cell>
          <cell r="D272" t="str">
            <v>MIELE</v>
          </cell>
          <cell r="E272" t="str">
            <v>D</v>
          </cell>
          <cell r="F272" t="str">
            <v>E</v>
          </cell>
          <cell r="G272" t="str">
            <v>301291</v>
          </cell>
          <cell r="H272" t="str">
            <v>5117550</v>
          </cell>
          <cell r="I272" t="str">
            <v xml:space="preserve">WM1 </v>
          </cell>
          <cell r="J272" t="str">
            <v>Heizung WM</v>
          </cell>
          <cell r="K272" t="str">
            <v xml:space="preserve">WM1 </v>
          </cell>
          <cell r="M272" t="str">
            <v>no</v>
          </cell>
          <cell r="N272" t="str">
            <v>-</v>
          </cell>
          <cell r="O272" t="str">
            <v>-</v>
          </cell>
          <cell r="P272" t="str">
            <v>no</v>
          </cell>
          <cell r="Q272">
            <v>0.7</v>
          </cell>
          <cell r="R272" t="str">
            <v>Irca</v>
          </cell>
          <cell r="S272" t="str">
            <v>L</v>
          </cell>
          <cell r="T272" t="str">
            <v>EUR</v>
          </cell>
          <cell r="U272" t="str">
            <v>LH</v>
          </cell>
          <cell r="Z272">
            <v>0</v>
          </cell>
          <cell r="AA272" t="str">
            <v>kein Preis</v>
          </cell>
          <cell r="AB272">
            <v>768</v>
          </cell>
          <cell r="AC272" t="str">
            <v>LH</v>
          </cell>
          <cell r="AF272">
            <v>2.3984375</v>
          </cell>
          <cell r="AG272">
            <v>1842</v>
          </cell>
          <cell r="AH272">
            <v>1139.9245283018868</v>
          </cell>
          <cell r="AI272" t="str">
            <v>LH</v>
          </cell>
          <cell r="AM272">
            <v>2.3157399999999999</v>
          </cell>
          <cell r="AN272">
            <v>2639.7688271698112</v>
          </cell>
          <cell r="AO272">
            <v>0</v>
          </cell>
          <cell r="AP272" t="str">
            <v>LH</v>
          </cell>
          <cell r="AQ272" t="str">
            <v>x</v>
          </cell>
          <cell r="AT272">
            <v>0</v>
          </cell>
          <cell r="AU272">
            <v>0</v>
          </cell>
          <cell r="AV272">
            <v>0</v>
          </cell>
          <cell r="AW272" t="str">
            <v>LH</v>
          </cell>
          <cell r="BD272">
            <v>0</v>
          </cell>
          <cell r="BE272">
            <v>0</v>
          </cell>
          <cell r="BF272">
            <v>0</v>
          </cell>
          <cell r="BG272" t="str">
            <v>LH</v>
          </cell>
          <cell r="BK272">
            <v>0</v>
          </cell>
          <cell r="BL272">
            <v>0</v>
          </cell>
          <cell r="BM272">
            <v>0</v>
          </cell>
          <cell r="BN272" t="str">
            <v>LH</v>
          </cell>
          <cell r="BR272">
            <v>0</v>
          </cell>
          <cell r="BS272">
            <v>0</v>
          </cell>
          <cell r="BT272">
            <v>0</v>
          </cell>
          <cell r="BU272" t="str">
            <v>LH</v>
          </cell>
          <cell r="BY272">
            <v>0</v>
          </cell>
          <cell r="BZ272">
            <v>0</v>
          </cell>
          <cell r="CA272">
            <v>0</v>
          </cell>
          <cell r="CB272" t="str">
            <v>LH</v>
          </cell>
          <cell r="CF272">
            <v>0</v>
          </cell>
          <cell r="CG272">
            <v>0</v>
          </cell>
          <cell r="CH272">
            <v>0</v>
          </cell>
          <cell r="CI272" t="str">
            <v>LH</v>
          </cell>
          <cell r="CM272">
            <v>0</v>
          </cell>
          <cell r="CN272">
            <v>0</v>
          </cell>
        </row>
        <row r="273">
          <cell r="A273">
            <v>209200</v>
          </cell>
          <cell r="B273" t="str">
            <v>Miele &amp; Cie. KG</v>
          </cell>
          <cell r="C273" t="str">
            <v>Gütersloh</v>
          </cell>
          <cell r="D273" t="str">
            <v>MIELE</v>
          </cell>
          <cell r="E273" t="str">
            <v>D</v>
          </cell>
          <cell r="F273" t="str">
            <v>E</v>
          </cell>
          <cell r="G273" t="str">
            <v>301294</v>
          </cell>
          <cell r="H273" t="str">
            <v>6660390</v>
          </cell>
          <cell r="I273" t="str">
            <v xml:space="preserve">WM1 </v>
          </cell>
          <cell r="J273" t="str">
            <v>Heizung WM</v>
          </cell>
          <cell r="K273" t="str">
            <v xml:space="preserve">WM1 </v>
          </cell>
          <cell r="M273" t="str">
            <v>no</v>
          </cell>
          <cell r="N273" t="str">
            <v>-</v>
          </cell>
          <cell r="O273" t="str">
            <v>-</v>
          </cell>
          <cell r="P273" t="str">
            <v>no</v>
          </cell>
          <cell r="Q273">
            <v>0.7</v>
          </cell>
          <cell r="R273" t="str">
            <v>Irca</v>
          </cell>
          <cell r="S273" t="str">
            <v>L</v>
          </cell>
          <cell r="T273" t="str">
            <v>EUR</v>
          </cell>
          <cell r="U273" t="str">
            <v>LH</v>
          </cell>
          <cell r="V273">
            <v>2.1480000000000001</v>
          </cell>
          <cell r="W273">
            <v>2.363</v>
          </cell>
          <cell r="X273">
            <v>2.363</v>
          </cell>
          <cell r="Y273">
            <v>2.4807999999999999</v>
          </cell>
          <cell r="Z273">
            <v>1.956</v>
          </cell>
          <cell r="AA273">
            <v>40026</v>
          </cell>
          <cell r="AB273">
            <v>66790</v>
          </cell>
          <cell r="AC273" t="str">
            <v>LH</v>
          </cell>
          <cell r="AF273">
            <v>2.397993711633478</v>
          </cell>
          <cell r="AG273">
            <v>160162</v>
          </cell>
          <cell r="AH273">
            <v>99134.842767295588</v>
          </cell>
          <cell r="AI273" t="str">
            <v>LH</v>
          </cell>
          <cell r="AM273">
            <v>2.3157399999999999</v>
          </cell>
          <cell r="AN273">
            <v>229570.52078993709</v>
          </cell>
          <cell r="AO273">
            <v>4832</v>
          </cell>
          <cell r="AP273" t="str">
            <v>LH</v>
          </cell>
          <cell r="AQ273" t="str">
            <v>x</v>
          </cell>
          <cell r="AT273">
            <v>2.3870405629139073</v>
          </cell>
          <cell r="AU273">
            <v>11534.18</v>
          </cell>
          <cell r="AV273">
            <v>5285</v>
          </cell>
          <cell r="AW273" t="str">
            <v>LH</v>
          </cell>
          <cell r="BB273">
            <v>-2.1821631878557998E-2</v>
          </cell>
          <cell r="BD273">
            <v>2.0619999999999998</v>
          </cell>
          <cell r="BE273">
            <v>10897.67</v>
          </cell>
          <cell r="BF273">
            <v>1830</v>
          </cell>
          <cell r="BG273" t="str">
            <v>LH</v>
          </cell>
          <cell r="BK273">
            <v>2.1081967213114754</v>
          </cell>
          <cell r="BL273">
            <v>3858</v>
          </cell>
          <cell r="BM273">
            <v>4913</v>
          </cell>
          <cell r="BN273" t="str">
            <v>LH</v>
          </cell>
          <cell r="BR273">
            <v>2.1080000000000001</v>
          </cell>
          <cell r="BS273">
            <v>10356.604000000001</v>
          </cell>
          <cell r="BT273">
            <v>6743</v>
          </cell>
          <cell r="BU273" t="str">
            <v>LH</v>
          </cell>
          <cell r="BY273">
            <v>2.1080533886993922</v>
          </cell>
          <cell r="BZ273">
            <v>14214.604000000001</v>
          </cell>
          <cell r="CA273">
            <v>1830</v>
          </cell>
          <cell r="CB273" t="str">
            <v>LH</v>
          </cell>
          <cell r="CF273">
            <v>2.1081967213114754</v>
          </cell>
          <cell r="CG273">
            <v>3858</v>
          </cell>
          <cell r="CH273">
            <v>0</v>
          </cell>
          <cell r="CI273" t="str">
            <v>LH</v>
          </cell>
          <cell r="CM273">
            <v>1.956</v>
          </cell>
          <cell r="CN273">
            <v>0</v>
          </cell>
        </row>
        <row r="274">
          <cell r="A274">
            <v>209200</v>
          </cell>
          <cell r="B274" t="str">
            <v>Miele &amp; Cie. KG</v>
          </cell>
          <cell r="C274" t="str">
            <v>Gütersloh</v>
          </cell>
          <cell r="D274" t="str">
            <v>MIELE</v>
          </cell>
          <cell r="E274" t="str">
            <v>D</v>
          </cell>
          <cell r="F274" t="str">
            <v>E</v>
          </cell>
          <cell r="G274" t="str">
            <v>301536</v>
          </cell>
          <cell r="H274" t="str">
            <v>5117620</v>
          </cell>
          <cell r="I274" t="str">
            <v xml:space="preserve">WM2 </v>
          </cell>
          <cell r="J274" t="str">
            <v>Heizung WM</v>
          </cell>
          <cell r="K274" t="str">
            <v>WM2</v>
          </cell>
          <cell r="M274" t="str">
            <v>no</v>
          </cell>
          <cell r="N274" t="str">
            <v>-</v>
          </cell>
          <cell r="O274" t="str">
            <v>-</v>
          </cell>
          <cell r="P274" t="str">
            <v>no</v>
          </cell>
          <cell r="Q274">
            <v>0.7</v>
          </cell>
          <cell r="R274" t="str">
            <v>Irca</v>
          </cell>
          <cell r="S274" t="str">
            <v>L</v>
          </cell>
          <cell r="T274" t="str">
            <v>EUR</v>
          </cell>
          <cell r="U274" t="str">
            <v>LH</v>
          </cell>
          <cell r="V274">
            <v>4.4725000000000001</v>
          </cell>
          <cell r="W274">
            <v>4.92</v>
          </cell>
          <cell r="X274">
            <v>4.92</v>
          </cell>
          <cell r="Y274">
            <v>3.2928999999999999</v>
          </cell>
          <cell r="Z274">
            <v>2.657</v>
          </cell>
          <cell r="AA274">
            <v>40026</v>
          </cell>
          <cell r="AB274">
            <v>1364</v>
          </cell>
          <cell r="AC274" t="str">
            <v>LH</v>
          </cell>
          <cell r="AF274">
            <v>4.7800586510263932</v>
          </cell>
          <cell r="AG274">
            <v>6520</v>
          </cell>
          <cell r="AH274">
            <v>1361.0817610062893</v>
          </cell>
          <cell r="AI274" t="str">
            <v>LH</v>
          </cell>
          <cell r="AM274">
            <v>4.8216000000000001</v>
          </cell>
          <cell r="AN274">
            <v>6562.5918188679243</v>
          </cell>
          <cell r="AO274">
            <v>828</v>
          </cell>
          <cell r="AP274" t="str">
            <v>LH</v>
          </cell>
          <cell r="AQ274" t="str">
            <v>x</v>
          </cell>
          <cell r="AT274">
            <v>3.1801086956521742</v>
          </cell>
          <cell r="AU274">
            <v>2633.13</v>
          </cell>
          <cell r="AV274">
            <v>783</v>
          </cell>
          <cell r="AW274" t="str">
            <v>LH</v>
          </cell>
          <cell r="BB274">
            <v>-1.6375934496262106E-2</v>
          </cell>
          <cell r="BD274">
            <v>2.7629999999999999</v>
          </cell>
          <cell r="BE274">
            <v>2163.4290000000001</v>
          </cell>
          <cell r="BF274">
            <v>483</v>
          </cell>
          <cell r="BG274" t="str">
            <v>LH</v>
          </cell>
          <cell r="BK274">
            <v>2.8095238095238093</v>
          </cell>
          <cell r="BL274">
            <v>1357</v>
          </cell>
          <cell r="BM274">
            <v>1297</v>
          </cell>
          <cell r="BN274" t="str">
            <v>LH</v>
          </cell>
          <cell r="BR274">
            <v>2.8090000000000002</v>
          </cell>
          <cell r="BS274">
            <v>3643.2730000000001</v>
          </cell>
          <cell r="BT274">
            <v>1780</v>
          </cell>
          <cell r="BU274" t="str">
            <v>LH</v>
          </cell>
          <cell r="BY274">
            <v>2.8091421348314607</v>
          </cell>
          <cell r="BZ274">
            <v>5000.2730000000001</v>
          </cell>
          <cell r="CA274">
            <v>483</v>
          </cell>
          <cell r="CB274" t="str">
            <v>LH</v>
          </cell>
          <cell r="CF274">
            <v>2.8095238095238093</v>
          </cell>
          <cell r="CG274">
            <v>1357</v>
          </cell>
          <cell r="CH274">
            <v>0</v>
          </cell>
          <cell r="CI274" t="str">
            <v>LH</v>
          </cell>
          <cell r="CM274">
            <v>2.657</v>
          </cell>
          <cell r="CN274">
            <v>0</v>
          </cell>
        </row>
        <row r="275">
          <cell r="A275">
            <v>209200</v>
          </cell>
          <cell r="B275" t="str">
            <v>Miele &amp; Cie. KG</v>
          </cell>
          <cell r="C275" t="str">
            <v>Gütersloh</v>
          </cell>
          <cell r="D275" t="str">
            <v>MIELE</v>
          </cell>
          <cell r="E275" t="str">
            <v>D</v>
          </cell>
          <cell r="F275" t="str">
            <v>E</v>
          </cell>
          <cell r="G275" t="str">
            <v>301544</v>
          </cell>
          <cell r="H275" t="str">
            <v>5117600</v>
          </cell>
          <cell r="I275" t="str">
            <v xml:space="preserve">WM1 </v>
          </cell>
          <cell r="J275" t="str">
            <v>Heizung WM</v>
          </cell>
          <cell r="K275" t="str">
            <v xml:space="preserve">WM1 </v>
          </cell>
          <cell r="M275" t="str">
            <v>no</v>
          </cell>
          <cell r="N275" t="str">
            <v>-</v>
          </cell>
          <cell r="O275" t="str">
            <v>-</v>
          </cell>
          <cell r="P275" t="str">
            <v>no</v>
          </cell>
          <cell r="Q275">
            <v>0.7</v>
          </cell>
          <cell r="R275" t="str">
            <v>Irca</v>
          </cell>
          <cell r="S275" t="str">
            <v>L</v>
          </cell>
          <cell r="T275" t="str">
            <v>EUR</v>
          </cell>
          <cell r="U275" t="str">
            <v>LH</v>
          </cell>
          <cell r="V275">
            <v>2.1480000000000001</v>
          </cell>
          <cell r="W275">
            <v>2.363</v>
          </cell>
          <cell r="X275">
            <v>2.363</v>
          </cell>
          <cell r="Y275">
            <v>2.4807999999999999</v>
          </cell>
          <cell r="Z275">
            <v>1.956</v>
          </cell>
          <cell r="AA275">
            <v>40026</v>
          </cell>
          <cell r="AB275">
            <v>3812</v>
          </cell>
          <cell r="AC275" t="str">
            <v>LH</v>
          </cell>
          <cell r="AF275">
            <v>2.4916054564533052</v>
          </cell>
          <cell r="AG275">
            <v>9498</v>
          </cell>
          <cell r="AH275">
            <v>4543.3710691823908</v>
          </cell>
          <cell r="AI275" t="str">
            <v>LH</v>
          </cell>
          <cell r="AM275">
            <v>2.3157399999999999</v>
          </cell>
          <cell r="AN275">
            <v>10521.266119748429</v>
          </cell>
          <cell r="AO275">
            <v>3470</v>
          </cell>
          <cell r="AP275" t="str">
            <v>LH</v>
          </cell>
          <cell r="AQ275" t="str">
            <v>x</v>
          </cell>
          <cell r="AT275">
            <v>2.3998991354466859</v>
          </cell>
          <cell r="AU275">
            <v>8327.65</v>
          </cell>
          <cell r="AV275">
            <v>3442</v>
          </cell>
          <cell r="AW275" t="str">
            <v>LH</v>
          </cell>
          <cell r="BB275">
            <v>-2.1821631878557998E-2</v>
          </cell>
          <cell r="BD275">
            <v>2.0619999999999998</v>
          </cell>
          <cell r="BE275">
            <v>7097.4039999999995</v>
          </cell>
          <cell r="BF275">
            <v>907</v>
          </cell>
          <cell r="BG275" t="str">
            <v>LH</v>
          </cell>
          <cell r="BK275">
            <v>2.1080485115766261</v>
          </cell>
          <cell r="BL275">
            <v>1912</v>
          </cell>
          <cell r="BM275">
            <v>2435</v>
          </cell>
          <cell r="BN275" t="str">
            <v>LH</v>
          </cell>
          <cell r="BR275">
            <v>2.1080000000000001</v>
          </cell>
          <cell r="BS275">
            <v>5132.9799999999996</v>
          </cell>
          <cell r="BT275">
            <v>3342</v>
          </cell>
          <cell r="BU275" t="str">
            <v>LH</v>
          </cell>
          <cell r="BY275">
            <v>2.1080131657690009</v>
          </cell>
          <cell r="BZ275">
            <v>7044.98</v>
          </cell>
          <cell r="CA275">
            <v>1714</v>
          </cell>
          <cell r="CB275" t="str">
            <v>LH</v>
          </cell>
          <cell r="CF275">
            <v>2.1079346557759626</v>
          </cell>
          <cell r="CG275">
            <v>3613</v>
          </cell>
          <cell r="CH275">
            <v>0</v>
          </cell>
          <cell r="CI275" t="str">
            <v>LH</v>
          </cell>
          <cell r="CM275">
            <v>1.956</v>
          </cell>
          <cell r="CN275">
            <v>0</v>
          </cell>
        </row>
        <row r="276">
          <cell r="A276">
            <v>209200</v>
          </cell>
          <cell r="B276" t="str">
            <v>Miele &amp; Cie. KG</v>
          </cell>
          <cell r="C276" t="str">
            <v>Gütersloh</v>
          </cell>
          <cell r="D276" t="str">
            <v>MIELE</v>
          </cell>
          <cell r="E276" t="str">
            <v>D</v>
          </cell>
          <cell r="F276" t="str">
            <v>E</v>
          </cell>
          <cell r="G276" t="str">
            <v>301557</v>
          </cell>
          <cell r="H276" t="str">
            <v>xxxxxxxxxx</v>
          </cell>
          <cell r="I276" t="str">
            <v xml:space="preserve">WM0 </v>
          </cell>
          <cell r="J276" t="str">
            <v>Heizung WM</v>
          </cell>
          <cell r="K276" t="str">
            <v xml:space="preserve">WM0 </v>
          </cell>
          <cell r="M276" t="str">
            <v>no</v>
          </cell>
          <cell r="N276" t="str">
            <v>-</v>
          </cell>
          <cell r="O276" t="str">
            <v>-</v>
          </cell>
          <cell r="P276" t="str">
            <v>no</v>
          </cell>
          <cell r="Q276">
            <v>0.7</v>
          </cell>
          <cell r="R276" t="str">
            <v>Irca</v>
          </cell>
          <cell r="S276" t="str">
            <v>L</v>
          </cell>
          <cell r="T276" t="str">
            <v>EUR</v>
          </cell>
          <cell r="U276" t="str">
            <v>LH</v>
          </cell>
          <cell r="Z276">
            <v>5.6494838212634813</v>
          </cell>
          <cell r="AB276">
            <v>88</v>
          </cell>
          <cell r="AC276" t="str">
            <v>LH</v>
          </cell>
          <cell r="AF276">
            <v>5.6477272727272725</v>
          </cell>
          <cell r="AG276">
            <v>497</v>
          </cell>
          <cell r="AH276">
            <v>0</v>
          </cell>
          <cell r="AI276" t="str">
            <v>LH</v>
          </cell>
          <cell r="AM276">
            <v>5.6494838212634813</v>
          </cell>
          <cell r="AN276">
            <v>0</v>
          </cell>
          <cell r="AO276">
            <v>0</v>
          </cell>
          <cell r="AP276" t="str">
            <v>LH</v>
          </cell>
          <cell r="AQ276" t="str">
            <v>x</v>
          </cell>
          <cell r="AT276">
            <v>5.6494838212634813</v>
          </cell>
          <cell r="AU276">
            <v>0</v>
          </cell>
          <cell r="AV276">
            <v>0</v>
          </cell>
          <cell r="AW276" t="str">
            <v>LH</v>
          </cell>
          <cell r="BD276">
            <v>5.6494838212634813</v>
          </cell>
          <cell r="BE276">
            <v>0</v>
          </cell>
          <cell r="BF276">
            <v>0</v>
          </cell>
          <cell r="BG276" t="str">
            <v>LH</v>
          </cell>
          <cell r="BK276">
            <v>5.6494838212634813</v>
          </cell>
          <cell r="BL276">
            <v>0</v>
          </cell>
          <cell r="BM276">
            <v>0</v>
          </cell>
          <cell r="BN276" t="str">
            <v>LH</v>
          </cell>
          <cell r="BR276">
            <v>5.6494838212634813</v>
          </cell>
          <cell r="BS276">
            <v>0</v>
          </cell>
          <cell r="BT276">
            <v>0</v>
          </cell>
          <cell r="BU276" t="str">
            <v>LH</v>
          </cell>
          <cell r="BY276">
            <v>5.6494838212634813</v>
          </cell>
          <cell r="BZ276">
            <v>0</v>
          </cell>
          <cell r="CA276">
            <v>0</v>
          </cell>
          <cell r="CB276" t="str">
            <v>LH</v>
          </cell>
          <cell r="CF276">
            <v>5.6494838212634813</v>
          </cell>
          <cell r="CG276">
            <v>0</v>
          </cell>
          <cell r="CH276">
            <v>0</v>
          </cell>
          <cell r="CI276" t="str">
            <v>LH</v>
          </cell>
          <cell r="CM276">
            <v>5.6494838212634813</v>
          </cell>
          <cell r="CN276">
            <v>0</v>
          </cell>
        </row>
        <row r="277">
          <cell r="A277">
            <v>209200</v>
          </cell>
          <cell r="B277" t="str">
            <v>Miele &amp; Cie. KG</v>
          </cell>
          <cell r="C277" t="str">
            <v>Gütersloh</v>
          </cell>
          <cell r="D277" t="str">
            <v>MIELE</v>
          </cell>
          <cell r="E277" t="str">
            <v>D</v>
          </cell>
          <cell r="F277" t="str">
            <v>E</v>
          </cell>
          <cell r="G277" t="str">
            <v>301560</v>
          </cell>
          <cell r="H277" t="str">
            <v>1304220/01</v>
          </cell>
          <cell r="I277" t="str">
            <v xml:space="preserve">WM0 </v>
          </cell>
          <cell r="J277" t="str">
            <v>Heizung WM</v>
          </cell>
          <cell r="K277" t="str">
            <v xml:space="preserve">WM0 </v>
          </cell>
          <cell r="M277" t="str">
            <v>no</v>
          </cell>
          <cell r="N277" t="str">
            <v>-</v>
          </cell>
          <cell r="O277" t="str">
            <v>-</v>
          </cell>
          <cell r="P277" t="str">
            <v>no</v>
          </cell>
          <cell r="Q277">
            <v>0.7</v>
          </cell>
          <cell r="R277" t="str">
            <v>Irca</v>
          </cell>
          <cell r="S277" t="str">
            <v>L</v>
          </cell>
          <cell r="T277" t="str">
            <v>EUR</v>
          </cell>
          <cell r="U277" t="str">
            <v>LH</v>
          </cell>
          <cell r="Z277">
            <v>2.7018599999999999</v>
          </cell>
          <cell r="AB277">
            <v>200</v>
          </cell>
          <cell r="AC277" t="str">
            <v>LH</v>
          </cell>
          <cell r="AF277">
            <v>2.6349999999999998</v>
          </cell>
          <cell r="AG277">
            <v>527</v>
          </cell>
          <cell r="AH277">
            <v>296.85534591194966</v>
          </cell>
          <cell r="AI277" t="str">
            <v>LH</v>
          </cell>
          <cell r="AM277">
            <v>2.7018599999999999</v>
          </cell>
          <cell r="AN277">
            <v>802.06158490566031</v>
          </cell>
          <cell r="AO277">
            <v>0</v>
          </cell>
          <cell r="AP277" t="str">
            <v>LH</v>
          </cell>
          <cell r="AQ277" t="str">
            <v>x</v>
          </cell>
          <cell r="AT277">
            <v>2.7018599999999999</v>
          </cell>
          <cell r="AU277">
            <v>0</v>
          </cell>
          <cell r="AV277">
            <v>0</v>
          </cell>
          <cell r="AW277" t="str">
            <v>LH</v>
          </cell>
          <cell r="BD277">
            <v>2.7018599999999999</v>
          </cell>
          <cell r="BE277">
            <v>0</v>
          </cell>
          <cell r="BF277">
            <v>0</v>
          </cell>
          <cell r="BG277" t="str">
            <v>LH</v>
          </cell>
          <cell r="BK277">
            <v>2.7018599999999999</v>
          </cell>
          <cell r="BL277">
            <v>0</v>
          </cell>
          <cell r="BM277">
            <v>0</v>
          </cell>
          <cell r="BN277" t="str">
            <v>LH</v>
          </cell>
          <cell r="BR277">
            <v>2.7018599999999999</v>
          </cell>
          <cell r="BS277">
            <v>0</v>
          </cell>
          <cell r="BT277">
            <v>0</v>
          </cell>
          <cell r="BU277" t="str">
            <v>LH</v>
          </cell>
          <cell r="BY277">
            <v>2.7018599999999999</v>
          </cell>
          <cell r="BZ277">
            <v>0</v>
          </cell>
          <cell r="CA277">
            <v>0</v>
          </cell>
          <cell r="CB277" t="str">
            <v>LH</v>
          </cell>
          <cell r="CF277">
            <v>2.7018599999999999</v>
          </cell>
          <cell r="CG277">
            <v>0</v>
          </cell>
          <cell r="CH277">
            <v>0</v>
          </cell>
          <cell r="CI277" t="str">
            <v>LH</v>
          </cell>
          <cell r="CM277">
            <v>2.7018599999999999</v>
          </cell>
          <cell r="CN277">
            <v>0</v>
          </cell>
        </row>
        <row r="278">
          <cell r="A278">
            <v>209200</v>
          </cell>
          <cell r="B278" t="str">
            <v>Miele &amp; Cie. KG</v>
          </cell>
          <cell r="C278" t="str">
            <v>Gütersloh</v>
          </cell>
          <cell r="D278" t="str">
            <v>MIELE</v>
          </cell>
          <cell r="E278" t="str">
            <v>D</v>
          </cell>
          <cell r="F278" t="str">
            <v>E</v>
          </cell>
          <cell r="G278" t="str">
            <v>303075</v>
          </cell>
          <cell r="H278" t="str">
            <v>5117560</v>
          </cell>
          <cell r="I278" t="str">
            <v xml:space="preserve">WM1 </v>
          </cell>
          <cell r="J278" t="str">
            <v>Heizung WM</v>
          </cell>
          <cell r="K278" t="str">
            <v xml:space="preserve">WM1 </v>
          </cell>
          <cell r="M278" t="str">
            <v>no</v>
          </cell>
          <cell r="N278" t="str">
            <v>-</v>
          </cell>
          <cell r="O278" t="str">
            <v>-</v>
          </cell>
          <cell r="P278" t="str">
            <v>no</v>
          </cell>
          <cell r="Q278">
            <v>0.7</v>
          </cell>
          <cell r="R278" t="str">
            <v>Irca</v>
          </cell>
          <cell r="S278" t="str">
            <v>L</v>
          </cell>
          <cell r="T278" t="str">
            <v>EUR</v>
          </cell>
          <cell r="U278" t="str">
            <v>LH</v>
          </cell>
          <cell r="V278">
            <v>2.1480000000000001</v>
          </cell>
          <cell r="W278">
            <v>2.6360000000000001</v>
          </cell>
          <cell r="X278">
            <v>2.6360000000000001</v>
          </cell>
          <cell r="Y278">
            <v>2.8435999999999999</v>
          </cell>
          <cell r="Z278">
            <v>2.2690000000000001</v>
          </cell>
          <cell r="AA278">
            <v>40026</v>
          </cell>
          <cell r="AB278">
            <v>6154</v>
          </cell>
          <cell r="AC278" t="str">
            <v>LH</v>
          </cell>
          <cell r="AF278">
            <v>2.403314917127072</v>
          </cell>
          <cell r="AG278">
            <v>14790</v>
          </cell>
          <cell r="AH278">
            <v>9135.7232704402522</v>
          </cell>
          <cell r="AI278" t="str">
            <v>LH</v>
          </cell>
          <cell r="AM278">
            <v>2.3157399999999999</v>
          </cell>
          <cell r="AN278">
            <v>21155.959806289309</v>
          </cell>
          <cell r="AO278">
            <v>336</v>
          </cell>
          <cell r="AP278" t="str">
            <v>LH</v>
          </cell>
          <cell r="AQ278" t="str">
            <v>x</v>
          </cell>
          <cell r="AT278">
            <v>2.8436011904761904</v>
          </cell>
          <cell r="AU278">
            <v>955.45</v>
          </cell>
          <cell r="AV278">
            <v>644</v>
          </cell>
          <cell r="AW278" t="str">
            <v>LH</v>
          </cell>
          <cell r="BB278">
            <v>-1.9000413052457588E-2</v>
          </cell>
          <cell r="BD278">
            <v>2.375</v>
          </cell>
          <cell r="BE278">
            <v>1529.5</v>
          </cell>
          <cell r="BF278">
            <v>0</v>
          </cell>
          <cell r="BG278" t="str">
            <v>LH</v>
          </cell>
          <cell r="BK278">
            <v>2.4209999999999998</v>
          </cell>
          <cell r="BL278">
            <v>0</v>
          </cell>
          <cell r="BM278">
            <v>0</v>
          </cell>
          <cell r="BN278" t="str">
            <v>LH</v>
          </cell>
          <cell r="BR278">
            <v>2.4209999999999998</v>
          </cell>
          <cell r="BS278">
            <v>0</v>
          </cell>
          <cell r="BT278">
            <v>0</v>
          </cell>
          <cell r="BU278" t="str">
            <v>LH</v>
          </cell>
          <cell r="BY278">
            <v>2.4209999999999998</v>
          </cell>
          <cell r="BZ278">
            <v>0</v>
          </cell>
          <cell r="CA278">
            <v>0</v>
          </cell>
          <cell r="CB278" t="str">
            <v>LH</v>
          </cell>
          <cell r="CF278">
            <v>2.2690000000000001</v>
          </cell>
          <cell r="CG278">
            <v>0</v>
          </cell>
          <cell r="CH278">
            <v>0</v>
          </cell>
          <cell r="CI278" t="str">
            <v>LH</v>
          </cell>
          <cell r="CM278">
            <v>2.2690000000000001</v>
          </cell>
          <cell r="CN278">
            <v>0</v>
          </cell>
        </row>
        <row r="279">
          <cell r="A279">
            <v>209200</v>
          </cell>
          <cell r="B279" t="str">
            <v>Miele &amp; Cie. KG</v>
          </cell>
          <cell r="C279" t="str">
            <v>Gütersloh</v>
          </cell>
          <cell r="D279" t="str">
            <v>MIELE</v>
          </cell>
          <cell r="E279" t="str">
            <v>D</v>
          </cell>
          <cell r="F279" t="str">
            <v>E</v>
          </cell>
          <cell r="G279" t="str">
            <v>304668</v>
          </cell>
          <cell r="H279" t="str">
            <v>MN6208420</v>
          </cell>
          <cell r="I279" t="str">
            <v xml:space="preserve">WM2 </v>
          </cell>
          <cell r="J279" t="str">
            <v>Heizung WM</v>
          </cell>
          <cell r="K279" t="str">
            <v>WM2</v>
          </cell>
          <cell r="M279" t="str">
            <v>no</v>
          </cell>
          <cell r="N279" t="str">
            <v>-</v>
          </cell>
          <cell r="O279" t="str">
            <v>-</v>
          </cell>
          <cell r="P279" t="str">
            <v>no</v>
          </cell>
          <cell r="Q279">
            <v>0.7</v>
          </cell>
          <cell r="R279" t="str">
            <v>Irca</v>
          </cell>
          <cell r="S279" t="str">
            <v>L</v>
          </cell>
          <cell r="T279" t="str">
            <v>EUR</v>
          </cell>
          <cell r="U279" t="str">
            <v>LH</v>
          </cell>
          <cell r="V279">
            <v>2.7145999999999999</v>
          </cell>
          <cell r="W279">
            <v>2.9860000000000002</v>
          </cell>
          <cell r="X279">
            <v>2.9860000000000002</v>
          </cell>
          <cell r="Y279">
            <v>3.4214000000000002</v>
          </cell>
          <cell r="Z279">
            <v>2.7679999999999998</v>
          </cell>
          <cell r="AA279">
            <v>40026</v>
          </cell>
          <cell r="AB279">
            <v>19255</v>
          </cell>
          <cell r="AC279" t="str">
            <v>LH</v>
          </cell>
          <cell r="AF279">
            <v>3.1215268761360684</v>
          </cell>
          <cell r="AG279">
            <v>60105</v>
          </cell>
          <cell r="AH279">
            <v>20399.899371069183</v>
          </cell>
          <cell r="AI279" t="str">
            <v>LH</v>
          </cell>
          <cell r="AM279">
            <v>2.9262800000000002</v>
          </cell>
          <cell r="AN279">
            <v>59695.817531572335</v>
          </cell>
          <cell r="AO279">
            <v>22281</v>
          </cell>
          <cell r="AP279" t="str">
            <v>LH</v>
          </cell>
          <cell r="AQ279" t="str">
            <v>x</v>
          </cell>
          <cell r="AT279">
            <v>3.270798886944033</v>
          </cell>
          <cell r="AU279">
            <v>72876.67</v>
          </cell>
          <cell r="AV279">
            <v>15542</v>
          </cell>
          <cell r="AW279" t="str">
            <v>LH</v>
          </cell>
          <cell r="BB279">
            <v>-1.5753424657534185E-2</v>
          </cell>
          <cell r="BD279">
            <v>2.8740000000000001</v>
          </cell>
          <cell r="BE279">
            <v>44667.707999999999</v>
          </cell>
          <cell r="BF279">
            <v>8765</v>
          </cell>
          <cell r="BG279" t="str">
            <v>LH</v>
          </cell>
          <cell r="BK279">
            <v>2.9200228180262409</v>
          </cell>
          <cell r="BL279">
            <v>25594</v>
          </cell>
          <cell r="BM279">
            <v>23530</v>
          </cell>
          <cell r="BN279" t="str">
            <v>LH</v>
          </cell>
          <cell r="BR279">
            <v>2.92</v>
          </cell>
          <cell r="BS279">
            <v>68707.600000000006</v>
          </cell>
          <cell r="BT279">
            <v>32295</v>
          </cell>
          <cell r="BU279" t="str">
            <v>LH</v>
          </cell>
          <cell r="BY279">
            <v>2.9200061929091188</v>
          </cell>
          <cell r="BZ279">
            <v>94301.6</v>
          </cell>
          <cell r="CA279">
            <v>11564</v>
          </cell>
          <cell r="CB279" t="str">
            <v>LH</v>
          </cell>
          <cell r="CF279">
            <v>2.8834313386371497</v>
          </cell>
          <cell r="CG279">
            <v>33344</v>
          </cell>
          <cell r="CH279">
            <v>2800</v>
          </cell>
          <cell r="CI279" t="str">
            <v>LH</v>
          </cell>
          <cell r="CM279">
            <v>2.7679999999999998</v>
          </cell>
          <cell r="CN279">
            <v>7750.4</v>
          </cell>
        </row>
        <row r="280">
          <cell r="A280">
            <v>209200</v>
          </cell>
          <cell r="B280" t="str">
            <v>Miele &amp; Cie. KG</v>
          </cell>
          <cell r="C280" t="str">
            <v>Gütersloh</v>
          </cell>
          <cell r="D280" t="str">
            <v>MIELE</v>
          </cell>
          <cell r="E280" t="str">
            <v>D</v>
          </cell>
          <cell r="F280" t="str">
            <v>E</v>
          </cell>
          <cell r="G280" t="str">
            <v>304670</v>
          </cell>
          <cell r="H280" t="str">
            <v>MN6208450</v>
          </cell>
          <cell r="I280" t="str">
            <v xml:space="preserve">WM2 </v>
          </cell>
          <cell r="J280" t="str">
            <v>Heizung WM</v>
          </cell>
          <cell r="K280" t="str">
            <v>WM2</v>
          </cell>
          <cell r="M280" t="str">
            <v>no</v>
          </cell>
          <cell r="N280" t="str">
            <v>-</v>
          </cell>
          <cell r="O280" t="str">
            <v>-</v>
          </cell>
          <cell r="P280" t="str">
            <v>no</v>
          </cell>
          <cell r="Q280">
            <v>0.7</v>
          </cell>
          <cell r="R280" t="str">
            <v>Irca</v>
          </cell>
          <cell r="S280" t="str">
            <v>L</v>
          </cell>
          <cell r="T280" t="str">
            <v>EUR</v>
          </cell>
          <cell r="U280" t="str">
            <v>LH</v>
          </cell>
          <cell r="V280">
            <v>2.7145999999999999</v>
          </cell>
          <cell r="W280">
            <v>2.9860000000000002</v>
          </cell>
          <cell r="X280">
            <v>2.9860000000000002</v>
          </cell>
          <cell r="Y280">
            <v>3.4214000000000002</v>
          </cell>
          <cell r="Z280">
            <v>2.7679999999999998</v>
          </cell>
          <cell r="AA280">
            <v>40026</v>
          </cell>
          <cell r="AB280">
            <v>41447</v>
          </cell>
          <cell r="AC280" t="str">
            <v>LH</v>
          </cell>
          <cell r="AF280">
            <v>3.1264023934181004</v>
          </cell>
          <cell r="AG280">
            <v>129580</v>
          </cell>
          <cell r="AH280">
            <v>35904.654088050316</v>
          </cell>
          <cell r="AI280" t="str">
            <v>LH</v>
          </cell>
          <cell r="AM280">
            <v>2.9262800000000002</v>
          </cell>
          <cell r="AN280">
            <v>105067.07116477989</v>
          </cell>
          <cell r="AO280">
            <v>47577</v>
          </cell>
          <cell r="AP280" t="str">
            <v>LH</v>
          </cell>
          <cell r="AQ280" t="str">
            <v>x</v>
          </cell>
          <cell r="AT280">
            <v>3.3088990478592595</v>
          </cell>
          <cell r="AU280">
            <v>157427.49</v>
          </cell>
          <cell r="AV280">
            <v>42113</v>
          </cell>
          <cell r="AW280" t="str">
            <v>LH</v>
          </cell>
          <cell r="BB280">
            <v>-1.5753424657534185E-2</v>
          </cell>
          <cell r="BD280">
            <v>2.8740000000000001</v>
          </cell>
          <cell r="BE280">
            <v>121032.762</v>
          </cell>
          <cell r="BF280">
            <v>13996</v>
          </cell>
          <cell r="BG280" t="str">
            <v>LH</v>
          </cell>
          <cell r="BK280">
            <v>2.9199771363246643</v>
          </cell>
          <cell r="BL280">
            <v>40868</v>
          </cell>
          <cell r="BM280">
            <v>37573</v>
          </cell>
          <cell r="BN280" t="str">
            <v>LH</v>
          </cell>
          <cell r="BR280">
            <v>2.92</v>
          </cell>
          <cell r="BS280">
            <v>109713.16</v>
          </cell>
          <cell r="BT280">
            <v>51569</v>
          </cell>
          <cell r="BU280" t="str">
            <v>LH</v>
          </cell>
          <cell r="BY280">
            <v>2.919993794721635</v>
          </cell>
          <cell r="BZ280">
            <v>150581.16</v>
          </cell>
          <cell r="CA280">
            <v>27991</v>
          </cell>
          <cell r="CB280" t="str">
            <v>LH</v>
          </cell>
          <cell r="CF280">
            <v>2.9048980029295133</v>
          </cell>
          <cell r="CG280">
            <v>81311</v>
          </cell>
          <cell r="CH280">
            <v>13813</v>
          </cell>
          <cell r="CI280" t="str">
            <v>LH</v>
          </cell>
          <cell r="CM280">
            <v>2.7679999999999998</v>
          </cell>
          <cell r="CN280">
            <v>38234.383999999998</v>
          </cell>
        </row>
        <row r="281">
          <cell r="A281">
            <v>209200</v>
          </cell>
          <cell r="B281" t="str">
            <v>Miele &amp; Cie. KG</v>
          </cell>
          <cell r="C281" t="str">
            <v>Gütersloh</v>
          </cell>
          <cell r="D281" t="str">
            <v>MIELE</v>
          </cell>
          <cell r="E281" t="str">
            <v>D</v>
          </cell>
          <cell r="F281" t="str">
            <v>E</v>
          </cell>
          <cell r="G281" t="str">
            <v>304672</v>
          </cell>
          <cell r="H281" t="str">
            <v>MN6208380</v>
          </cell>
          <cell r="I281" t="str">
            <v xml:space="preserve">WM2 </v>
          </cell>
          <cell r="J281" t="str">
            <v>Heizung WM</v>
          </cell>
          <cell r="K281" t="str">
            <v>WM2</v>
          </cell>
          <cell r="M281" t="str">
            <v>no</v>
          </cell>
          <cell r="N281" t="str">
            <v>-</v>
          </cell>
          <cell r="O281" t="str">
            <v>-</v>
          </cell>
          <cell r="P281" t="str">
            <v>no</v>
          </cell>
          <cell r="Q281">
            <v>0.7</v>
          </cell>
          <cell r="R281" t="str">
            <v>Irca</v>
          </cell>
          <cell r="S281" t="str">
            <v>L</v>
          </cell>
          <cell r="T281" t="str">
            <v>EUR</v>
          </cell>
          <cell r="U281" t="str">
            <v>LH</v>
          </cell>
          <cell r="V281">
            <v>2.7145999999999999</v>
          </cell>
          <cell r="W281">
            <v>2.9860000000000002</v>
          </cell>
          <cell r="X281">
            <v>2.9860000000000002</v>
          </cell>
          <cell r="Y281">
            <v>3.4214000000000002</v>
          </cell>
          <cell r="Z281">
            <v>2.7679999999999998</v>
          </cell>
          <cell r="AA281">
            <v>40026</v>
          </cell>
          <cell r="AB281">
            <v>5266</v>
          </cell>
          <cell r="AC281" t="str">
            <v>LH</v>
          </cell>
          <cell r="AF281">
            <v>3.1348271933156098</v>
          </cell>
          <cell r="AG281">
            <v>16508</v>
          </cell>
          <cell r="AH281">
            <v>4669.5345911949689</v>
          </cell>
          <cell r="AI281" t="str">
            <v>LH</v>
          </cell>
          <cell r="AM281">
            <v>2.9262800000000002</v>
          </cell>
          <cell r="AN281">
            <v>13664.365683522015</v>
          </cell>
          <cell r="AO281">
            <v>3851</v>
          </cell>
          <cell r="AP281" t="str">
            <v>LH</v>
          </cell>
          <cell r="AQ281" t="str">
            <v>x</v>
          </cell>
          <cell r="AT281">
            <v>3.4213996364580628</v>
          </cell>
          <cell r="AU281">
            <v>13175.81</v>
          </cell>
          <cell r="AV281">
            <v>2105</v>
          </cell>
          <cell r="AW281" t="str">
            <v>LH</v>
          </cell>
          <cell r="BB281">
            <v>-1.5753424657534185E-2</v>
          </cell>
          <cell r="BD281">
            <v>2.8740000000000001</v>
          </cell>
          <cell r="BE281">
            <v>6049.77</v>
          </cell>
          <cell r="BF281">
            <v>0</v>
          </cell>
          <cell r="BG281" t="str">
            <v>LH</v>
          </cell>
          <cell r="BK281">
            <v>2.92</v>
          </cell>
          <cell r="BL281">
            <v>0</v>
          </cell>
          <cell r="BM281">
            <v>0</v>
          </cell>
          <cell r="BN281" t="str">
            <v>LH</v>
          </cell>
          <cell r="BR281">
            <v>2.92</v>
          </cell>
          <cell r="BS281">
            <v>0</v>
          </cell>
          <cell r="BT281">
            <v>0</v>
          </cell>
          <cell r="BU281" t="str">
            <v>LH</v>
          </cell>
          <cell r="BY281">
            <v>2.92</v>
          </cell>
          <cell r="BZ281">
            <v>0</v>
          </cell>
          <cell r="CA281">
            <v>2257</v>
          </cell>
          <cell r="CB281" t="str">
            <v>LH</v>
          </cell>
          <cell r="CF281">
            <v>2.8351794417368188</v>
          </cell>
          <cell r="CG281">
            <v>6399</v>
          </cell>
          <cell r="CH281">
            <v>0</v>
          </cell>
          <cell r="CI281" t="str">
            <v>LH</v>
          </cell>
          <cell r="CM281">
            <v>2.7679999999999998</v>
          </cell>
          <cell r="CN281">
            <v>0</v>
          </cell>
        </row>
        <row r="282">
          <cell r="A282">
            <v>209200</v>
          </cell>
          <cell r="B282" t="str">
            <v>Miele &amp; Cie. KG</v>
          </cell>
          <cell r="C282" t="str">
            <v>Gütersloh</v>
          </cell>
          <cell r="D282" t="str">
            <v>MIELE</v>
          </cell>
          <cell r="E282" t="str">
            <v>D</v>
          </cell>
          <cell r="F282" t="str">
            <v>E</v>
          </cell>
          <cell r="G282" t="str">
            <v>304674</v>
          </cell>
          <cell r="H282" t="str">
            <v>MN6208390</v>
          </cell>
          <cell r="I282" t="str">
            <v xml:space="preserve">WM2 </v>
          </cell>
          <cell r="J282" t="str">
            <v>Heizung WM</v>
          </cell>
          <cell r="K282" t="str">
            <v>WM2</v>
          </cell>
          <cell r="M282" t="str">
            <v>no</v>
          </cell>
          <cell r="N282" t="str">
            <v>-</v>
          </cell>
          <cell r="O282" t="str">
            <v>-</v>
          </cell>
          <cell r="P282" t="str">
            <v>no</v>
          </cell>
          <cell r="Q282">
            <v>0.7</v>
          </cell>
          <cell r="R282" t="str">
            <v>Irca</v>
          </cell>
          <cell r="S282" t="str">
            <v>L</v>
          </cell>
          <cell r="T282" t="str">
            <v>EUR</v>
          </cell>
          <cell r="U282" t="str">
            <v>LH</v>
          </cell>
          <cell r="V282">
            <v>2.7145999999999999</v>
          </cell>
          <cell r="W282">
            <v>2.9860000000000002</v>
          </cell>
          <cell r="X282">
            <v>2.9860000000000002</v>
          </cell>
          <cell r="Y282">
            <v>3.0575000000000001</v>
          </cell>
          <cell r="Z282">
            <v>2.4540000000000002</v>
          </cell>
          <cell r="AA282">
            <v>40026</v>
          </cell>
          <cell r="AB282">
            <v>42398</v>
          </cell>
          <cell r="AC282" t="str">
            <v>LH</v>
          </cell>
          <cell r="AF282">
            <v>3.1144393603471863</v>
          </cell>
          <cell r="AG282">
            <v>132046</v>
          </cell>
          <cell r="AH282">
            <v>41295.547169811318</v>
          </cell>
          <cell r="AI282" t="str">
            <v>LH</v>
          </cell>
          <cell r="AM282">
            <v>2.9262800000000002</v>
          </cell>
          <cell r="AN282">
            <v>120842.33377207548</v>
          </cell>
          <cell r="AO282">
            <v>36550</v>
          </cell>
          <cell r="AP282" t="str">
            <v>LH</v>
          </cell>
          <cell r="AQ282" t="str">
            <v>x</v>
          </cell>
          <cell r="AT282">
            <v>2.9594809849521204</v>
          </cell>
          <cell r="AU282">
            <v>108169.03</v>
          </cell>
          <cell r="AV282">
            <v>31955</v>
          </cell>
          <cell r="AW282" t="str">
            <v>LH</v>
          </cell>
          <cell r="BB282">
            <v>-1.7651573292402079E-2</v>
          </cell>
          <cell r="BD282">
            <v>2.56</v>
          </cell>
          <cell r="BE282">
            <v>81804.800000000003</v>
          </cell>
          <cell r="BF282">
            <v>9653</v>
          </cell>
          <cell r="BG282" t="str">
            <v>LH</v>
          </cell>
          <cell r="BK282">
            <v>2.6060292137159431</v>
          </cell>
          <cell r="BL282">
            <v>25156</v>
          </cell>
          <cell r="BM282">
            <v>25914</v>
          </cell>
          <cell r="BN282" t="str">
            <v>LH</v>
          </cell>
          <cell r="BR282">
            <v>2.6059999999999999</v>
          </cell>
          <cell r="BS282">
            <v>67531.883999999991</v>
          </cell>
          <cell r="BT282">
            <v>35567</v>
          </cell>
          <cell r="BU282" t="str">
            <v>LH</v>
          </cell>
          <cell r="BY282">
            <v>2.6060079286979501</v>
          </cell>
          <cell r="BZ282">
            <v>92687.883999999991</v>
          </cell>
          <cell r="CA282">
            <v>18444</v>
          </cell>
          <cell r="CB282" t="str">
            <v>LH</v>
          </cell>
          <cell r="CF282">
            <v>2.5789416612448495</v>
          </cell>
          <cell r="CG282">
            <v>47566</v>
          </cell>
          <cell r="CH282">
            <v>8400</v>
          </cell>
          <cell r="CI282" t="str">
            <v>LH</v>
          </cell>
          <cell r="CM282">
            <v>2.4540000000000002</v>
          </cell>
          <cell r="CN282">
            <v>20613.600000000002</v>
          </cell>
        </row>
        <row r="283">
          <cell r="A283">
            <v>209200</v>
          </cell>
          <cell r="B283" t="str">
            <v>Miele &amp; Cie. KG</v>
          </cell>
          <cell r="C283" t="str">
            <v>Gütersloh</v>
          </cell>
          <cell r="D283" t="str">
            <v>MIELE</v>
          </cell>
          <cell r="E283" t="str">
            <v>D</v>
          </cell>
          <cell r="F283" t="str">
            <v>E</v>
          </cell>
          <cell r="G283" t="str">
            <v>304678</v>
          </cell>
          <cell r="H283" t="str">
            <v>MN6519000</v>
          </cell>
          <cell r="I283" t="str">
            <v xml:space="preserve">WM2 </v>
          </cell>
          <cell r="J283" t="str">
            <v>Heizung WM</v>
          </cell>
          <cell r="K283" t="str">
            <v>WM2</v>
          </cell>
          <cell r="M283" t="str">
            <v>no</v>
          </cell>
          <cell r="N283" t="str">
            <v>-</v>
          </cell>
          <cell r="O283" t="str">
            <v>-</v>
          </cell>
          <cell r="P283" t="str">
            <v>no</v>
          </cell>
          <cell r="Q283">
            <v>0.7</v>
          </cell>
          <cell r="R283" t="str">
            <v>Irca</v>
          </cell>
          <cell r="S283" t="str">
            <v>L</v>
          </cell>
          <cell r="T283" t="str">
            <v>EUR</v>
          </cell>
          <cell r="U283" t="str">
            <v>LH</v>
          </cell>
          <cell r="V283">
            <v>2.7145999999999999</v>
          </cell>
          <cell r="W283">
            <v>2.9860000000000002</v>
          </cell>
          <cell r="X283">
            <v>2.9860000000000002</v>
          </cell>
          <cell r="Y283">
            <v>3.0575000000000001</v>
          </cell>
          <cell r="Z283">
            <v>2.4540000000000002</v>
          </cell>
          <cell r="AA283">
            <v>40026</v>
          </cell>
          <cell r="AB283">
            <v>25847</v>
          </cell>
          <cell r="AC283" t="str">
            <v>LH</v>
          </cell>
          <cell r="AF283">
            <v>3.0441443881301504</v>
          </cell>
          <cell r="AG283">
            <v>78682</v>
          </cell>
          <cell r="AH283">
            <v>30730.465408805034</v>
          </cell>
          <cell r="AI283" t="str">
            <v>LH</v>
          </cell>
          <cell r="AM283">
            <v>2.9262800000000002</v>
          </cell>
          <cell r="AN283">
            <v>89925.946316478003</v>
          </cell>
          <cell r="AO283">
            <v>11673</v>
          </cell>
          <cell r="AP283" t="str">
            <v>LH</v>
          </cell>
          <cell r="AQ283" t="str">
            <v>x</v>
          </cell>
          <cell r="AT283">
            <v>2.9005328535937633</v>
          </cell>
          <cell r="AU283">
            <v>33857.919999999998</v>
          </cell>
          <cell r="AV283">
            <v>5363</v>
          </cell>
          <cell r="AW283" t="str">
            <v>LH</v>
          </cell>
          <cell r="BB283">
            <v>-1.7651573292402079E-2</v>
          </cell>
          <cell r="BD283">
            <v>2.56</v>
          </cell>
          <cell r="BE283">
            <v>13729.28</v>
          </cell>
          <cell r="BF283">
            <v>2985</v>
          </cell>
          <cell r="BG283" t="str">
            <v>LH</v>
          </cell>
          <cell r="BK283">
            <v>2.6060301507537686</v>
          </cell>
          <cell r="BL283">
            <v>7779</v>
          </cell>
          <cell r="BM283">
            <v>8013</v>
          </cell>
          <cell r="BN283" t="str">
            <v>LH</v>
          </cell>
          <cell r="BR283">
            <v>2.6059999999999999</v>
          </cell>
          <cell r="BS283">
            <v>20881.878000000001</v>
          </cell>
          <cell r="BT283">
            <v>10998</v>
          </cell>
          <cell r="BU283" t="str">
            <v>LH</v>
          </cell>
          <cell r="BY283">
            <v>2.6060081833060558</v>
          </cell>
          <cell r="BZ283">
            <v>28660.878000000001</v>
          </cell>
          <cell r="CA283">
            <v>5782</v>
          </cell>
          <cell r="CB283" t="str">
            <v>LH</v>
          </cell>
          <cell r="CF283">
            <v>2.5328606018678657</v>
          </cell>
          <cell r="CG283">
            <v>14645</v>
          </cell>
          <cell r="CH283">
            <v>2800</v>
          </cell>
          <cell r="CI283" t="str">
            <v>LH</v>
          </cell>
          <cell r="CM283">
            <v>2.4540000000000002</v>
          </cell>
          <cell r="CN283">
            <v>6871.2000000000007</v>
          </cell>
        </row>
        <row r="284">
          <cell r="A284">
            <v>209200</v>
          </cell>
          <cell r="B284" t="str">
            <v>Miele &amp; Cie. KG</v>
          </cell>
          <cell r="C284" t="str">
            <v>Gütersloh</v>
          </cell>
          <cell r="D284" t="str">
            <v>MIELE</v>
          </cell>
          <cell r="E284" t="str">
            <v>D</v>
          </cell>
          <cell r="F284" t="str">
            <v>E</v>
          </cell>
          <cell r="G284" t="str">
            <v>304680</v>
          </cell>
          <cell r="H284" t="str">
            <v>MN6208400</v>
          </cell>
          <cell r="I284" t="str">
            <v xml:space="preserve">WM2 </v>
          </cell>
          <cell r="J284" t="str">
            <v>Heizung WM</v>
          </cell>
          <cell r="K284" t="str">
            <v>WM2</v>
          </cell>
          <cell r="M284" t="str">
            <v>no</v>
          </cell>
          <cell r="N284" t="str">
            <v>-</v>
          </cell>
          <cell r="O284" t="str">
            <v>-</v>
          </cell>
          <cell r="P284" t="str">
            <v>no</v>
          </cell>
          <cell r="Q284">
            <v>0.7</v>
          </cell>
          <cell r="R284" t="str">
            <v>Irca</v>
          </cell>
          <cell r="S284" t="str">
            <v>L</v>
          </cell>
          <cell r="T284" t="str">
            <v>EUR</v>
          </cell>
          <cell r="U284" t="str">
            <v>LH</v>
          </cell>
          <cell r="V284">
            <v>2.7145999999999999</v>
          </cell>
          <cell r="W284">
            <v>2.9860000000000002</v>
          </cell>
          <cell r="X284">
            <v>2.9860000000000002</v>
          </cell>
          <cell r="Y284">
            <v>3.4214000000000002</v>
          </cell>
          <cell r="Z284">
            <v>2.7679999999999998</v>
          </cell>
          <cell r="AA284">
            <v>40026</v>
          </cell>
          <cell r="AB284">
            <v>11258</v>
          </cell>
          <cell r="AC284" t="str">
            <v>LH</v>
          </cell>
          <cell r="AF284">
            <v>3.1056137857523538</v>
          </cell>
          <cell r="AG284">
            <v>34963</v>
          </cell>
          <cell r="AH284">
            <v>9932.7798742138366</v>
          </cell>
          <cell r="AI284" t="str">
            <v>LH</v>
          </cell>
          <cell r="AM284">
            <v>2.9262800000000002</v>
          </cell>
          <cell r="AN284">
            <v>29066.095090314469</v>
          </cell>
          <cell r="AO284">
            <v>16589</v>
          </cell>
          <cell r="AP284" t="str">
            <v>LH</v>
          </cell>
          <cell r="AQ284" t="str">
            <v>x</v>
          </cell>
          <cell r="AT284">
            <v>3.2851877750316478</v>
          </cell>
          <cell r="AU284">
            <v>54497.98</v>
          </cell>
          <cell r="AV284">
            <v>13070</v>
          </cell>
          <cell r="AW284" t="str">
            <v>LH</v>
          </cell>
          <cell r="BB284">
            <v>-1.5753424657534185E-2</v>
          </cell>
          <cell r="BD284">
            <v>2.8740000000000001</v>
          </cell>
          <cell r="BE284">
            <v>37563.18</v>
          </cell>
          <cell r="BF284">
            <v>5220</v>
          </cell>
          <cell r="BG284" t="str">
            <v>LH</v>
          </cell>
          <cell r="BK284">
            <v>2.9199233716475095</v>
          </cell>
          <cell r="BL284">
            <v>15242</v>
          </cell>
          <cell r="BM284">
            <v>14013</v>
          </cell>
          <cell r="BN284" t="str">
            <v>LH</v>
          </cell>
          <cell r="BR284">
            <v>2.92</v>
          </cell>
          <cell r="BS284">
            <v>40917.96</v>
          </cell>
          <cell r="BT284">
            <v>19233</v>
          </cell>
          <cell r="BU284" t="str">
            <v>LH</v>
          </cell>
          <cell r="BY284">
            <v>2.9199792024125202</v>
          </cell>
          <cell r="BZ284">
            <v>56159.96</v>
          </cell>
          <cell r="CA284">
            <v>11930</v>
          </cell>
          <cell r="CB284" t="str">
            <v>LH</v>
          </cell>
          <cell r="CF284">
            <v>2.9200335289186925</v>
          </cell>
          <cell r="CG284">
            <v>34836</v>
          </cell>
          <cell r="CH284">
            <v>7400</v>
          </cell>
          <cell r="CI284" t="str">
            <v>LH</v>
          </cell>
          <cell r="CM284">
            <v>2.7679999999999998</v>
          </cell>
          <cell r="CN284">
            <v>20483.199999999997</v>
          </cell>
        </row>
        <row r="285">
          <cell r="A285">
            <v>209200</v>
          </cell>
          <cell r="B285" t="str">
            <v>Miele &amp; Cie. KG</v>
          </cell>
          <cell r="C285" t="str">
            <v>Gütersloh</v>
          </cell>
          <cell r="D285" t="str">
            <v>MIELE</v>
          </cell>
          <cell r="E285" t="str">
            <v>D</v>
          </cell>
          <cell r="F285" t="str">
            <v>E</v>
          </cell>
          <cell r="G285" t="str">
            <v>304793</v>
          </cell>
          <cell r="H285" t="str">
            <v>06965590</v>
          </cell>
          <cell r="I285" t="str">
            <v xml:space="preserve">WM2 </v>
          </cell>
          <cell r="J285" t="str">
            <v>Heizung WM</v>
          </cell>
          <cell r="K285" t="str">
            <v>WM2</v>
          </cell>
          <cell r="M285" t="str">
            <v>no</v>
          </cell>
          <cell r="N285" t="str">
            <v>-</v>
          </cell>
          <cell r="O285" t="str">
            <v>-</v>
          </cell>
          <cell r="P285" t="str">
            <v>no</v>
          </cell>
          <cell r="Q285">
            <v>0.7</v>
          </cell>
          <cell r="R285" t="str">
            <v>Irca</v>
          </cell>
          <cell r="S285" t="str">
            <v>L</v>
          </cell>
          <cell r="T285" t="str">
            <v>EUR</v>
          </cell>
          <cell r="U285" t="str">
            <v>LH</v>
          </cell>
          <cell r="V285">
            <v>2.5992999999999999</v>
          </cell>
          <cell r="W285">
            <v>2.859</v>
          </cell>
          <cell r="X285">
            <v>2.859</v>
          </cell>
          <cell r="Y285">
            <v>2.93</v>
          </cell>
          <cell r="Z285">
            <v>2.3439999999999999</v>
          </cell>
          <cell r="AA285">
            <v>40026</v>
          </cell>
          <cell r="AB285">
            <v>881197</v>
          </cell>
          <cell r="AC285" t="str">
            <v>LH</v>
          </cell>
          <cell r="AF285">
            <v>2.9937096926113003</v>
          </cell>
          <cell r="AG285">
            <v>2638048</v>
          </cell>
          <cell r="AH285">
            <v>859096.40251572325</v>
          </cell>
          <cell r="AI285" t="str">
            <v>LH</v>
          </cell>
          <cell r="AM285">
            <v>2.8018199999999998</v>
          </cell>
          <cell r="AN285">
            <v>2407033.4824966034</v>
          </cell>
          <cell r="AO285">
            <v>560000</v>
          </cell>
          <cell r="AP285" t="str">
            <v>LH</v>
          </cell>
          <cell r="AT285">
            <v>2.4746327321428572</v>
          </cell>
          <cell r="AU285">
            <v>1385794.33</v>
          </cell>
          <cell r="AV285">
            <v>573844</v>
          </cell>
          <cell r="AW285" t="str">
            <v>LH</v>
          </cell>
          <cell r="BB285">
            <v>-1.8429487179487107E-2</v>
          </cell>
          <cell r="BD285">
            <v>2.4500000000000002</v>
          </cell>
          <cell r="BE285">
            <v>1405917.8</v>
          </cell>
          <cell r="BF285">
            <v>117593</v>
          </cell>
          <cell r="BG285" t="str">
            <v>LH</v>
          </cell>
          <cell r="BK285">
            <v>2.4944086807888226</v>
          </cell>
          <cell r="BL285">
            <v>293325</v>
          </cell>
          <cell r="BM285">
            <v>315686</v>
          </cell>
          <cell r="BN285" t="str">
            <v>LH</v>
          </cell>
          <cell r="BR285">
            <v>2.496</v>
          </cell>
          <cell r="BS285">
            <v>787952.25600000005</v>
          </cell>
          <cell r="BT285">
            <v>433279</v>
          </cell>
          <cell r="BU285" t="str">
            <v>LH</v>
          </cell>
          <cell r="BY285">
            <v>2.4955681120017359</v>
          </cell>
          <cell r="BZ285">
            <v>1081277.2560000001</v>
          </cell>
          <cell r="CA285">
            <v>285581</v>
          </cell>
          <cell r="CB285" t="str">
            <v>LH</v>
          </cell>
          <cell r="CF285">
            <v>2.4587385015109549</v>
          </cell>
          <cell r="CG285">
            <v>702169</v>
          </cell>
          <cell r="CH285">
            <v>187600</v>
          </cell>
          <cell r="CI285" t="str">
            <v>LH</v>
          </cell>
          <cell r="CM285">
            <v>2.3439999999999999</v>
          </cell>
          <cell r="CN285">
            <v>439734.39999999997</v>
          </cell>
        </row>
        <row r="286">
          <cell r="A286">
            <v>209200</v>
          </cell>
          <cell r="B286" t="str">
            <v>Miele &amp; Cie. KG</v>
          </cell>
          <cell r="C286" t="str">
            <v>Gütersloh</v>
          </cell>
          <cell r="D286" t="str">
            <v>MIELE</v>
          </cell>
          <cell r="E286" t="str">
            <v>D</v>
          </cell>
          <cell r="F286" t="str">
            <v>E</v>
          </cell>
          <cell r="G286" t="str">
            <v>309992</v>
          </cell>
          <cell r="H286" t="str">
            <v>M6208450 SHD-CU 167°C</v>
          </cell>
          <cell r="I286" t="str">
            <v xml:space="preserve">WM2 </v>
          </cell>
          <cell r="J286" t="str">
            <v>Heizung WM</v>
          </cell>
          <cell r="K286" t="str">
            <v xml:space="preserve">WM2 </v>
          </cell>
          <cell r="M286" t="str">
            <v>no</v>
          </cell>
          <cell r="N286" t="str">
            <v>-</v>
          </cell>
          <cell r="O286" t="str">
            <v>-</v>
          </cell>
          <cell r="P286" t="str">
            <v>no</v>
          </cell>
          <cell r="Q286">
            <v>0.7</v>
          </cell>
          <cell r="R286" t="str">
            <v>Irca</v>
          </cell>
          <cell r="S286" t="str">
            <v>L</v>
          </cell>
          <cell r="T286" t="str">
            <v>EUR</v>
          </cell>
          <cell r="U286" t="str">
            <v>LH</v>
          </cell>
          <cell r="Z286">
            <v>2.9988000000000001</v>
          </cell>
          <cell r="AB286">
            <v>0</v>
          </cell>
          <cell r="AC286" t="str">
            <v>LH</v>
          </cell>
          <cell r="AF286">
            <v>2.9988000000000001</v>
          </cell>
          <cell r="AG286">
            <v>0</v>
          </cell>
          <cell r="AH286">
            <v>0</v>
          </cell>
          <cell r="AI286" t="str">
            <v>LH</v>
          </cell>
          <cell r="AM286">
            <v>2.9988000000000001</v>
          </cell>
          <cell r="AN286">
            <v>0</v>
          </cell>
          <cell r="AO286">
            <v>0</v>
          </cell>
          <cell r="AP286" t="str">
            <v>LH</v>
          </cell>
          <cell r="AT286">
            <v>2.9988000000000001</v>
          </cell>
          <cell r="AU286">
            <v>0</v>
          </cell>
          <cell r="AV286">
            <v>0</v>
          </cell>
          <cell r="AW286" t="str">
            <v>LH</v>
          </cell>
          <cell r="BD286">
            <v>2.9988000000000001</v>
          </cell>
          <cell r="BE286">
            <v>0</v>
          </cell>
          <cell r="BF286">
            <v>0</v>
          </cell>
          <cell r="BG286" t="str">
            <v>LH</v>
          </cell>
          <cell r="BK286">
            <v>2.9988000000000001</v>
          </cell>
          <cell r="BL286">
            <v>0</v>
          </cell>
          <cell r="BM286">
            <v>0</v>
          </cell>
          <cell r="BN286" t="str">
            <v>LH</v>
          </cell>
          <cell r="BR286">
            <v>2.9988000000000001</v>
          </cell>
          <cell r="BS286">
            <v>0</v>
          </cell>
          <cell r="BT286">
            <v>0</v>
          </cell>
          <cell r="BU286" t="str">
            <v>LH</v>
          </cell>
          <cell r="BY286">
            <v>2.9988000000000001</v>
          </cell>
          <cell r="BZ286">
            <v>0</v>
          </cell>
          <cell r="CA286">
            <v>0</v>
          </cell>
          <cell r="CB286" t="str">
            <v>LH</v>
          </cell>
          <cell r="CF286">
            <v>2.9988000000000001</v>
          </cell>
          <cell r="CG286">
            <v>0</v>
          </cell>
          <cell r="CH286">
            <v>0</v>
          </cell>
          <cell r="CI286" t="str">
            <v>LH</v>
          </cell>
          <cell r="CM286">
            <v>2.9988000000000001</v>
          </cell>
          <cell r="CN286">
            <v>0</v>
          </cell>
        </row>
        <row r="287">
          <cell r="A287">
            <v>209202</v>
          </cell>
          <cell r="B287" t="str">
            <v>Miele &amp; Cie. KG</v>
          </cell>
          <cell r="C287" t="str">
            <v>Bielefeld</v>
          </cell>
          <cell r="D287" t="str">
            <v>MIELE</v>
          </cell>
          <cell r="E287" t="str">
            <v>D</v>
          </cell>
          <cell r="F287" t="str">
            <v>E</v>
          </cell>
          <cell r="G287" t="str">
            <v>26321 1A3</v>
          </cell>
          <cell r="H287" t="str">
            <v>05177441 (2946572)</v>
          </cell>
          <cell r="I287" t="str">
            <v>GS0</v>
          </cell>
          <cell r="J287" t="str">
            <v>Heizung GS</v>
          </cell>
          <cell r="K287" t="str">
            <v>GS0</v>
          </cell>
          <cell r="M287" t="str">
            <v>no</v>
          </cell>
          <cell r="N287" t="str">
            <v>-</v>
          </cell>
          <cell r="O287" t="str">
            <v>-</v>
          </cell>
          <cell r="P287" t="str">
            <v>no</v>
          </cell>
          <cell r="Q287">
            <v>0.2</v>
          </cell>
          <cell r="R287" t="str">
            <v>Irca</v>
          </cell>
          <cell r="S287" t="str">
            <v>D</v>
          </cell>
          <cell r="T287" t="str">
            <v>EUR</v>
          </cell>
          <cell r="U287" t="str">
            <v>LH</v>
          </cell>
          <cell r="V287">
            <v>13.282</v>
          </cell>
          <cell r="W287">
            <v>14.61</v>
          </cell>
          <cell r="X287">
            <v>14.61</v>
          </cell>
          <cell r="Y287">
            <v>14.345000000000001</v>
          </cell>
          <cell r="Z287">
            <v>13.23</v>
          </cell>
          <cell r="AA287">
            <v>40026</v>
          </cell>
          <cell r="AB287">
            <v>355</v>
          </cell>
          <cell r="AC287" t="str">
            <v>LH</v>
          </cell>
          <cell r="AF287">
            <v>14.109859154929577</v>
          </cell>
          <cell r="AG287">
            <v>5009</v>
          </cell>
          <cell r="AH287">
            <v>222.64150943396226</v>
          </cell>
          <cell r="AI287" t="str">
            <v>LH</v>
          </cell>
          <cell r="AM287">
            <v>14.404363636363636</v>
          </cell>
          <cell r="AN287">
            <v>3207.0092624356771</v>
          </cell>
          <cell r="AO287">
            <v>143</v>
          </cell>
          <cell r="AP287" t="str">
            <v>LH</v>
          </cell>
          <cell r="AQ287" t="str">
            <v>x</v>
          </cell>
          <cell r="AT287">
            <v>14.057972027972028</v>
          </cell>
          <cell r="AU287">
            <v>2010.29</v>
          </cell>
          <cell r="AV287">
            <v>250</v>
          </cell>
          <cell r="AW287" t="str">
            <v>LH</v>
          </cell>
          <cell r="BB287">
            <v>-6.9062248024512218E-2</v>
          </cell>
          <cell r="BD287">
            <v>12.828322222222221</v>
          </cell>
          <cell r="BE287">
            <v>3207.0805555555553</v>
          </cell>
          <cell r="BF287">
            <v>160</v>
          </cell>
          <cell r="BG287" t="str">
            <v>LH</v>
          </cell>
          <cell r="BK287">
            <v>13.8375</v>
          </cell>
          <cell r="BL287">
            <v>2214</v>
          </cell>
          <cell r="BM287">
            <v>304</v>
          </cell>
          <cell r="BN287" t="str">
            <v>LH</v>
          </cell>
          <cell r="BR287">
            <v>13.78</v>
          </cell>
          <cell r="BS287">
            <v>4189.12</v>
          </cell>
          <cell r="BT287">
            <v>464</v>
          </cell>
          <cell r="BU287" t="str">
            <v>LH</v>
          </cell>
          <cell r="BY287">
            <v>13.799827586206897</v>
          </cell>
          <cell r="BZ287">
            <v>6403.12</v>
          </cell>
          <cell r="CA287">
            <v>160</v>
          </cell>
          <cell r="CB287" t="str">
            <v>LH</v>
          </cell>
          <cell r="CF287">
            <v>13.8375</v>
          </cell>
          <cell r="CG287">
            <v>2214</v>
          </cell>
          <cell r="CH287">
            <v>0</v>
          </cell>
          <cell r="CI287" t="str">
            <v>LH</v>
          </cell>
          <cell r="CM287">
            <v>13.23</v>
          </cell>
          <cell r="CN287">
            <v>0</v>
          </cell>
        </row>
        <row r="288">
          <cell r="A288">
            <v>209202</v>
          </cell>
          <cell r="B288" t="str">
            <v>Miele &amp; Cie. KG</v>
          </cell>
          <cell r="C288" t="str">
            <v>Bielefeld</v>
          </cell>
          <cell r="D288" t="str">
            <v>MIELE</v>
          </cell>
          <cell r="E288" t="str">
            <v>D</v>
          </cell>
          <cell r="F288" t="str">
            <v>E</v>
          </cell>
          <cell r="G288" t="str">
            <v>26368 1A0</v>
          </cell>
          <cell r="H288" t="str">
            <v>4424971/03</v>
          </cell>
          <cell r="I288" t="str">
            <v>GS0</v>
          </cell>
          <cell r="J288" t="str">
            <v>Heizung GS</v>
          </cell>
          <cell r="K288" t="str">
            <v>GS0</v>
          </cell>
          <cell r="M288" t="str">
            <v>no</v>
          </cell>
          <cell r="N288" t="str">
            <v>-</v>
          </cell>
          <cell r="O288" t="str">
            <v>-</v>
          </cell>
          <cell r="P288" t="str">
            <v>no</v>
          </cell>
          <cell r="Q288">
            <v>0.2</v>
          </cell>
          <cell r="R288" t="str">
            <v>Irca</v>
          </cell>
          <cell r="S288" t="str">
            <v>D</v>
          </cell>
          <cell r="T288" t="str">
            <v>EUR</v>
          </cell>
          <cell r="U288" t="str">
            <v>LH</v>
          </cell>
          <cell r="V288">
            <v>22.041</v>
          </cell>
          <cell r="W288">
            <v>24.245000000000001</v>
          </cell>
          <cell r="X288">
            <v>24.245000000000001</v>
          </cell>
          <cell r="Y288">
            <v>23.803999999999998</v>
          </cell>
          <cell r="Z288">
            <v>20.07</v>
          </cell>
          <cell r="AA288">
            <v>40026</v>
          </cell>
          <cell r="AB288">
            <v>572</v>
          </cell>
          <cell r="AC288" t="str">
            <v>LH</v>
          </cell>
          <cell r="AF288">
            <v>22.1013986013986</v>
          </cell>
          <cell r="AG288">
            <v>12642</v>
          </cell>
          <cell r="AH288">
            <v>849.00628930817606</v>
          </cell>
          <cell r="AI288" t="str">
            <v>LH</v>
          </cell>
          <cell r="AM288">
            <v>23.864181818181816</v>
          </cell>
          <cell r="AN288">
            <v>20260.840452830187</v>
          </cell>
          <cell r="AO288">
            <v>610</v>
          </cell>
          <cell r="AP288" t="str">
            <v>LH</v>
          </cell>
          <cell r="AQ288" t="str">
            <v>x</v>
          </cell>
          <cell r="AT288">
            <v>23.456737704918034</v>
          </cell>
          <cell r="AU288">
            <v>14308.61</v>
          </cell>
          <cell r="AV288">
            <v>600</v>
          </cell>
          <cell r="AW288" t="str">
            <v>LH</v>
          </cell>
          <cell r="BB288">
            <v>-8.7196502057615716E-3</v>
          </cell>
          <cell r="BD288">
            <v>21.411655555555551</v>
          </cell>
          <cell r="BE288">
            <v>12846.99333333333</v>
          </cell>
          <cell r="BF288">
            <v>0</v>
          </cell>
          <cell r="BG288" t="str">
            <v>LH</v>
          </cell>
          <cell r="BK288">
            <v>21.6</v>
          </cell>
          <cell r="BL288">
            <v>0</v>
          </cell>
          <cell r="BM288">
            <v>0</v>
          </cell>
          <cell r="BN288" t="str">
            <v>LH</v>
          </cell>
          <cell r="BR288">
            <v>21.6</v>
          </cell>
          <cell r="BS288">
            <v>0</v>
          </cell>
          <cell r="BT288">
            <v>0</v>
          </cell>
          <cell r="BU288" t="str">
            <v>LH</v>
          </cell>
          <cell r="BY288">
            <v>21.6</v>
          </cell>
          <cell r="BZ288">
            <v>0</v>
          </cell>
          <cell r="CA288">
            <v>339</v>
          </cell>
          <cell r="CB288" t="str">
            <v>LH</v>
          </cell>
          <cell r="CF288">
            <v>21.660766961651916</v>
          </cell>
          <cell r="CG288">
            <v>7343</v>
          </cell>
          <cell r="CH288">
            <v>0</v>
          </cell>
          <cell r="CI288" t="str">
            <v>LH</v>
          </cell>
          <cell r="CM288">
            <v>20.07</v>
          </cell>
          <cell r="CN288">
            <v>0</v>
          </cell>
        </row>
        <row r="289">
          <cell r="A289">
            <v>209202</v>
          </cell>
          <cell r="B289" t="str">
            <v>Miele &amp; Cie. KG</v>
          </cell>
          <cell r="C289" t="str">
            <v>Bielefeld</v>
          </cell>
          <cell r="D289" t="str">
            <v>MIELE</v>
          </cell>
          <cell r="E289" t="str">
            <v>D</v>
          </cell>
          <cell r="F289" t="str">
            <v>E</v>
          </cell>
          <cell r="G289" t="str">
            <v>26379 1A0</v>
          </cell>
          <cell r="H289" t="str">
            <v>04446081</v>
          </cell>
          <cell r="I289" t="str">
            <v>GS1</v>
          </cell>
          <cell r="J289" t="str">
            <v>Heizung GS</v>
          </cell>
          <cell r="K289" t="str">
            <v>GS1</v>
          </cell>
          <cell r="M289" t="str">
            <v>no</v>
          </cell>
          <cell r="N289" t="str">
            <v>-</v>
          </cell>
          <cell r="O289" t="str">
            <v>-</v>
          </cell>
          <cell r="P289" t="str">
            <v>no</v>
          </cell>
          <cell r="Q289">
            <v>0.2</v>
          </cell>
          <cell r="R289" t="str">
            <v>Irca</v>
          </cell>
          <cell r="S289" t="str">
            <v>D</v>
          </cell>
          <cell r="T289" t="str">
            <v>EUR</v>
          </cell>
          <cell r="U289" t="str">
            <v>LH</v>
          </cell>
          <cell r="V289">
            <v>19.721</v>
          </cell>
          <cell r="W289">
            <v>21.693000000000001</v>
          </cell>
          <cell r="X289">
            <v>21.693000000000001</v>
          </cell>
          <cell r="Y289">
            <v>21.298999999999999</v>
          </cell>
          <cell r="Z289">
            <v>18.239999999999998</v>
          </cell>
          <cell r="AA289">
            <v>40026</v>
          </cell>
          <cell r="AB289">
            <v>2232</v>
          </cell>
          <cell r="AC289" t="str">
            <v>LH</v>
          </cell>
          <cell r="AF289">
            <v>20.869175627240143</v>
          </cell>
          <cell r="AG289">
            <v>46580</v>
          </cell>
          <cell r="AH289">
            <v>1508.0251572327045</v>
          </cell>
          <cell r="AI289" t="str">
            <v>LH</v>
          </cell>
          <cell r="AM289">
            <v>21.358581818181815</v>
          </cell>
          <cell r="AN289">
            <v>32209.278704631215</v>
          </cell>
          <cell r="AO289">
            <v>355</v>
          </cell>
          <cell r="AP289" t="str">
            <v>LH</v>
          </cell>
          <cell r="AQ289" t="str">
            <v>x</v>
          </cell>
          <cell r="AT289">
            <v>21.299014084507043</v>
          </cell>
          <cell r="AU289">
            <v>7561.15</v>
          </cell>
          <cell r="AV289">
            <v>200</v>
          </cell>
          <cell r="AW289" t="str">
            <v>LH</v>
          </cell>
          <cell r="BB289">
            <v>-9.9064972888043747E-3</v>
          </cell>
          <cell r="BD289">
            <v>19.13850740740741</v>
          </cell>
          <cell r="BE289">
            <v>3827.701481481482</v>
          </cell>
          <cell r="BF289">
            <v>0</v>
          </cell>
          <cell r="BG289" t="str">
            <v>LH</v>
          </cell>
          <cell r="BK289">
            <v>19.329999999999998</v>
          </cell>
          <cell r="BL289">
            <v>0</v>
          </cell>
          <cell r="BM289">
            <v>0</v>
          </cell>
          <cell r="BN289" t="str">
            <v>LH</v>
          </cell>
          <cell r="BR289">
            <v>19.329999999999998</v>
          </cell>
          <cell r="BS289">
            <v>0</v>
          </cell>
          <cell r="BT289">
            <v>0</v>
          </cell>
          <cell r="BU289" t="str">
            <v>LH</v>
          </cell>
          <cell r="BY289">
            <v>19.329999999999998</v>
          </cell>
          <cell r="BZ289">
            <v>0</v>
          </cell>
          <cell r="CA289">
            <v>345</v>
          </cell>
          <cell r="CB289" t="str">
            <v>LH</v>
          </cell>
          <cell r="CF289">
            <v>18.379710144927536</v>
          </cell>
          <cell r="CG289">
            <v>6341</v>
          </cell>
          <cell r="CH289">
            <v>0</v>
          </cell>
          <cell r="CI289" t="str">
            <v>LH</v>
          </cell>
          <cell r="CM289">
            <v>18.239999999999998</v>
          </cell>
          <cell r="CN289">
            <v>0</v>
          </cell>
        </row>
        <row r="290">
          <cell r="A290">
            <v>209202</v>
          </cell>
          <cell r="B290" t="str">
            <v>Miele &amp; Cie. KG</v>
          </cell>
          <cell r="C290" t="str">
            <v>Bielefeld</v>
          </cell>
          <cell r="D290" t="str">
            <v>MIELE</v>
          </cell>
          <cell r="E290" t="str">
            <v>D</v>
          </cell>
          <cell r="F290" t="str">
            <v>E</v>
          </cell>
          <cell r="G290" t="str">
            <v>26380 1C0</v>
          </cell>
          <cell r="H290" t="str">
            <v>04559261/01</v>
          </cell>
          <cell r="I290" t="str">
            <v>GS1</v>
          </cell>
          <cell r="J290" t="str">
            <v>Heizung GS</v>
          </cell>
          <cell r="K290" t="str">
            <v>GS1</v>
          </cell>
          <cell r="M290" t="str">
            <v>no</v>
          </cell>
          <cell r="N290" t="str">
            <v>-</v>
          </cell>
          <cell r="O290" t="str">
            <v>-</v>
          </cell>
          <cell r="P290" t="str">
            <v>no</v>
          </cell>
          <cell r="Q290">
            <v>0.2</v>
          </cell>
          <cell r="R290" t="str">
            <v>Irca</v>
          </cell>
          <cell r="S290" t="str">
            <v>D</v>
          </cell>
          <cell r="T290" t="str">
            <v>EUR</v>
          </cell>
          <cell r="U290" t="str">
            <v>LH</v>
          </cell>
          <cell r="Z290">
            <v>20.02</v>
          </cell>
          <cell r="AA290">
            <v>40026</v>
          </cell>
          <cell r="AB290">
            <v>0</v>
          </cell>
          <cell r="AC290" t="str">
            <v>LH</v>
          </cell>
          <cell r="AF290">
            <v>22.702999999999999</v>
          </cell>
          <cell r="AG290">
            <v>0</v>
          </cell>
          <cell r="AH290">
            <v>0</v>
          </cell>
          <cell r="AI290" t="str">
            <v>LH</v>
          </cell>
          <cell r="AM290">
            <v>22.702999999999999</v>
          </cell>
          <cell r="AN290">
            <v>0</v>
          </cell>
          <cell r="AO290">
            <v>107</v>
          </cell>
          <cell r="AP290" t="str">
            <v>LH</v>
          </cell>
          <cell r="AQ290" t="str">
            <v>x</v>
          </cell>
          <cell r="AT290">
            <v>22.702990654205607</v>
          </cell>
          <cell r="AU290">
            <v>2429.2199999999998</v>
          </cell>
          <cell r="AV290">
            <v>20</v>
          </cell>
          <cell r="AW290" t="str">
            <v>LH</v>
          </cell>
          <cell r="BB290">
            <v>-1.1541565352221889E-2</v>
          </cell>
          <cell r="BD290">
            <v>20.777396296296295</v>
          </cell>
          <cell r="BE290">
            <v>415.54792592592594</v>
          </cell>
          <cell r="BF290">
            <v>0</v>
          </cell>
          <cell r="BG290" t="str">
            <v>LH</v>
          </cell>
          <cell r="BK290">
            <v>21.02</v>
          </cell>
          <cell r="BL290">
            <v>0</v>
          </cell>
          <cell r="BM290">
            <v>0</v>
          </cell>
          <cell r="BN290" t="str">
            <v>LH</v>
          </cell>
          <cell r="BR290">
            <v>21.02</v>
          </cell>
          <cell r="BS290">
            <v>0</v>
          </cell>
          <cell r="BT290">
            <v>0</v>
          </cell>
          <cell r="BU290" t="str">
            <v>LH</v>
          </cell>
          <cell r="BY290">
            <v>21.02</v>
          </cell>
          <cell r="BZ290">
            <v>0</v>
          </cell>
          <cell r="CA290">
            <v>0</v>
          </cell>
          <cell r="CB290" t="str">
            <v>LH</v>
          </cell>
          <cell r="CF290">
            <v>20.02</v>
          </cell>
          <cell r="CG290">
            <v>0</v>
          </cell>
          <cell r="CH290">
            <v>0</v>
          </cell>
          <cell r="CI290" t="str">
            <v>LH</v>
          </cell>
          <cell r="CM290">
            <v>20.02</v>
          </cell>
          <cell r="CN290">
            <v>0</v>
          </cell>
        </row>
        <row r="291">
          <cell r="A291">
            <v>209202</v>
          </cell>
          <cell r="B291" t="str">
            <v>Miele &amp; Cie. KG</v>
          </cell>
          <cell r="C291" t="str">
            <v>Bielefeld</v>
          </cell>
          <cell r="D291" t="str">
            <v>MIELE</v>
          </cell>
          <cell r="E291" t="str">
            <v>D</v>
          </cell>
          <cell r="F291" t="str">
            <v>E</v>
          </cell>
          <cell r="G291" t="str">
            <v>26381 1A0</v>
          </cell>
          <cell r="H291" t="str">
            <v>04534231</v>
          </cell>
          <cell r="I291" t="str">
            <v>GS1</v>
          </cell>
          <cell r="J291" t="str">
            <v>Heizung GS</v>
          </cell>
          <cell r="K291" t="str">
            <v>GS1</v>
          </cell>
          <cell r="M291" t="str">
            <v>no</v>
          </cell>
          <cell r="N291" t="str">
            <v>-</v>
          </cell>
          <cell r="O291" t="str">
            <v>-</v>
          </cell>
          <cell r="P291" t="str">
            <v>no</v>
          </cell>
          <cell r="Q291">
            <v>0.2</v>
          </cell>
          <cell r="R291" t="str">
            <v>Irca</v>
          </cell>
          <cell r="S291" t="str">
            <v>D</v>
          </cell>
          <cell r="T291" t="str">
            <v>EUR</v>
          </cell>
          <cell r="U291" t="str">
            <v>LH</v>
          </cell>
          <cell r="V291">
            <v>8.2650000000000006</v>
          </cell>
          <cell r="W291">
            <v>9.0920000000000005</v>
          </cell>
          <cell r="X291">
            <v>9.0920000000000005</v>
          </cell>
          <cell r="Y291">
            <v>8.9260000000000002</v>
          </cell>
          <cell r="Z291">
            <v>14.39</v>
          </cell>
          <cell r="AA291">
            <v>40026</v>
          </cell>
          <cell r="AB291">
            <v>613</v>
          </cell>
          <cell r="AC291" t="str">
            <v>LH</v>
          </cell>
          <cell r="AF291">
            <v>8.7455138662316472</v>
          </cell>
          <cell r="AG291">
            <v>5361</v>
          </cell>
          <cell r="AH291">
            <v>446.76729559748429</v>
          </cell>
          <cell r="AI291" t="str">
            <v>LH</v>
          </cell>
          <cell r="AM291">
            <v>8.9866909090909104</v>
          </cell>
          <cell r="AN291">
            <v>4014.9595938250436</v>
          </cell>
          <cell r="AO291">
            <v>898</v>
          </cell>
          <cell r="AP291" t="str">
            <v>LH</v>
          </cell>
          <cell r="AQ291" t="str">
            <v>x</v>
          </cell>
          <cell r="AT291">
            <v>5.8889643652561245</v>
          </cell>
          <cell r="AU291">
            <v>5288.29</v>
          </cell>
          <cell r="AV291">
            <v>150</v>
          </cell>
          <cell r="AW291" t="str">
            <v>LH</v>
          </cell>
          <cell r="BB291">
            <v>-0.47043804849025733</v>
          </cell>
          <cell r="BD291">
            <v>7.911655555555555</v>
          </cell>
          <cell r="BE291">
            <v>1186.7483333333332</v>
          </cell>
          <cell r="BF291">
            <v>152</v>
          </cell>
          <cell r="BG291" t="str">
            <v>LH</v>
          </cell>
          <cell r="BK291">
            <v>15</v>
          </cell>
          <cell r="BL291">
            <v>2280</v>
          </cell>
          <cell r="BM291">
            <v>289</v>
          </cell>
          <cell r="BN291" t="str">
            <v>LH</v>
          </cell>
          <cell r="BR291">
            <v>14.94</v>
          </cell>
          <cell r="BS291">
            <v>4317.66</v>
          </cell>
          <cell r="BT291">
            <v>441</v>
          </cell>
          <cell r="BU291" t="str">
            <v>LH</v>
          </cell>
          <cell r="BY291">
            <v>14.960680272108844</v>
          </cell>
          <cell r="BZ291">
            <v>6597.66</v>
          </cell>
          <cell r="CA291">
            <v>302</v>
          </cell>
          <cell r="CB291" t="str">
            <v>LH</v>
          </cell>
          <cell r="CF291">
            <v>15</v>
          </cell>
          <cell r="CG291">
            <v>4530</v>
          </cell>
          <cell r="CH291">
            <v>370</v>
          </cell>
          <cell r="CI291" t="str">
            <v>LH</v>
          </cell>
          <cell r="CM291">
            <v>14.39</v>
          </cell>
          <cell r="CN291">
            <v>5324.3</v>
          </cell>
        </row>
        <row r="292">
          <cell r="A292">
            <v>209202</v>
          </cell>
          <cell r="B292" t="str">
            <v>Miele &amp; Cie. KG</v>
          </cell>
          <cell r="C292" t="str">
            <v>Bielefeld</v>
          </cell>
          <cell r="D292" t="str">
            <v>MIELE</v>
          </cell>
          <cell r="E292" t="str">
            <v>D</v>
          </cell>
          <cell r="F292" t="str">
            <v>E</v>
          </cell>
          <cell r="G292" t="str">
            <v>303229</v>
          </cell>
          <cell r="H292">
            <v>5298131</v>
          </cell>
          <cell r="I292" t="str">
            <v>GS0</v>
          </cell>
          <cell r="J292" t="str">
            <v>Heizung GS</v>
          </cell>
          <cell r="K292" t="str">
            <v>GS0</v>
          </cell>
          <cell r="M292" t="str">
            <v>no</v>
          </cell>
          <cell r="N292" t="str">
            <v>-</v>
          </cell>
          <cell r="O292" t="str">
            <v>-</v>
          </cell>
          <cell r="P292" t="str">
            <v>no</v>
          </cell>
          <cell r="Q292">
            <v>0.2</v>
          </cell>
          <cell r="R292" t="str">
            <v>Irca</v>
          </cell>
          <cell r="S292" t="str">
            <v>D</v>
          </cell>
          <cell r="T292" t="str">
            <v>EUR</v>
          </cell>
          <cell r="U292" t="str">
            <v>LH</v>
          </cell>
          <cell r="V292">
            <v>17.318000000000001</v>
          </cell>
          <cell r="W292">
            <v>19.05</v>
          </cell>
          <cell r="X292">
            <v>19.05</v>
          </cell>
          <cell r="Y292">
            <v>18.702999999999999</v>
          </cell>
          <cell r="Z292">
            <v>15</v>
          </cell>
          <cell r="AA292">
            <v>40026</v>
          </cell>
          <cell r="AB292">
            <v>156</v>
          </cell>
          <cell r="AC292" t="str">
            <v>LH</v>
          </cell>
          <cell r="AF292">
            <v>19.108974358974358</v>
          </cell>
          <cell r="AG292">
            <v>2981</v>
          </cell>
          <cell r="AH292">
            <v>0</v>
          </cell>
          <cell r="AI292" t="str">
            <v>LH</v>
          </cell>
          <cell r="AM292">
            <v>18.702999999999999</v>
          </cell>
          <cell r="AN292">
            <v>0</v>
          </cell>
          <cell r="AO292">
            <v>500</v>
          </cell>
          <cell r="AP292" t="str">
            <v>LH</v>
          </cell>
          <cell r="AQ292" t="str">
            <v>x</v>
          </cell>
          <cell r="AT292">
            <v>6.2856199999999998</v>
          </cell>
          <cell r="AU292">
            <v>3142.81</v>
          </cell>
          <cell r="AV292">
            <v>250</v>
          </cell>
          <cell r="AW292" t="str">
            <v>LH</v>
          </cell>
          <cell r="BB292">
            <v>-1.1022283332242014E-2</v>
          </cell>
          <cell r="BD292">
            <v>16.782951851851852</v>
          </cell>
          <cell r="BE292">
            <v>4195.7379629629631</v>
          </cell>
          <cell r="BF292">
            <v>150</v>
          </cell>
          <cell r="BG292" t="str">
            <v>LH</v>
          </cell>
          <cell r="BK292">
            <v>17.033333333333335</v>
          </cell>
          <cell r="BL292">
            <v>2555</v>
          </cell>
          <cell r="BM292">
            <v>285</v>
          </cell>
          <cell r="BN292" t="str">
            <v>LH</v>
          </cell>
          <cell r="BR292">
            <v>16.97</v>
          </cell>
          <cell r="BS292">
            <v>4836.45</v>
          </cell>
          <cell r="BT292">
            <v>435</v>
          </cell>
          <cell r="BU292" t="str">
            <v>LH</v>
          </cell>
          <cell r="BY292">
            <v>16.991839080459769</v>
          </cell>
          <cell r="BZ292">
            <v>7391.45</v>
          </cell>
          <cell r="CA292">
            <v>150</v>
          </cell>
          <cell r="CB292" t="str">
            <v>LH</v>
          </cell>
          <cell r="CF292">
            <v>17.033333333333335</v>
          </cell>
          <cell r="CG292">
            <v>2555</v>
          </cell>
          <cell r="CH292">
            <v>0</v>
          </cell>
          <cell r="CI292" t="str">
            <v>LH</v>
          </cell>
          <cell r="CM292">
            <v>15</v>
          </cell>
          <cell r="CN292">
            <v>0</v>
          </cell>
        </row>
        <row r="293">
          <cell r="A293">
            <v>209202</v>
          </cell>
          <cell r="B293" t="str">
            <v>Miele &amp; Cie. KG</v>
          </cell>
          <cell r="C293" t="str">
            <v>Bielefeld</v>
          </cell>
          <cell r="D293" t="str">
            <v>MIELE</v>
          </cell>
          <cell r="E293" t="str">
            <v>D</v>
          </cell>
          <cell r="F293" t="str">
            <v>E</v>
          </cell>
          <cell r="G293" t="str">
            <v>303608</v>
          </cell>
          <cell r="H293">
            <v>5338031</v>
          </cell>
          <cell r="I293" t="str">
            <v>GS1</v>
          </cell>
          <cell r="J293" t="str">
            <v>Heizung GS</v>
          </cell>
          <cell r="K293" t="str">
            <v>GS1</v>
          </cell>
          <cell r="M293" t="str">
            <v>no</v>
          </cell>
          <cell r="N293" t="str">
            <v>-</v>
          </cell>
          <cell r="O293" t="str">
            <v>-</v>
          </cell>
          <cell r="P293" t="str">
            <v>no</v>
          </cell>
          <cell r="Q293">
            <v>0.2</v>
          </cell>
          <cell r="R293" t="str">
            <v>Irca</v>
          </cell>
          <cell r="S293" t="str">
            <v>D</v>
          </cell>
          <cell r="T293" t="str">
            <v>EUR</v>
          </cell>
          <cell r="U293" t="str">
            <v>LH</v>
          </cell>
          <cell r="V293">
            <v>15.247999999999999</v>
          </cell>
          <cell r="W293">
            <v>16.773</v>
          </cell>
          <cell r="X293">
            <v>16.773</v>
          </cell>
          <cell r="Y293">
            <v>16.468</v>
          </cell>
          <cell r="Z293">
            <v>14.39</v>
          </cell>
          <cell r="AA293">
            <v>40026</v>
          </cell>
          <cell r="AB293">
            <v>0</v>
          </cell>
          <cell r="AC293" t="str">
            <v>LH</v>
          </cell>
          <cell r="AF293">
            <v>16.198</v>
          </cell>
          <cell r="AG293">
            <v>0</v>
          </cell>
          <cell r="AH293">
            <v>0</v>
          </cell>
          <cell r="AI293" t="str">
            <v>LH</v>
          </cell>
          <cell r="AM293">
            <v>16.468</v>
          </cell>
          <cell r="AN293">
            <v>0</v>
          </cell>
          <cell r="AO293">
            <v>106</v>
          </cell>
          <cell r="AP293" t="str">
            <v>LH</v>
          </cell>
          <cell r="AQ293" t="str">
            <v>x</v>
          </cell>
          <cell r="AT293">
            <v>16.468018867924528</v>
          </cell>
          <cell r="AU293">
            <v>1745.61</v>
          </cell>
          <cell r="AV293">
            <v>60</v>
          </cell>
          <cell r="AW293" t="str">
            <v>LH</v>
          </cell>
          <cell r="BB293">
            <v>-1.2433189548316671E-2</v>
          </cell>
          <cell r="BD293">
            <v>14.754248148148148</v>
          </cell>
          <cell r="BE293">
            <v>885.2548888888889</v>
          </cell>
          <cell r="BF293">
            <v>0</v>
          </cell>
          <cell r="BG293" t="str">
            <v>LH</v>
          </cell>
          <cell r="BK293">
            <v>14.94</v>
          </cell>
          <cell r="BL293">
            <v>0</v>
          </cell>
          <cell r="BM293">
            <v>0</v>
          </cell>
          <cell r="BN293" t="str">
            <v>LH</v>
          </cell>
          <cell r="BR293">
            <v>14.94</v>
          </cell>
          <cell r="BS293">
            <v>0</v>
          </cell>
          <cell r="BT293">
            <v>0</v>
          </cell>
          <cell r="BU293" t="str">
            <v>LH</v>
          </cell>
          <cell r="BY293">
            <v>14.94</v>
          </cell>
          <cell r="BZ293">
            <v>0</v>
          </cell>
          <cell r="CA293">
            <v>0</v>
          </cell>
          <cell r="CB293" t="str">
            <v>LH</v>
          </cell>
          <cell r="CF293">
            <v>14.39</v>
          </cell>
          <cell r="CG293">
            <v>0</v>
          </cell>
          <cell r="CH293">
            <v>0</v>
          </cell>
          <cell r="CI293" t="str">
            <v>LH</v>
          </cell>
          <cell r="CM293">
            <v>14.39</v>
          </cell>
          <cell r="CN293">
            <v>0</v>
          </cell>
        </row>
        <row r="294">
          <cell r="A294">
            <v>209202</v>
          </cell>
          <cell r="B294" t="str">
            <v>Miele &amp; Cie. KG</v>
          </cell>
          <cell r="C294" t="str">
            <v>Bielefeld</v>
          </cell>
          <cell r="D294" t="str">
            <v>MIELE</v>
          </cell>
          <cell r="E294" t="str">
            <v>D</v>
          </cell>
          <cell r="F294" t="str">
            <v>E</v>
          </cell>
          <cell r="G294" t="str">
            <v>70 01 013</v>
          </cell>
          <cell r="H294">
            <v>1132780</v>
          </cell>
          <cell r="I294" t="str">
            <v xml:space="preserve">WM0 </v>
          </cell>
          <cell r="J294" t="str">
            <v>Heizung WM</v>
          </cell>
          <cell r="K294" t="str">
            <v xml:space="preserve">WM0 </v>
          </cell>
          <cell r="M294" t="str">
            <v>no</v>
          </cell>
          <cell r="N294" t="str">
            <v>-</v>
          </cell>
          <cell r="O294" t="str">
            <v>-</v>
          </cell>
          <cell r="P294" t="str">
            <v>x</v>
          </cell>
          <cell r="Q294" t="str">
            <v>Blindflansch</v>
          </cell>
          <cell r="R294" t="str">
            <v>-</v>
          </cell>
          <cell r="S294" t="str">
            <v>L</v>
          </cell>
          <cell r="T294" t="str">
            <v>EUR</v>
          </cell>
          <cell r="U294" t="str">
            <v>LH</v>
          </cell>
          <cell r="V294">
            <v>3.99</v>
          </cell>
          <cell r="W294">
            <v>4.3890000000000002</v>
          </cell>
          <cell r="X294">
            <v>4.3890000000000002</v>
          </cell>
          <cell r="Y294">
            <v>4.3090000000000002</v>
          </cell>
          <cell r="Z294">
            <v>4.2229999999999999</v>
          </cell>
          <cell r="AB294">
            <v>300</v>
          </cell>
          <cell r="AC294" t="str">
            <v>LH</v>
          </cell>
          <cell r="AF294">
            <v>4.3899999999999997</v>
          </cell>
          <cell r="AG294">
            <v>1317</v>
          </cell>
          <cell r="AH294">
            <v>0</v>
          </cell>
          <cell r="AI294" t="str">
            <v>LH</v>
          </cell>
          <cell r="AM294">
            <v>4.3090000000000002</v>
          </cell>
          <cell r="AN294">
            <v>0</v>
          </cell>
          <cell r="AO294">
            <v>564</v>
          </cell>
          <cell r="AP294" t="str">
            <v>LH</v>
          </cell>
          <cell r="AQ294" t="str">
            <v>x</v>
          </cell>
          <cell r="AT294">
            <v>4.3090070921985824</v>
          </cell>
          <cell r="AU294">
            <v>2430.2800000000002</v>
          </cell>
          <cell r="AV294">
            <v>0</v>
          </cell>
          <cell r="AW294" t="str">
            <v>LH</v>
          </cell>
          <cell r="BD294">
            <v>4.2229999999999999</v>
          </cell>
          <cell r="BE294">
            <v>0</v>
          </cell>
          <cell r="BF294">
            <v>0</v>
          </cell>
          <cell r="BG294" t="str">
            <v>LH</v>
          </cell>
          <cell r="BK294">
            <v>4.2229999999999999</v>
          </cell>
          <cell r="BL294">
            <v>0</v>
          </cell>
          <cell r="BM294">
            <v>0</v>
          </cell>
          <cell r="BN294" t="str">
            <v>LH</v>
          </cell>
          <cell r="BR294">
            <v>4.2229999999999999</v>
          </cell>
          <cell r="BS294">
            <v>0</v>
          </cell>
          <cell r="BT294">
            <v>0</v>
          </cell>
          <cell r="BU294" t="str">
            <v>LH</v>
          </cell>
          <cell r="BY294">
            <v>4.2229999999999999</v>
          </cell>
          <cell r="BZ294">
            <v>0</v>
          </cell>
          <cell r="CA294">
            <v>0</v>
          </cell>
          <cell r="CB294" t="str">
            <v>LH</v>
          </cell>
          <cell r="CF294">
            <v>4.2229999999999999</v>
          </cell>
          <cell r="CG294">
            <v>0</v>
          </cell>
          <cell r="CH294">
            <v>0</v>
          </cell>
          <cell r="CI294" t="str">
            <v>LH</v>
          </cell>
          <cell r="CM294">
            <v>4.2229999999999999</v>
          </cell>
          <cell r="CN294">
            <v>0</v>
          </cell>
        </row>
        <row r="295">
          <cell r="A295">
            <v>209221</v>
          </cell>
          <cell r="B295" t="str">
            <v xml:space="preserve">Hobart GmbH             </v>
          </cell>
          <cell r="C295" t="str">
            <v>Offenburg</v>
          </cell>
          <cell r="D295" t="str">
            <v>HELBLING</v>
          </cell>
          <cell r="E295" t="str">
            <v>D</v>
          </cell>
          <cell r="F295" t="str">
            <v>E</v>
          </cell>
          <cell r="G295" t="str">
            <v>16133 1B0</v>
          </cell>
          <cell r="H295" t="str">
            <v>324187-2</v>
          </cell>
          <cell r="I295" t="str">
            <v xml:space="preserve">GS2 </v>
          </cell>
          <cell r="J295" t="str">
            <v>Heizung GS</v>
          </cell>
          <cell r="K295" t="str">
            <v xml:space="preserve">GS2 </v>
          </cell>
          <cell r="S295" t="str">
            <v>D</v>
          </cell>
          <cell r="T295" t="str">
            <v>EUR</v>
          </cell>
          <cell r="U295" t="str">
            <v>LH</v>
          </cell>
          <cell r="Z295">
            <v>10.534000000000001</v>
          </cell>
          <cell r="AA295" t="str">
            <v>kein Preis</v>
          </cell>
          <cell r="AB295">
            <v>1577</v>
          </cell>
          <cell r="AC295" t="str">
            <v>LH</v>
          </cell>
          <cell r="AF295">
            <v>11.372225745085606</v>
          </cell>
          <cell r="AG295">
            <v>17934</v>
          </cell>
          <cell r="AH295">
            <v>0</v>
          </cell>
          <cell r="AI295" t="str">
            <v>LH</v>
          </cell>
          <cell r="AM295">
            <v>11.3729</v>
          </cell>
          <cell r="AN295">
            <v>0</v>
          </cell>
          <cell r="AO295">
            <v>0</v>
          </cell>
          <cell r="AP295" t="str">
            <v>LH</v>
          </cell>
          <cell r="AT295">
            <v>10.534000000000001</v>
          </cell>
          <cell r="AU295">
            <v>0</v>
          </cell>
          <cell r="AV295">
            <v>0</v>
          </cell>
          <cell r="AW295" t="str">
            <v>LH</v>
          </cell>
          <cell r="BD295">
            <v>10.534000000000001</v>
          </cell>
          <cell r="BE295">
            <v>0</v>
          </cell>
          <cell r="BF295">
            <v>0</v>
          </cell>
          <cell r="BG295" t="str">
            <v>LH</v>
          </cell>
          <cell r="BK295">
            <v>10.534000000000001</v>
          </cell>
          <cell r="BL295">
            <v>0</v>
          </cell>
          <cell r="BM295">
            <v>0</v>
          </cell>
          <cell r="BN295" t="str">
            <v>LH</v>
          </cell>
          <cell r="BR295">
            <v>10.534000000000001</v>
          </cell>
          <cell r="BS295">
            <v>0</v>
          </cell>
          <cell r="BT295">
            <v>0</v>
          </cell>
          <cell r="BU295" t="str">
            <v>LH</v>
          </cell>
          <cell r="BY295">
            <v>10.534000000000001</v>
          </cell>
          <cell r="BZ295">
            <v>0</v>
          </cell>
          <cell r="CA295">
            <v>0</v>
          </cell>
          <cell r="CB295" t="str">
            <v>LH</v>
          </cell>
          <cell r="CF295">
            <v>10.534000000000001</v>
          </cell>
          <cell r="CG295">
            <v>0</v>
          </cell>
          <cell r="CH295">
            <v>0</v>
          </cell>
          <cell r="CI295" t="str">
            <v>LH</v>
          </cell>
          <cell r="CM295">
            <v>10.534000000000001</v>
          </cell>
          <cell r="CN295">
            <v>0</v>
          </cell>
        </row>
        <row r="296">
          <cell r="A296">
            <v>209221</v>
          </cell>
          <cell r="B296" t="str">
            <v xml:space="preserve">Hobart GmbH             </v>
          </cell>
          <cell r="C296" t="str">
            <v>Offenburg</v>
          </cell>
          <cell r="D296" t="str">
            <v>HELBLING</v>
          </cell>
          <cell r="E296" t="str">
            <v>D</v>
          </cell>
          <cell r="F296" t="str">
            <v>E</v>
          </cell>
          <cell r="G296" t="str">
            <v>304936</v>
          </cell>
          <cell r="H296" t="str">
            <v>01-240247-001</v>
          </cell>
          <cell r="I296" t="str">
            <v xml:space="preserve">GS2 </v>
          </cell>
          <cell r="J296" t="str">
            <v>Heizung GS</v>
          </cell>
          <cell r="K296" t="str">
            <v>GS2</v>
          </cell>
          <cell r="S296" t="str">
            <v>D</v>
          </cell>
          <cell r="T296" t="str">
            <v>EUR</v>
          </cell>
          <cell r="U296" t="str">
            <v>LH</v>
          </cell>
          <cell r="V296">
            <v>4.6379999999999999</v>
          </cell>
          <cell r="W296">
            <v>4.7309999999999999</v>
          </cell>
          <cell r="X296">
            <v>4.7309999999999999</v>
          </cell>
          <cell r="Y296">
            <v>4.59</v>
          </cell>
          <cell r="Z296">
            <v>4.5490000000000004</v>
          </cell>
          <cell r="AA296" t="str">
            <v>kein Preis</v>
          </cell>
          <cell r="AB296">
            <v>550</v>
          </cell>
          <cell r="AC296" t="str">
            <v>LV</v>
          </cell>
          <cell r="AF296">
            <v>10</v>
          </cell>
          <cell r="AG296">
            <v>5500</v>
          </cell>
          <cell r="AH296">
            <v>816</v>
          </cell>
          <cell r="AI296" t="str">
            <v>LV</v>
          </cell>
          <cell r="AM296">
            <v>4.4944499999999996</v>
          </cell>
          <cell r="AN296">
            <v>3667.4711999999995</v>
          </cell>
          <cell r="AO296">
            <v>0</v>
          </cell>
          <cell r="AP296" t="str">
            <v>LV</v>
          </cell>
          <cell r="AQ296" t="str">
            <v>x</v>
          </cell>
          <cell r="AT296">
            <v>4.5490000000000004</v>
          </cell>
          <cell r="AU296">
            <v>0</v>
          </cell>
          <cell r="AV296">
            <v>0</v>
          </cell>
          <cell r="AW296" t="str">
            <v>LV</v>
          </cell>
          <cell r="BD296">
            <v>4.5490000000000004</v>
          </cell>
          <cell r="BE296">
            <v>0</v>
          </cell>
          <cell r="BF296">
            <v>0</v>
          </cell>
          <cell r="BG296" t="str">
            <v>LV</v>
          </cell>
          <cell r="BK296">
            <v>4.5490000000000004</v>
          </cell>
          <cell r="BL296">
            <v>0</v>
          </cell>
          <cell r="BM296">
            <v>0</v>
          </cell>
          <cell r="BN296" t="str">
            <v>LV</v>
          </cell>
          <cell r="BR296">
            <v>4.5490000000000004</v>
          </cell>
          <cell r="BS296">
            <v>0</v>
          </cell>
          <cell r="BT296">
            <v>0</v>
          </cell>
          <cell r="BU296" t="str">
            <v>LV</v>
          </cell>
          <cell r="BY296">
            <v>4.5490000000000004</v>
          </cell>
          <cell r="BZ296">
            <v>0</v>
          </cell>
          <cell r="CA296">
            <v>0</v>
          </cell>
          <cell r="CB296" t="str">
            <v>LV</v>
          </cell>
          <cell r="CF296">
            <v>4.5490000000000004</v>
          </cell>
          <cell r="CG296">
            <v>0</v>
          </cell>
          <cell r="CH296">
            <v>0</v>
          </cell>
          <cell r="CI296" t="str">
            <v>LV</v>
          </cell>
          <cell r="CM296">
            <v>4.5490000000000004</v>
          </cell>
          <cell r="CN296">
            <v>0</v>
          </cell>
        </row>
        <row r="297">
          <cell r="A297">
            <v>209221</v>
          </cell>
          <cell r="B297" t="str">
            <v xml:space="preserve">Hobart GmbH             </v>
          </cell>
          <cell r="C297" t="str">
            <v>Offenburg</v>
          </cell>
          <cell r="D297" t="str">
            <v>HELBLING</v>
          </cell>
          <cell r="E297" t="str">
            <v>D</v>
          </cell>
          <cell r="F297" t="str">
            <v>E</v>
          </cell>
          <cell r="G297" t="str">
            <v>70 01 012</v>
          </cell>
          <cell r="H297" t="str">
            <v>774808-1</v>
          </cell>
          <cell r="I297" t="str">
            <v>GS0</v>
          </cell>
          <cell r="J297" t="str">
            <v>Heizung GS</v>
          </cell>
          <cell r="K297" t="str">
            <v>GS0</v>
          </cell>
          <cell r="S297" t="str">
            <v>D</v>
          </cell>
          <cell r="T297" t="str">
            <v>EUR</v>
          </cell>
          <cell r="U297" t="str">
            <v>LH</v>
          </cell>
          <cell r="V297">
            <v>2.3980000000000001</v>
          </cell>
          <cell r="W297">
            <v>2.4460000000000002</v>
          </cell>
          <cell r="X297">
            <v>2.4460000000000002</v>
          </cell>
          <cell r="Y297">
            <v>2.3519999999999999</v>
          </cell>
          <cell r="Z297">
            <v>2.3649651046859423</v>
          </cell>
          <cell r="AA297" t="str">
            <v>kein Preis</v>
          </cell>
          <cell r="AB297">
            <v>9028</v>
          </cell>
          <cell r="AC297" t="str">
            <v>LH</v>
          </cell>
          <cell r="AF297">
            <v>2.4169251218431547</v>
          </cell>
          <cell r="AG297">
            <v>21820</v>
          </cell>
          <cell r="AH297">
            <v>10000</v>
          </cell>
          <cell r="AI297" t="str">
            <v>LV</v>
          </cell>
          <cell r="AM297">
            <v>2.3363620000000003</v>
          </cell>
          <cell r="AN297">
            <v>23363.62</v>
          </cell>
          <cell r="AO297">
            <v>4001</v>
          </cell>
          <cell r="AP297" t="str">
            <v>LH</v>
          </cell>
          <cell r="AQ297" t="str">
            <v>x</v>
          </cell>
          <cell r="AT297">
            <v>2.3519995001249687</v>
          </cell>
          <cell r="AU297">
            <v>9410.35</v>
          </cell>
          <cell r="AV297">
            <v>0</v>
          </cell>
          <cell r="AW297" t="str">
            <v>LH</v>
          </cell>
          <cell r="BD297">
            <v>2.3649651046859423</v>
          </cell>
          <cell r="BE297">
            <v>0</v>
          </cell>
          <cell r="BF297">
            <v>0</v>
          </cell>
          <cell r="BG297" t="str">
            <v>LH</v>
          </cell>
          <cell r="BK297">
            <v>2.3649651046859423</v>
          </cell>
          <cell r="BL297">
            <v>0</v>
          </cell>
          <cell r="BM297">
            <v>0</v>
          </cell>
          <cell r="BN297" t="str">
            <v>LH</v>
          </cell>
          <cell r="BR297">
            <v>2.3649651046859423</v>
          </cell>
          <cell r="BS297">
            <v>0</v>
          </cell>
          <cell r="BT297">
            <v>0</v>
          </cell>
          <cell r="BU297" t="str">
            <v>LH</v>
          </cell>
          <cell r="BY297">
            <v>2.3649651046859423</v>
          </cell>
          <cell r="BZ297">
            <v>0</v>
          </cell>
          <cell r="CA297">
            <v>0</v>
          </cell>
          <cell r="CB297" t="str">
            <v>LH</v>
          </cell>
          <cell r="CF297">
            <v>2.3649651046859423</v>
          </cell>
          <cell r="CG297">
            <v>0</v>
          </cell>
          <cell r="CH297">
            <v>0</v>
          </cell>
          <cell r="CI297" t="str">
            <v>LH</v>
          </cell>
          <cell r="CM297">
            <v>2.3649651046859423</v>
          </cell>
          <cell r="CN297">
            <v>0</v>
          </cell>
        </row>
        <row r="298">
          <cell r="A298">
            <v>209225</v>
          </cell>
          <cell r="B298" t="str">
            <v>Emide Hausgeräte Produkt</v>
          </cell>
          <cell r="C298" t="str">
            <v>Lohr am Main</v>
          </cell>
          <cell r="D298" t="str">
            <v>MISCELLANEOUS</v>
          </cell>
          <cell r="E298" t="str">
            <v>D</v>
          </cell>
          <cell r="F298" t="str">
            <v>E</v>
          </cell>
          <cell r="G298">
            <v>300889</v>
          </cell>
          <cell r="H298" t="str">
            <v>xxxxxxxxxx</v>
          </cell>
          <cell r="I298" t="str">
            <v>WKMF</v>
          </cell>
          <cell r="J298" t="str">
            <v>Heizung Wasserkocher (WK)</v>
          </cell>
          <cell r="K298" t="str">
            <v>WKMF</v>
          </cell>
          <cell r="S298" t="str">
            <v>SA</v>
          </cell>
          <cell r="T298" t="str">
            <v>EUR</v>
          </cell>
          <cell r="U298" t="str">
            <v>LH</v>
          </cell>
          <cell r="Z298">
            <v>0.85</v>
          </cell>
          <cell r="AA298">
            <v>39772</v>
          </cell>
          <cell r="AB298">
            <v>0</v>
          </cell>
          <cell r="AC298" t="str">
            <v>LH</v>
          </cell>
          <cell r="AF298">
            <v>0.85</v>
          </cell>
          <cell r="AG298">
            <v>0</v>
          </cell>
          <cell r="AH298">
            <v>0</v>
          </cell>
          <cell r="AI298" t="str">
            <v>LH</v>
          </cell>
          <cell r="AM298">
            <v>0.85</v>
          </cell>
          <cell r="AN298">
            <v>0</v>
          </cell>
          <cell r="AO298">
            <v>0</v>
          </cell>
          <cell r="AP298" t="str">
            <v>LH</v>
          </cell>
          <cell r="AT298">
            <v>0.85</v>
          </cell>
          <cell r="AU298">
            <v>0</v>
          </cell>
          <cell r="AV298">
            <v>0</v>
          </cell>
          <cell r="AW298" t="str">
            <v>LH</v>
          </cell>
          <cell r="BD298">
            <v>0.85</v>
          </cell>
          <cell r="BE298">
            <v>0</v>
          </cell>
          <cell r="BF298">
            <v>6780</v>
          </cell>
          <cell r="BG298" t="str">
            <v>LH</v>
          </cell>
          <cell r="BK298">
            <v>0.85</v>
          </cell>
          <cell r="BL298">
            <v>5763</v>
          </cell>
          <cell r="BM298">
            <v>0</v>
          </cell>
          <cell r="BN298" t="str">
            <v>LH</v>
          </cell>
          <cell r="BR298">
            <v>0.85</v>
          </cell>
          <cell r="BS298">
            <v>0</v>
          </cell>
          <cell r="BT298">
            <v>6780</v>
          </cell>
          <cell r="BU298" t="str">
            <v>LH</v>
          </cell>
          <cell r="BY298">
            <v>0.85</v>
          </cell>
          <cell r="BZ298">
            <v>5763</v>
          </cell>
          <cell r="CA298">
            <v>6780</v>
          </cell>
          <cell r="CB298" t="str">
            <v>LH</v>
          </cell>
          <cell r="CF298">
            <v>0.85</v>
          </cell>
          <cell r="CG298">
            <v>5763</v>
          </cell>
          <cell r="CH298">
            <v>0</v>
          </cell>
          <cell r="CI298" t="str">
            <v>LH</v>
          </cell>
          <cell r="CM298">
            <v>0.85</v>
          </cell>
          <cell r="CN298">
            <v>0</v>
          </cell>
        </row>
        <row r="299">
          <cell r="A299">
            <v>209225</v>
          </cell>
          <cell r="B299" t="str">
            <v>Emide Hausgeräte Produkt</v>
          </cell>
          <cell r="C299" t="str">
            <v>Lohr am Main</v>
          </cell>
          <cell r="D299" t="str">
            <v>MISCELLANEOUS</v>
          </cell>
          <cell r="E299" t="str">
            <v>D</v>
          </cell>
          <cell r="F299" t="str">
            <v>E</v>
          </cell>
          <cell r="G299" t="str">
            <v>303029</v>
          </cell>
          <cell r="H299" t="str">
            <v>113224</v>
          </cell>
          <cell r="I299" t="str">
            <v>WKFP</v>
          </cell>
          <cell r="J299" t="str">
            <v>Heizung Wasserkocher (WK)</v>
          </cell>
          <cell r="K299" t="str">
            <v>WKFP</v>
          </cell>
          <cell r="S299" t="str">
            <v>SA</v>
          </cell>
          <cell r="T299" t="str">
            <v>EUR</v>
          </cell>
          <cell r="U299" t="str">
            <v>LH</v>
          </cell>
          <cell r="Z299">
            <v>2.6749999999999998</v>
          </cell>
          <cell r="AB299">
            <v>779</v>
          </cell>
          <cell r="AC299" t="str">
            <v>LH</v>
          </cell>
          <cell r="AF299">
            <v>2.6752246469833119</v>
          </cell>
          <cell r="AG299">
            <v>2084</v>
          </cell>
          <cell r="AH299">
            <v>1156.251572327044</v>
          </cell>
          <cell r="AI299" t="str">
            <v>LH</v>
          </cell>
          <cell r="AM299">
            <v>2.6749999999999998</v>
          </cell>
          <cell r="AN299">
            <v>3092.9729559748425</v>
          </cell>
          <cell r="AO299">
            <v>0</v>
          </cell>
          <cell r="AP299" t="str">
            <v>LH</v>
          </cell>
          <cell r="AT299">
            <v>2.6749999999999998</v>
          </cell>
          <cell r="AU299">
            <v>0</v>
          </cell>
          <cell r="AV299">
            <v>0</v>
          </cell>
          <cell r="AW299" t="str">
            <v>LH</v>
          </cell>
          <cell r="BD299">
            <v>2.6749999999999998</v>
          </cell>
          <cell r="BE299">
            <v>0</v>
          </cell>
          <cell r="BF299">
            <v>0</v>
          </cell>
          <cell r="BG299" t="str">
            <v>LH</v>
          </cell>
          <cell r="BK299">
            <v>2.6749999999999998</v>
          </cell>
          <cell r="BL299">
            <v>0</v>
          </cell>
          <cell r="BM299">
            <v>0</v>
          </cell>
          <cell r="BN299" t="str">
            <v>LH</v>
          </cell>
          <cell r="BR299">
            <v>2.6749999999999998</v>
          </cell>
          <cell r="BS299">
            <v>0</v>
          </cell>
          <cell r="BT299">
            <v>0</v>
          </cell>
          <cell r="BU299" t="str">
            <v>LH</v>
          </cell>
          <cell r="BY299">
            <v>2.6749999999999998</v>
          </cell>
          <cell r="BZ299">
            <v>0</v>
          </cell>
          <cell r="CA299">
            <v>0</v>
          </cell>
          <cell r="CB299" t="str">
            <v>LH</v>
          </cell>
          <cell r="CF299">
            <v>2.6749999999999998</v>
          </cell>
          <cell r="CG299">
            <v>0</v>
          </cell>
          <cell r="CH299">
            <v>0</v>
          </cell>
          <cell r="CI299" t="str">
            <v>LH</v>
          </cell>
          <cell r="CM299">
            <v>2.6749999999999998</v>
          </cell>
          <cell r="CN299">
            <v>0</v>
          </cell>
        </row>
        <row r="300">
          <cell r="A300">
            <v>209226</v>
          </cell>
          <cell r="B300" t="str">
            <v xml:space="preserve">Miele &amp; Cie. KG         </v>
          </cell>
          <cell r="C300" t="str">
            <v>Euskirchen</v>
          </cell>
          <cell r="D300" t="str">
            <v>MIELE</v>
          </cell>
          <cell r="E300" t="str">
            <v>D</v>
          </cell>
          <cell r="F300" t="str">
            <v>E</v>
          </cell>
          <cell r="G300" t="str">
            <v>304197</v>
          </cell>
          <cell r="H300" t="str">
            <v>06101791</v>
          </cell>
          <cell r="I300" t="str">
            <v xml:space="preserve">GSP </v>
          </cell>
          <cell r="J300" t="str">
            <v>Pumpe GS</v>
          </cell>
          <cell r="K300" t="str">
            <v>GSP</v>
          </cell>
          <cell r="M300" t="str">
            <v>no</v>
          </cell>
          <cell r="N300" t="str">
            <v>-</v>
          </cell>
          <cell r="O300" t="str">
            <v>-</v>
          </cell>
          <cell r="P300" t="str">
            <v>x</v>
          </cell>
          <cell r="Q300">
            <v>1</v>
          </cell>
          <cell r="R300" t="str">
            <v>-</v>
          </cell>
          <cell r="S300" t="str">
            <v>D</v>
          </cell>
          <cell r="T300" t="str">
            <v>EUR</v>
          </cell>
          <cell r="U300" t="str">
            <v>LH</v>
          </cell>
          <cell r="V300">
            <v>3.1031</v>
          </cell>
          <cell r="W300">
            <v>3.1844999999999999</v>
          </cell>
          <cell r="X300">
            <v>3.4681000000000002</v>
          </cell>
          <cell r="Y300">
            <v>3.2909000000000002</v>
          </cell>
          <cell r="Z300">
            <v>2.8294999999999999</v>
          </cell>
          <cell r="AA300">
            <v>40026</v>
          </cell>
          <cell r="AB300">
            <v>1419</v>
          </cell>
          <cell r="AC300" t="str">
            <v>LH</v>
          </cell>
          <cell r="AF300">
            <v>2.8146582100070474</v>
          </cell>
          <cell r="AG300">
            <v>3994</v>
          </cell>
          <cell r="AH300">
            <v>2351.0943396226412</v>
          </cell>
          <cell r="AI300" t="str">
            <v>LH</v>
          </cell>
          <cell r="AM300">
            <v>2.9859029999999995</v>
          </cell>
          <cell r="AN300">
            <v>7020.1396419622624</v>
          </cell>
          <cell r="AO300">
            <v>1188</v>
          </cell>
          <cell r="AP300" t="str">
            <v>LH</v>
          </cell>
          <cell r="AQ300" t="str">
            <v>x</v>
          </cell>
          <cell r="AT300">
            <v>3.2159175084175087</v>
          </cell>
          <cell r="AU300">
            <v>3820.51</v>
          </cell>
          <cell r="AV300">
            <v>990</v>
          </cell>
          <cell r="AW300" t="str">
            <v>LH</v>
          </cell>
          <cell r="BB300">
            <v>4.0681238364477963E-3</v>
          </cell>
          <cell r="BD300">
            <v>2.9124000000000003</v>
          </cell>
          <cell r="BE300">
            <v>2883.2760000000003</v>
          </cell>
          <cell r="BF300">
            <v>792</v>
          </cell>
          <cell r="BG300" t="str">
            <v>LH</v>
          </cell>
          <cell r="BK300">
            <v>2.9633838383838382</v>
          </cell>
          <cell r="BL300">
            <v>2347</v>
          </cell>
          <cell r="BM300">
            <v>1506</v>
          </cell>
          <cell r="BN300" t="str">
            <v>LH</v>
          </cell>
          <cell r="BR300">
            <v>2.9005999999999998</v>
          </cell>
          <cell r="BS300">
            <v>4368.3036000000002</v>
          </cell>
          <cell r="BT300">
            <v>2298</v>
          </cell>
          <cell r="BU300" t="str">
            <v>LH</v>
          </cell>
          <cell r="BY300">
            <v>2.9222382941688427</v>
          </cell>
          <cell r="BZ300">
            <v>6715.3036000000002</v>
          </cell>
          <cell r="CA300">
            <v>792</v>
          </cell>
          <cell r="CB300" t="str">
            <v>LH</v>
          </cell>
          <cell r="CF300">
            <v>2.9633838383838382</v>
          </cell>
          <cell r="CG300">
            <v>2347</v>
          </cell>
          <cell r="CH300">
            <v>0</v>
          </cell>
          <cell r="CI300" t="str">
            <v>LH</v>
          </cell>
          <cell r="CM300">
            <v>2.8294999999999999</v>
          </cell>
          <cell r="CN300">
            <v>0</v>
          </cell>
        </row>
        <row r="301">
          <cell r="A301">
            <v>209226</v>
          </cell>
          <cell r="B301" t="str">
            <v xml:space="preserve">Miele &amp; Cie. KG         </v>
          </cell>
          <cell r="C301" t="str">
            <v>Euskirchen</v>
          </cell>
          <cell r="D301" t="str">
            <v>MIELE</v>
          </cell>
          <cell r="E301" t="str">
            <v>D</v>
          </cell>
          <cell r="F301" t="str">
            <v>E</v>
          </cell>
          <cell r="G301" t="str">
            <v>304198</v>
          </cell>
          <cell r="H301" t="str">
            <v>06101811</v>
          </cell>
          <cell r="I301" t="str">
            <v xml:space="preserve">GSP </v>
          </cell>
          <cell r="J301" t="str">
            <v>Pumpe GS</v>
          </cell>
          <cell r="K301" t="str">
            <v>GSP</v>
          </cell>
          <cell r="M301" t="str">
            <v>no</v>
          </cell>
          <cell r="N301" t="str">
            <v>-</v>
          </cell>
          <cell r="O301" t="str">
            <v>-</v>
          </cell>
          <cell r="P301" t="str">
            <v>x</v>
          </cell>
          <cell r="Q301">
            <v>1</v>
          </cell>
          <cell r="R301" t="str">
            <v>-</v>
          </cell>
          <cell r="S301" t="str">
            <v>D</v>
          </cell>
          <cell r="T301" t="str">
            <v>EUR</v>
          </cell>
          <cell r="U301" t="str">
            <v>LH</v>
          </cell>
          <cell r="V301">
            <v>3.1031</v>
          </cell>
          <cell r="W301">
            <v>3.1844999999999999</v>
          </cell>
          <cell r="X301">
            <v>3.4681000000000002</v>
          </cell>
          <cell r="Y301">
            <v>3.2909000000000002</v>
          </cell>
          <cell r="Z301">
            <v>2.8294999999999999</v>
          </cell>
          <cell r="AA301">
            <v>40026</v>
          </cell>
          <cell r="AB301">
            <v>5941</v>
          </cell>
          <cell r="AC301" t="str">
            <v>LH</v>
          </cell>
          <cell r="AF301">
            <v>3.2911967682208383</v>
          </cell>
          <cell r="AG301">
            <v>19553</v>
          </cell>
          <cell r="AH301">
            <v>5877.7358490566039</v>
          </cell>
          <cell r="AI301" t="str">
            <v>LH</v>
          </cell>
          <cell r="AM301">
            <v>2.9859029999999995</v>
          </cell>
          <cell r="AN301">
            <v>17550.349104905657</v>
          </cell>
          <cell r="AO301">
            <v>4753</v>
          </cell>
          <cell r="AP301" t="str">
            <v>LH</v>
          </cell>
          <cell r="AQ301" t="str">
            <v>x</v>
          </cell>
          <cell r="AT301">
            <v>3.2269976856722069</v>
          </cell>
          <cell r="AU301">
            <v>15337.92</v>
          </cell>
          <cell r="AV301">
            <v>4961</v>
          </cell>
          <cell r="AW301" t="str">
            <v>LH</v>
          </cell>
          <cell r="BB301">
            <v>4.0681238364477963E-3</v>
          </cell>
          <cell r="BD301">
            <v>2.9124000000000003</v>
          </cell>
          <cell r="BE301">
            <v>14448.416400000002</v>
          </cell>
          <cell r="BF301">
            <v>0</v>
          </cell>
          <cell r="BG301" t="str">
            <v>LH</v>
          </cell>
          <cell r="BK301">
            <v>2.9005999999999998</v>
          </cell>
          <cell r="BL301">
            <v>0</v>
          </cell>
          <cell r="BM301">
            <v>0</v>
          </cell>
          <cell r="BN301" t="str">
            <v>LH</v>
          </cell>
          <cell r="BR301">
            <v>2.9005999999999998</v>
          </cell>
          <cell r="BS301">
            <v>0</v>
          </cell>
          <cell r="BT301">
            <v>0</v>
          </cell>
          <cell r="BU301" t="str">
            <v>LH</v>
          </cell>
          <cell r="BY301">
            <v>2.9005999999999998</v>
          </cell>
          <cell r="BZ301">
            <v>0</v>
          </cell>
          <cell r="CA301">
            <v>0</v>
          </cell>
          <cell r="CB301" t="str">
            <v>LH</v>
          </cell>
          <cell r="CF301">
            <v>2.8294999999999999</v>
          </cell>
          <cell r="CG301">
            <v>0</v>
          </cell>
          <cell r="CH301">
            <v>0</v>
          </cell>
          <cell r="CI301" t="str">
            <v>LH</v>
          </cell>
          <cell r="CM301">
            <v>2.8294999999999999</v>
          </cell>
          <cell r="CN301">
            <v>0</v>
          </cell>
        </row>
        <row r="302">
          <cell r="A302">
            <v>209226</v>
          </cell>
          <cell r="B302" t="str">
            <v xml:space="preserve">Miele &amp; Cie. KG         </v>
          </cell>
          <cell r="C302" t="str">
            <v>Euskirchen</v>
          </cell>
          <cell r="D302" t="str">
            <v>MIELE</v>
          </cell>
          <cell r="E302" t="str">
            <v>D</v>
          </cell>
          <cell r="F302" t="str">
            <v>E</v>
          </cell>
          <cell r="G302" t="str">
            <v>304199</v>
          </cell>
          <cell r="H302" t="str">
            <v>06038822</v>
          </cell>
          <cell r="I302" t="str">
            <v xml:space="preserve">GSP </v>
          </cell>
          <cell r="J302" t="str">
            <v>Pumpe GS</v>
          </cell>
          <cell r="K302" t="str">
            <v>GSP</v>
          </cell>
          <cell r="M302" t="str">
            <v>no</v>
          </cell>
          <cell r="N302" t="str">
            <v>-</v>
          </cell>
          <cell r="O302" t="str">
            <v>-</v>
          </cell>
          <cell r="P302" t="str">
            <v>x</v>
          </cell>
          <cell r="Q302">
            <v>1</v>
          </cell>
          <cell r="R302" t="str">
            <v>-</v>
          </cell>
          <cell r="S302" t="str">
            <v>D</v>
          </cell>
          <cell r="T302" t="str">
            <v>EUR</v>
          </cell>
          <cell r="U302" t="str">
            <v>LH</v>
          </cell>
          <cell r="V302">
            <v>3.1031</v>
          </cell>
          <cell r="W302">
            <v>3.1844999999999999</v>
          </cell>
          <cell r="X302">
            <v>3.4681000000000002</v>
          </cell>
          <cell r="Y302">
            <v>3.2909000000000002</v>
          </cell>
          <cell r="Z302">
            <v>2.8294999999999999</v>
          </cell>
          <cell r="AA302">
            <v>40026</v>
          </cell>
          <cell r="AB302">
            <v>26030</v>
          </cell>
          <cell r="AC302" t="str">
            <v>LH</v>
          </cell>
          <cell r="AF302">
            <v>3.1325009604302729</v>
          </cell>
          <cell r="AG302">
            <v>81539</v>
          </cell>
          <cell r="AH302">
            <v>35207.044025157229</v>
          </cell>
          <cell r="AI302" t="str">
            <v>LH</v>
          </cell>
          <cell r="AM302">
            <v>2.9859029999999995</v>
          </cell>
          <cell r="AN302">
            <v>105124.81837584903</v>
          </cell>
          <cell r="AO302">
            <v>48312</v>
          </cell>
          <cell r="AP302" t="str">
            <v>LH</v>
          </cell>
          <cell r="AQ302" t="str">
            <v>x</v>
          </cell>
          <cell r="AT302">
            <v>3.2429918032786889</v>
          </cell>
          <cell r="AU302">
            <v>156675.42000000001</v>
          </cell>
          <cell r="AV302">
            <v>21840</v>
          </cell>
          <cell r="AW302" t="str">
            <v>LH</v>
          </cell>
          <cell r="BB302">
            <v>4.0681238364477963E-3</v>
          </cell>
          <cell r="BD302">
            <v>2.9124000000000003</v>
          </cell>
          <cell r="BE302">
            <v>63606.816000000006</v>
          </cell>
          <cell r="BF302">
            <v>38408</v>
          </cell>
          <cell r="BG302" t="str">
            <v>LH</v>
          </cell>
          <cell r="BK302">
            <v>2.9730004165798793</v>
          </cell>
          <cell r="BL302">
            <v>114187</v>
          </cell>
          <cell r="BM302">
            <v>73023</v>
          </cell>
          <cell r="BN302" t="str">
            <v>LH</v>
          </cell>
          <cell r="BR302">
            <v>2.9005999999999998</v>
          </cell>
          <cell r="BS302">
            <v>211810.51379999999</v>
          </cell>
          <cell r="BT302">
            <v>111431</v>
          </cell>
          <cell r="BU302" t="str">
            <v>LH</v>
          </cell>
          <cell r="BY302">
            <v>2.9255549514946466</v>
          </cell>
          <cell r="BZ302">
            <v>325997.51379999996</v>
          </cell>
          <cell r="CA302">
            <v>83142</v>
          </cell>
          <cell r="CB302" t="str">
            <v>LH</v>
          </cell>
          <cell r="CF302">
            <v>2.9215077818671671</v>
          </cell>
          <cell r="CG302">
            <v>242900</v>
          </cell>
          <cell r="CH302">
            <v>52259</v>
          </cell>
          <cell r="CI302" t="str">
            <v>LH</v>
          </cell>
          <cell r="CM302">
            <v>2.8294999999999999</v>
          </cell>
          <cell r="CN302">
            <v>147866.84049999999</v>
          </cell>
        </row>
        <row r="303">
          <cell r="A303">
            <v>209226</v>
          </cell>
          <cell r="B303" t="str">
            <v xml:space="preserve">Miele &amp; Cie. KG         </v>
          </cell>
          <cell r="C303" t="str">
            <v>Euskirchen</v>
          </cell>
          <cell r="D303" t="str">
            <v>MIELE</v>
          </cell>
          <cell r="E303" t="str">
            <v>D</v>
          </cell>
          <cell r="F303" t="str">
            <v>E</v>
          </cell>
          <cell r="G303" t="str">
            <v>304200</v>
          </cell>
          <cell r="H303" t="str">
            <v>06101801</v>
          </cell>
          <cell r="I303" t="str">
            <v xml:space="preserve">GSP </v>
          </cell>
          <cell r="J303" t="str">
            <v>Pumpe GS</v>
          </cell>
          <cell r="K303" t="str">
            <v>GSP</v>
          </cell>
          <cell r="M303" t="str">
            <v>no</v>
          </cell>
          <cell r="N303" t="str">
            <v>-</v>
          </cell>
          <cell r="O303" t="str">
            <v>-</v>
          </cell>
          <cell r="P303" t="str">
            <v>x</v>
          </cell>
          <cell r="Q303">
            <v>1</v>
          </cell>
          <cell r="R303" t="str">
            <v>-</v>
          </cell>
          <cell r="S303" t="str">
            <v>D</v>
          </cell>
          <cell r="T303" t="str">
            <v>EUR</v>
          </cell>
          <cell r="U303" t="str">
            <v>LH</v>
          </cell>
          <cell r="V303">
            <v>3.1031</v>
          </cell>
          <cell r="W303">
            <v>3.1844999999999999</v>
          </cell>
          <cell r="X303">
            <v>3.4681000000000002</v>
          </cell>
          <cell r="Y303">
            <v>3.2909000000000002</v>
          </cell>
          <cell r="Z303">
            <v>2.8795000000000002</v>
          </cell>
          <cell r="AA303">
            <v>40026</v>
          </cell>
          <cell r="AB303">
            <v>3645</v>
          </cell>
          <cell r="AC303" t="str">
            <v>LH</v>
          </cell>
          <cell r="AF303">
            <v>3.2628257887517145</v>
          </cell>
          <cell r="AG303">
            <v>11893</v>
          </cell>
          <cell r="AH303">
            <v>2938.867924528302</v>
          </cell>
          <cell r="AI303" t="str">
            <v>LH</v>
          </cell>
          <cell r="AM303">
            <v>2.9859029999999995</v>
          </cell>
          <cell r="AN303">
            <v>8775.1745524528287</v>
          </cell>
          <cell r="AO303">
            <v>4597</v>
          </cell>
          <cell r="AP303" t="str">
            <v>LH</v>
          </cell>
          <cell r="AQ303" t="str">
            <v>x</v>
          </cell>
          <cell r="AT303">
            <v>3.2333260822275398</v>
          </cell>
          <cell r="AU303">
            <v>14863.6</v>
          </cell>
          <cell r="AV303">
            <v>3968</v>
          </cell>
          <cell r="AW303" t="str">
            <v>LH</v>
          </cell>
          <cell r="BB303">
            <v>3.9991866061140219E-3</v>
          </cell>
          <cell r="BD303">
            <v>2.9624000000000001</v>
          </cell>
          <cell r="BE303">
            <v>11754.8032</v>
          </cell>
          <cell r="BF303">
            <v>2376</v>
          </cell>
          <cell r="BG303" t="str">
            <v>LH</v>
          </cell>
          <cell r="BK303">
            <v>3.013047138047138</v>
          </cell>
          <cell r="BL303">
            <v>7159</v>
          </cell>
          <cell r="BM303">
            <v>4517</v>
          </cell>
          <cell r="BN303" t="str">
            <v>LH</v>
          </cell>
          <cell r="BR303">
            <v>2.9506000000000001</v>
          </cell>
          <cell r="BS303">
            <v>13327.860200000001</v>
          </cell>
          <cell r="BT303">
            <v>6893</v>
          </cell>
          <cell r="BU303" t="str">
            <v>LH</v>
          </cell>
          <cell r="BY303">
            <v>2.9721253735673878</v>
          </cell>
          <cell r="BZ303">
            <v>20486.860200000003</v>
          </cell>
          <cell r="CA303">
            <v>2772</v>
          </cell>
          <cell r="CB303" t="str">
            <v>LH</v>
          </cell>
          <cell r="CF303">
            <v>3.003968253968254</v>
          </cell>
          <cell r="CG303">
            <v>8327</v>
          </cell>
          <cell r="CH303">
            <v>977</v>
          </cell>
          <cell r="CI303" t="str">
            <v>LH</v>
          </cell>
          <cell r="CM303">
            <v>2.8795000000000002</v>
          </cell>
          <cell r="CN303">
            <v>2813.2715000000003</v>
          </cell>
        </row>
        <row r="304">
          <cell r="A304">
            <v>209226</v>
          </cell>
          <cell r="B304" t="str">
            <v xml:space="preserve">Miele &amp; Cie. KG         </v>
          </cell>
          <cell r="C304" t="str">
            <v>Euskirchen</v>
          </cell>
          <cell r="D304" t="str">
            <v>MIELE</v>
          </cell>
          <cell r="E304" t="str">
            <v>D</v>
          </cell>
          <cell r="F304" t="str">
            <v>E</v>
          </cell>
          <cell r="G304" t="str">
            <v>304201</v>
          </cell>
          <cell r="H304" t="str">
            <v>06101821</v>
          </cell>
          <cell r="I304" t="str">
            <v xml:space="preserve">GSP </v>
          </cell>
          <cell r="J304" t="str">
            <v>Pumpe GS</v>
          </cell>
          <cell r="K304" t="str">
            <v>GSP</v>
          </cell>
          <cell r="M304" t="str">
            <v>no</v>
          </cell>
          <cell r="N304" t="str">
            <v>-</v>
          </cell>
          <cell r="O304" t="str">
            <v>-</v>
          </cell>
          <cell r="P304" t="str">
            <v>x</v>
          </cell>
          <cell r="Q304">
            <v>1</v>
          </cell>
          <cell r="R304" t="str">
            <v>-</v>
          </cell>
          <cell r="S304" t="str">
            <v>D</v>
          </cell>
          <cell r="T304" t="str">
            <v>EUR</v>
          </cell>
          <cell r="U304" t="str">
            <v>LH</v>
          </cell>
          <cell r="V304">
            <v>3.1031</v>
          </cell>
          <cell r="W304">
            <v>3.1844999999999999</v>
          </cell>
          <cell r="X304">
            <v>3.4681000000000002</v>
          </cell>
          <cell r="Y304">
            <v>3.2909000000000002</v>
          </cell>
          <cell r="Z304">
            <v>2.8795000000000002</v>
          </cell>
          <cell r="AA304">
            <v>40026</v>
          </cell>
          <cell r="AB304">
            <v>57374</v>
          </cell>
          <cell r="AC304" t="str">
            <v>LH</v>
          </cell>
          <cell r="AF304">
            <v>3.2319691846480985</v>
          </cell>
          <cell r="AG304">
            <v>185431</v>
          </cell>
          <cell r="AH304">
            <v>52242.088050314465</v>
          </cell>
          <cell r="AI304" t="str">
            <v>LH</v>
          </cell>
          <cell r="AM304">
            <v>2.9859029999999995</v>
          </cell>
          <cell r="AN304">
            <v>155989.80743569808</v>
          </cell>
          <cell r="AO304">
            <v>64550</v>
          </cell>
          <cell r="AP304" t="str">
            <v>LH</v>
          </cell>
          <cell r="AQ304" t="str">
            <v>x</v>
          </cell>
          <cell r="AT304">
            <v>3.1554027885360187</v>
          </cell>
          <cell r="AU304">
            <v>203681.25</v>
          </cell>
          <cell r="AV304">
            <v>41696</v>
          </cell>
          <cell r="AW304" t="str">
            <v>LH</v>
          </cell>
          <cell r="BB304">
            <v>3.9991866061140219E-3</v>
          </cell>
          <cell r="BD304">
            <v>2.9624000000000001</v>
          </cell>
          <cell r="BE304">
            <v>123520.2304</v>
          </cell>
          <cell r="BF304">
            <v>3960</v>
          </cell>
          <cell r="BG304" t="str">
            <v>LH</v>
          </cell>
          <cell r="BK304">
            <v>3.0128787878787877</v>
          </cell>
          <cell r="BL304">
            <v>11931</v>
          </cell>
          <cell r="BM304">
            <v>16040</v>
          </cell>
          <cell r="BN304" t="str">
            <v>LH</v>
          </cell>
          <cell r="BR304">
            <v>2.9506000000000001</v>
          </cell>
          <cell r="BS304">
            <v>47327.624000000003</v>
          </cell>
          <cell r="BT304">
            <v>20000</v>
          </cell>
          <cell r="BU304" t="str">
            <v>LH</v>
          </cell>
          <cell r="BY304">
            <v>2.9629312000000003</v>
          </cell>
          <cell r="BZ304">
            <v>59258.624000000003</v>
          </cell>
          <cell r="CA304">
            <v>15048</v>
          </cell>
          <cell r="CB304" t="str">
            <v>LH</v>
          </cell>
          <cell r="CF304">
            <v>2.9427166400850613</v>
          </cell>
          <cell r="CG304">
            <v>44282</v>
          </cell>
          <cell r="CH304">
            <v>12698</v>
          </cell>
          <cell r="CI304" t="str">
            <v>LH</v>
          </cell>
          <cell r="CM304">
            <v>2.8795000000000002</v>
          </cell>
          <cell r="CN304">
            <v>36563.891000000003</v>
          </cell>
        </row>
        <row r="305">
          <cell r="A305">
            <v>209226</v>
          </cell>
          <cell r="B305" t="str">
            <v xml:space="preserve">Miele &amp; Cie. KG         </v>
          </cell>
          <cell r="C305" t="str">
            <v>Euskirchen</v>
          </cell>
          <cell r="D305" t="str">
            <v>MIELE</v>
          </cell>
          <cell r="E305" t="str">
            <v>D</v>
          </cell>
          <cell r="F305" t="str">
            <v>E</v>
          </cell>
          <cell r="G305" t="str">
            <v>304202</v>
          </cell>
          <cell r="H305" t="str">
            <v>06092002</v>
          </cell>
          <cell r="I305" t="str">
            <v xml:space="preserve">GSP </v>
          </cell>
          <cell r="J305" t="str">
            <v>Pumpe GS</v>
          </cell>
          <cell r="K305" t="str">
            <v>GSP</v>
          </cell>
          <cell r="M305" t="str">
            <v>no</v>
          </cell>
          <cell r="N305" t="str">
            <v>-</v>
          </cell>
          <cell r="O305" t="str">
            <v>-</v>
          </cell>
          <cell r="P305" t="str">
            <v>x</v>
          </cell>
          <cell r="Q305">
            <v>1</v>
          </cell>
          <cell r="R305" t="str">
            <v>-</v>
          </cell>
          <cell r="S305" t="str">
            <v>D</v>
          </cell>
          <cell r="T305" t="str">
            <v>EUR</v>
          </cell>
          <cell r="U305" t="str">
            <v>LH</v>
          </cell>
          <cell r="V305">
            <v>3.1031</v>
          </cell>
          <cell r="W305">
            <v>3.1844999999999999</v>
          </cell>
          <cell r="X305">
            <v>3.4681000000000002</v>
          </cell>
          <cell r="Y305">
            <v>3.2909000000000002</v>
          </cell>
          <cell r="Z305">
            <v>2.8795000000000002</v>
          </cell>
          <cell r="AA305">
            <v>40026</v>
          </cell>
          <cell r="AB305">
            <v>377267</v>
          </cell>
          <cell r="AC305" t="str">
            <v>LH</v>
          </cell>
          <cell r="AF305">
            <v>3.2347197077931544</v>
          </cell>
          <cell r="AG305">
            <v>1220353</v>
          </cell>
          <cell r="AH305">
            <v>360849.93710691825</v>
          </cell>
          <cell r="AI305" t="str">
            <v>LH</v>
          </cell>
          <cell r="AM305">
            <v>2.9859029999999995</v>
          </cell>
          <cell r="AN305">
            <v>1077462.9097573583</v>
          </cell>
          <cell r="AO305">
            <v>468930</v>
          </cell>
          <cell r="AP305" t="str">
            <v>LH</v>
          </cell>
          <cell r="AQ305" t="str">
            <v>x</v>
          </cell>
          <cell r="AT305">
            <v>3.1631949544708164</v>
          </cell>
          <cell r="AU305">
            <v>1483317.01</v>
          </cell>
          <cell r="AV305">
            <v>474562</v>
          </cell>
          <cell r="AW305" t="str">
            <v>LH</v>
          </cell>
          <cell r="BB305">
            <v>3.9991866061140219E-3</v>
          </cell>
          <cell r="BD305">
            <v>2.9624000000000001</v>
          </cell>
          <cell r="BE305">
            <v>1405842.4688000001</v>
          </cell>
          <cell r="BF305">
            <v>114423</v>
          </cell>
          <cell r="BG305" t="str">
            <v>LH</v>
          </cell>
          <cell r="BK305">
            <v>3.0280974978806707</v>
          </cell>
          <cell r="BL305">
            <v>346484</v>
          </cell>
          <cell r="BM305">
            <v>245577</v>
          </cell>
          <cell r="BN305" t="str">
            <v>LH</v>
          </cell>
          <cell r="BR305">
            <v>2.9506000000000001</v>
          </cell>
          <cell r="BS305">
            <v>724599.49620000005</v>
          </cell>
          <cell r="BT305">
            <v>360000</v>
          </cell>
          <cell r="BU305" t="str">
            <v>LH</v>
          </cell>
          <cell r="BY305">
            <v>2.9752319338888888</v>
          </cell>
          <cell r="BZ305">
            <v>1071083.4961999999</v>
          </cell>
          <cell r="CA305">
            <v>229439</v>
          </cell>
          <cell r="CB305" t="str">
            <v>LH</v>
          </cell>
          <cell r="CF305">
            <v>2.9637376383265268</v>
          </cell>
          <cell r="CG305">
            <v>679997</v>
          </cell>
          <cell r="CH305">
            <v>108913</v>
          </cell>
          <cell r="CI305" t="str">
            <v>LH</v>
          </cell>
          <cell r="CM305">
            <v>2.8795000000000002</v>
          </cell>
          <cell r="CN305">
            <v>313614.98350000003</v>
          </cell>
        </row>
        <row r="306">
          <cell r="A306">
            <v>209226</v>
          </cell>
          <cell r="B306" t="str">
            <v xml:space="preserve">Miele &amp; Cie. KG         </v>
          </cell>
          <cell r="C306" t="str">
            <v>Euskirchen</v>
          </cell>
          <cell r="D306" t="str">
            <v>MIELE</v>
          </cell>
          <cell r="E306" t="str">
            <v>D</v>
          </cell>
          <cell r="F306" t="str">
            <v>E</v>
          </cell>
          <cell r="G306" t="str">
            <v>304204</v>
          </cell>
          <cell r="H306" t="str">
            <v>06458631</v>
          </cell>
          <cell r="I306" t="str">
            <v xml:space="preserve">GSP </v>
          </cell>
          <cell r="J306" t="str">
            <v>Pumpe GS</v>
          </cell>
          <cell r="K306" t="str">
            <v>GSP</v>
          </cell>
          <cell r="M306" t="str">
            <v>no</v>
          </cell>
          <cell r="N306" t="str">
            <v>-</v>
          </cell>
          <cell r="O306" t="str">
            <v>-</v>
          </cell>
          <cell r="P306" t="str">
            <v>x</v>
          </cell>
          <cell r="Q306">
            <v>1</v>
          </cell>
          <cell r="R306" t="str">
            <v>-</v>
          </cell>
          <cell r="S306" t="str">
            <v>D</v>
          </cell>
          <cell r="T306" t="str">
            <v>EUR</v>
          </cell>
          <cell r="U306" t="str">
            <v>LH</v>
          </cell>
          <cell r="V306">
            <v>3.1031</v>
          </cell>
          <cell r="W306">
            <v>3.1844999999999999</v>
          </cell>
          <cell r="X306">
            <v>3.4681000000000002</v>
          </cell>
          <cell r="Y306">
            <v>3.2909000000000002</v>
          </cell>
          <cell r="Z306">
            <v>2.8294999999999999</v>
          </cell>
          <cell r="AA306">
            <v>40026</v>
          </cell>
          <cell r="AB306">
            <v>1980</v>
          </cell>
          <cell r="AC306" t="str">
            <v>LH</v>
          </cell>
          <cell r="AF306">
            <v>3.2813131313131314</v>
          </cell>
          <cell r="AG306">
            <v>6497</v>
          </cell>
          <cell r="AH306">
            <v>1763.3207547169811</v>
          </cell>
          <cell r="AI306" t="str">
            <v>LH</v>
          </cell>
          <cell r="AM306">
            <v>2.9859029999999995</v>
          </cell>
          <cell r="AN306">
            <v>5265.1047314716971</v>
          </cell>
          <cell r="AO306">
            <v>792</v>
          </cell>
          <cell r="AP306" t="str">
            <v>LH</v>
          </cell>
          <cell r="AQ306" t="str">
            <v>x</v>
          </cell>
          <cell r="AT306">
            <v>3.2765530303030306</v>
          </cell>
          <cell r="AU306">
            <v>2595.0300000000002</v>
          </cell>
          <cell r="AV306">
            <v>993</v>
          </cell>
          <cell r="AW306" t="str">
            <v>LH</v>
          </cell>
          <cell r="BB306">
            <v>4.0681238364477963E-3</v>
          </cell>
          <cell r="BD306">
            <v>2.9124000000000003</v>
          </cell>
          <cell r="BE306">
            <v>2892.0132000000003</v>
          </cell>
          <cell r="BF306">
            <v>0</v>
          </cell>
          <cell r="BG306" t="str">
            <v>LH</v>
          </cell>
          <cell r="BK306">
            <v>2.9005999999999998</v>
          </cell>
          <cell r="BL306">
            <v>0</v>
          </cell>
          <cell r="BM306">
            <v>0</v>
          </cell>
          <cell r="BN306" t="str">
            <v>LH</v>
          </cell>
          <cell r="BR306">
            <v>2.9005999999999998</v>
          </cell>
          <cell r="BS306">
            <v>0</v>
          </cell>
          <cell r="BT306">
            <v>0</v>
          </cell>
          <cell r="BU306" t="str">
            <v>LH</v>
          </cell>
          <cell r="BY306">
            <v>2.9005999999999998</v>
          </cell>
          <cell r="BZ306">
            <v>0</v>
          </cell>
          <cell r="CA306">
            <v>0</v>
          </cell>
          <cell r="CB306" t="str">
            <v>LH</v>
          </cell>
          <cell r="CF306">
            <v>2.8294999999999999</v>
          </cell>
          <cell r="CG306">
            <v>0</v>
          </cell>
          <cell r="CH306">
            <v>0</v>
          </cell>
          <cell r="CI306" t="str">
            <v>LH</v>
          </cell>
          <cell r="CM306">
            <v>2.8294999999999999</v>
          </cell>
          <cell r="CN306">
            <v>0</v>
          </cell>
        </row>
        <row r="307">
          <cell r="A307">
            <v>209226</v>
          </cell>
          <cell r="B307" t="str">
            <v xml:space="preserve">Miele &amp; Cie. KG         </v>
          </cell>
          <cell r="C307" t="str">
            <v>Euskirchen</v>
          </cell>
          <cell r="D307" t="str">
            <v>MIELE</v>
          </cell>
          <cell r="E307" t="str">
            <v>D</v>
          </cell>
          <cell r="F307" t="str">
            <v>E</v>
          </cell>
          <cell r="G307" t="str">
            <v>304205</v>
          </cell>
          <cell r="H307" t="str">
            <v>06411492</v>
          </cell>
          <cell r="I307" t="str">
            <v xml:space="preserve">GSP </v>
          </cell>
          <cell r="J307" t="str">
            <v>Pumpe GS</v>
          </cell>
          <cell r="K307" t="str">
            <v>GSP</v>
          </cell>
          <cell r="M307" t="str">
            <v>no</v>
          </cell>
          <cell r="N307" t="str">
            <v>-</v>
          </cell>
          <cell r="O307" t="str">
            <v>-</v>
          </cell>
          <cell r="P307" t="str">
            <v>x</v>
          </cell>
          <cell r="Q307">
            <v>1</v>
          </cell>
          <cell r="R307" t="str">
            <v>-</v>
          </cell>
          <cell r="S307" t="str">
            <v>D</v>
          </cell>
          <cell r="T307" t="str">
            <v>EUR</v>
          </cell>
          <cell r="U307" t="str">
            <v>LH</v>
          </cell>
          <cell r="V307">
            <v>3.1031</v>
          </cell>
          <cell r="W307">
            <v>3.1844999999999999</v>
          </cell>
          <cell r="X307">
            <v>3.4681000000000002</v>
          </cell>
          <cell r="Y307">
            <v>3.2909000000000002</v>
          </cell>
          <cell r="Z307">
            <v>2.8294999999999999</v>
          </cell>
          <cell r="AA307">
            <v>40026</v>
          </cell>
          <cell r="AB307">
            <v>1527</v>
          </cell>
          <cell r="AC307" t="str">
            <v>LH</v>
          </cell>
          <cell r="AF307">
            <v>2.8113948919449903</v>
          </cell>
          <cell r="AG307">
            <v>4293</v>
          </cell>
          <cell r="AH307">
            <v>2351.0943396226412</v>
          </cell>
          <cell r="AI307" t="str">
            <v>LH</v>
          </cell>
          <cell r="AM307">
            <v>2.9859029999999995</v>
          </cell>
          <cell r="AN307">
            <v>7020.1396419622624</v>
          </cell>
          <cell r="AO307">
            <v>396</v>
          </cell>
          <cell r="AP307" t="str">
            <v>LH</v>
          </cell>
          <cell r="AQ307" t="str">
            <v>x</v>
          </cell>
          <cell r="AT307">
            <v>3.1554040404040404</v>
          </cell>
          <cell r="AU307">
            <v>1249.54</v>
          </cell>
          <cell r="AV307">
            <v>990</v>
          </cell>
          <cell r="AW307" t="str">
            <v>LH</v>
          </cell>
          <cell r="BB307">
            <v>4.0681238364477963E-3</v>
          </cell>
          <cell r="BD307">
            <v>2.9124000000000003</v>
          </cell>
          <cell r="BE307">
            <v>2883.2760000000003</v>
          </cell>
          <cell r="BF307">
            <v>0</v>
          </cell>
          <cell r="BG307" t="str">
            <v>LH</v>
          </cell>
          <cell r="BK307">
            <v>2.9005999999999998</v>
          </cell>
          <cell r="BL307">
            <v>0</v>
          </cell>
          <cell r="BM307">
            <v>0</v>
          </cell>
          <cell r="BN307" t="str">
            <v>LH</v>
          </cell>
          <cell r="BR307">
            <v>2.9005999999999998</v>
          </cell>
          <cell r="BS307">
            <v>0</v>
          </cell>
          <cell r="BT307">
            <v>0</v>
          </cell>
          <cell r="BU307" t="str">
            <v>LH</v>
          </cell>
          <cell r="BY307">
            <v>2.9005999999999998</v>
          </cell>
          <cell r="BZ307">
            <v>0</v>
          </cell>
          <cell r="CA307">
            <v>396</v>
          </cell>
          <cell r="CB307" t="str">
            <v>LH</v>
          </cell>
          <cell r="CF307">
            <v>2.9015151515151514</v>
          </cell>
          <cell r="CG307">
            <v>1149</v>
          </cell>
          <cell r="CH307">
            <v>0</v>
          </cell>
          <cell r="CI307" t="str">
            <v>LH</v>
          </cell>
          <cell r="CM307">
            <v>2.8294999999999999</v>
          </cell>
          <cell r="CN307">
            <v>0</v>
          </cell>
        </row>
        <row r="308">
          <cell r="A308">
            <v>209226</v>
          </cell>
          <cell r="B308" t="str">
            <v xml:space="preserve">Miele &amp; Cie. KG         </v>
          </cell>
          <cell r="C308" t="str">
            <v>Euskirchen</v>
          </cell>
          <cell r="D308" t="str">
            <v>MIELE</v>
          </cell>
          <cell r="E308" t="str">
            <v>D</v>
          </cell>
          <cell r="F308" t="str">
            <v>E</v>
          </cell>
          <cell r="G308">
            <v>304877</v>
          </cell>
          <cell r="H308" t="str">
            <v>xxxxxxxxxx</v>
          </cell>
          <cell r="I308" t="str">
            <v xml:space="preserve">GSP </v>
          </cell>
          <cell r="J308" t="str">
            <v>kleine Pumpenheizung</v>
          </cell>
          <cell r="K308" t="str">
            <v>GSP</v>
          </cell>
          <cell r="M308" t="str">
            <v>no</v>
          </cell>
          <cell r="N308" t="str">
            <v>-</v>
          </cell>
          <cell r="O308" t="str">
            <v>-</v>
          </cell>
          <cell r="P308" t="str">
            <v>x</v>
          </cell>
          <cell r="Q308">
            <v>1</v>
          </cell>
          <cell r="R308" t="str">
            <v>-</v>
          </cell>
          <cell r="S308" t="str">
            <v>D</v>
          </cell>
          <cell r="T308" t="str">
            <v>EUR</v>
          </cell>
          <cell r="U308" t="str">
            <v>LH</v>
          </cell>
          <cell r="V308" t="str">
            <v xml:space="preserve"> </v>
          </cell>
          <cell r="W308" t="str">
            <v xml:space="preserve"> </v>
          </cell>
          <cell r="X308" t="str">
            <v xml:space="preserve"> </v>
          </cell>
          <cell r="Y308" t="str">
            <v xml:space="preserve"> </v>
          </cell>
          <cell r="Z308">
            <v>2.1800000000000002</v>
          </cell>
          <cell r="AA308" t="str">
            <v>kein Preis</v>
          </cell>
          <cell r="AB308">
            <v>0</v>
          </cell>
          <cell r="AC308" t="str">
            <v>LH</v>
          </cell>
          <cell r="AF308">
            <v>2.1800000000000002</v>
          </cell>
          <cell r="AG308">
            <v>0</v>
          </cell>
          <cell r="AH308">
            <v>0</v>
          </cell>
          <cell r="AI308" t="str">
            <v>LH</v>
          </cell>
          <cell r="AM308">
            <v>2.1800000000000002</v>
          </cell>
          <cell r="AN308">
            <v>0</v>
          </cell>
          <cell r="AO308">
            <v>0</v>
          </cell>
          <cell r="AP308" t="str">
            <v>LH</v>
          </cell>
          <cell r="AQ308" t="str">
            <v>x</v>
          </cell>
          <cell r="AT308">
            <v>2.1800000000000002</v>
          </cell>
          <cell r="AU308">
            <v>0</v>
          </cell>
          <cell r="AV308">
            <v>0</v>
          </cell>
          <cell r="AW308" t="str">
            <v>LH</v>
          </cell>
          <cell r="BB308" t="str">
            <v xml:space="preserve"> </v>
          </cell>
          <cell r="BD308">
            <v>2.1800000000000002</v>
          </cell>
          <cell r="BE308">
            <v>0</v>
          </cell>
          <cell r="BF308">
            <v>0</v>
          </cell>
          <cell r="BG308" t="str">
            <v>LH</v>
          </cell>
          <cell r="BK308">
            <v>2.1800000000000002</v>
          </cell>
          <cell r="BL308">
            <v>0</v>
          </cell>
          <cell r="BM308">
            <v>0</v>
          </cell>
          <cell r="BN308" t="str">
            <v>LH</v>
          </cell>
          <cell r="BR308">
            <v>2.1800000000000002</v>
          </cell>
          <cell r="BS308">
            <v>0</v>
          </cell>
          <cell r="BT308">
            <v>0</v>
          </cell>
          <cell r="BU308" t="str">
            <v>LH</v>
          </cell>
          <cell r="BY308">
            <v>2.1800000000000002</v>
          </cell>
          <cell r="BZ308">
            <v>0</v>
          </cell>
          <cell r="CA308">
            <v>0</v>
          </cell>
          <cell r="CB308" t="str">
            <v>LH</v>
          </cell>
          <cell r="CF308">
            <v>2.1800000000000002</v>
          </cell>
          <cell r="CG308">
            <v>0</v>
          </cell>
          <cell r="CH308">
            <v>0</v>
          </cell>
          <cell r="CI308" t="str">
            <v>LH</v>
          </cell>
          <cell r="CM308">
            <v>2.1800000000000002</v>
          </cell>
          <cell r="CN308">
            <v>0</v>
          </cell>
        </row>
        <row r="309">
          <cell r="A309">
            <v>209227</v>
          </cell>
          <cell r="B309" t="str">
            <v>Hobbyring</v>
          </cell>
          <cell r="C309" t="str">
            <v>Metzingen</v>
          </cell>
          <cell r="D309" t="str">
            <v>MISCELLANEOUS</v>
          </cell>
          <cell r="E309" t="str">
            <v>D</v>
          </cell>
          <cell r="F309" t="str">
            <v>E</v>
          </cell>
          <cell r="G309" t="str">
            <v>300794</v>
          </cell>
          <cell r="H309">
            <v>4015880</v>
          </cell>
          <cell r="I309" t="str">
            <v>65039 0A3</v>
          </cell>
          <cell r="J309" t="str">
            <v>Heizung Wasserkocher (WK)</v>
          </cell>
          <cell r="K309" t="str">
            <v>WKMF</v>
          </cell>
          <cell r="S309" t="str">
            <v>SA</v>
          </cell>
          <cell r="T309" t="str">
            <v>EUR</v>
          </cell>
          <cell r="U309" t="str">
            <v>LH</v>
          </cell>
          <cell r="V309">
            <v>1.26</v>
          </cell>
          <cell r="W309">
            <v>1.26</v>
          </cell>
          <cell r="X309">
            <v>1.26</v>
          </cell>
          <cell r="Y309">
            <v>1.26</v>
          </cell>
          <cell r="Z309">
            <v>1.34</v>
          </cell>
          <cell r="AB309">
            <v>0</v>
          </cell>
          <cell r="AC309" t="str">
            <v>LH</v>
          </cell>
          <cell r="AF309">
            <v>1.34</v>
          </cell>
          <cell r="AG309">
            <v>0</v>
          </cell>
          <cell r="AH309">
            <v>0</v>
          </cell>
          <cell r="AI309" t="str">
            <v>LH</v>
          </cell>
          <cell r="AM309">
            <v>1.34</v>
          </cell>
          <cell r="AN309">
            <v>0</v>
          </cell>
          <cell r="AO309">
            <v>500</v>
          </cell>
          <cell r="AP309" t="str">
            <v>LH</v>
          </cell>
          <cell r="AQ309" t="str">
            <v>x</v>
          </cell>
          <cell r="AT309">
            <v>1.34</v>
          </cell>
          <cell r="AU309">
            <v>670</v>
          </cell>
          <cell r="AV309">
            <v>500</v>
          </cell>
          <cell r="AW309" t="str">
            <v>LH</v>
          </cell>
          <cell r="BB309">
            <v>0</v>
          </cell>
          <cell r="BD309">
            <v>1.34</v>
          </cell>
          <cell r="BE309">
            <v>670</v>
          </cell>
          <cell r="BF309">
            <v>518</v>
          </cell>
          <cell r="BG309" t="str">
            <v>LH</v>
          </cell>
          <cell r="BK309">
            <v>1.3397683397683398</v>
          </cell>
          <cell r="BL309">
            <v>694</v>
          </cell>
          <cell r="BM309">
            <v>985</v>
          </cell>
          <cell r="BN309" t="str">
            <v>LH</v>
          </cell>
          <cell r="BR309">
            <v>1.34</v>
          </cell>
          <cell r="BS309">
            <v>1319.9</v>
          </cell>
          <cell r="BT309">
            <v>1503</v>
          </cell>
          <cell r="BU309" t="str">
            <v>LH</v>
          </cell>
          <cell r="BY309">
            <v>1.3399201596806387</v>
          </cell>
          <cell r="BZ309">
            <v>2013.9</v>
          </cell>
          <cell r="CA309">
            <v>518</v>
          </cell>
          <cell r="CB309" t="str">
            <v>LH</v>
          </cell>
          <cell r="CF309">
            <v>1.3397683397683398</v>
          </cell>
          <cell r="CG309">
            <v>694</v>
          </cell>
          <cell r="CH309">
            <v>0</v>
          </cell>
          <cell r="CI309" t="str">
            <v>LH</v>
          </cell>
          <cell r="CM309">
            <v>1.34</v>
          </cell>
          <cell r="CN309">
            <v>0</v>
          </cell>
        </row>
        <row r="310">
          <cell r="A310">
            <v>209228</v>
          </cell>
          <cell r="B310" t="str">
            <v>Lehmann - Kabel GmbH</v>
          </cell>
          <cell r="C310" t="str">
            <v>Bad Nauheim</v>
          </cell>
          <cell r="D310" t="str">
            <v>MISCELLANEOUS</v>
          </cell>
          <cell r="E310" t="str">
            <v>D</v>
          </cell>
          <cell r="F310" t="str">
            <v>E</v>
          </cell>
          <cell r="G310" t="str">
            <v>303554</v>
          </cell>
          <cell r="H310">
            <v>811111</v>
          </cell>
          <cell r="I310" t="str">
            <v>GSDE</v>
          </cell>
          <cell r="J310" t="str">
            <v>Heizung GS</v>
          </cell>
          <cell r="K310" t="str">
            <v>GSDE</v>
          </cell>
          <cell r="M310" t="str">
            <v>no</v>
          </cell>
          <cell r="N310" t="str">
            <v>-</v>
          </cell>
          <cell r="O310" t="str">
            <v>-</v>
          </cell>
          <cell r="P310" t="str">
            <v>x</v>
          </cell>
          <cell r="Q310">
            <v>1</v>
          </cell>
          <cell r="R310" t="str">
            <v>-</v>
          </cell>
          <cell r="S310" t="str">
            <v>D</v>
          </cell>
          <cell r="T310" t="str">
            <v>EUR</v>
          </cell>
          <cell r="U310" t="str">
            <v>LH</v>
          </cell>
          <cell r="V310">
            <v>13.183999999999999</v>
          </cell>
          <cell r="W310">
            <v>13.183999999999999</v>
          </cell>
          <cell r="X310">
            <v>15</v>
          </cell>
          <cell r="Y310">
            <v>15</v>
          </cell>
          <cell r="Z310">
            <v>15</v>
          </cell>
          <cell r="AA310">
            <v>39265</v>
          </cell>
          <cell r="AB310">
            <v>0</v>
          </cell>
          <cell r="AC310" t="str">
            <v>LH</v>
          </cell>
          <cell r="AF310">
            <v>15</v>
          </cell>
          <cell r="AG310">
            <v>0</v>
          </cell>
          <cell r="AH310">
            <v>0</v>
          </cell>
          <cell r="AI310" t="str">
            <v>LH</v>
          </cell>
          <cell r="AM310">
            <v>15</v>
          </cell>
          <cell r="AN310">
            <v>0</v>
          </cell>
          <cell r="AO310">
            <v>300</v>
          </cell>
          <cell r="AP310" t="str">
            <v>LH</v>
          </cell>
          <cell r="AQ310" t="str">
            <v>x</v>
          </cell>
          <cell r="AT310">
            <v>15</v>
          </cell>
          <cell r="AU310">
            <v>4500</v>
          </cell>
          <cell r="AV310">
            <v>1000</v>
          </cell>
          <cell r="AW310" t="str">
            <v>LH</v>
          </cell>
          <cell r="BB310">
            <v>0.03</v>
          </cell>
          <cell r="BD310">
            <v>15.45</v>
          </cell>
          <cell r="BE310">
            <v>15450</v>
          </cell>
          <cell r="BF310">
            <v>0</v>
          </cell>
          <cell r="BG310" t="str">
            <v>LH</v>
          </cell>
          <cell r="BK310">
            <v>15</v>
          </cell>
          <cell r="BL310">
            <v>0</v>
          </cell>
          <cell r="BM310">
            <v>0</v>
          </cell>
          <cell r="BN310" t="str">
            <v>LH</v>
          </cell>
          <cell r="BR310">
            <v>15</v>
          </cell>
          <cell r="BS310">
            <v>0</v>
          </cell>
          <cell r="BT310">
            <v>0</v>
          </cell>
          <cell r="BU310" t="str">
            <v>LH</v>
          </cell>
          <cell r="BY310">
            <v>15</v>
          </cell>
          <cell r="BZ310">
            <v>0</v>
          </cell>
          <cell r="CA310">
            <v>400</v>
          </cell>
          <cell r="CB310" t="str">
            <v>LH</v>
          </cell>
          <cell r="CF310">
            <v>15</v>
          </cell>
          <cell r="CG310">
            <v>6000</v>
          </cell>
          <cell r="CH310">
            <v>0</v>
          </cell>
          <cell r="CI310" t="str">
            <v>LH</v>
          </cell>
          <cell r="CM310">
            <v>15</v>
          </cell>
          <cell r="CN310">
            <v>0</v>
          </cell>
        </row>
        <row r="311">
          <cell r="A311">
            <v>209230</v>
          </cell>
          <cell r="B311" t="str">
            <v>BSH Bosch und Siemens Hausgeräte GmbH</v>
          </cell>
          <cell r="C311" t="str">
            <v>Dillingen</v>
          </cell>
          <cell r="D311" t="str">
            <v>BSH</v>
          </cell>
          <cell r="E311" t="str">
            <v>D</v>
          </cell>
          <cell r="F311" t="str">
            <v>E</v>
          </cell>
          <cell r="G311">
            <v>305310</v>
          </cell>
          <cell r="H311">
            <v>9000438776</v>
          </cell>
          <cell r="I311" t="str">
            <v>GSS</v>
          </cell>
          <cell r="J311" t="str">
            <v>Sorptionstrockner</v>
          </cell>
          <cell r="K311" t="str">
            <v>GSS</v>
          </cell>
          <cell r="L311" t="str">
            <v>x</v>
          </cell>
          <cell r="M311" t="str">
            <v>x</v>
          </cell>
          <cell r="N311" t="str">
            <v>-</v>
          </cell>
          <cell r="O311" t="str">
            <v>-</v>
          </cell>
          <cell r="P311" t="str">
            <v>x</v>
          </cell>
          <cell r="Q311">
            <v>1</v>
          </cell>
          <cell r="R311" t="str">
            <v>-</v>
          </cell>
          <cell r="S311" t="str">
            <v>D</v>
          </cell>
          <cell r="T311" t="str">
            <v>EUR</v>
          </cell>
          <cell r="U311" t="str">
            <v>LH</v>
          </cell>
          <cell r="Z311">
            <v>38.01</v>
          </cell>
          <cell r="AA311">
            <v>39884</v>
          </cell>
          <cell r="AB311">
            <v>0</v>
          </cell>
          <cell r="AC311" t="str">
            <v>LV</v>
          </cell>
          <cell r="AF311">
            <v>38.01</v>
          </cell>
          <cell r="AG311">
            <v>0</v>
          </cell>
          <cell r="AH311">
            <v>0</v>
          </cell>
          <cell r="AI311" t="str">
            <v>LV</v>
          </cell>
          <cell r="AM311">
            <v>38.01</v>
          </cell>
          <cell r="AN311">
            <v>0</v>
          </cell>
          <cell r="AO311">
            <v>0</v>
          </cell>
          <cell r="AP311" t="str">
            <v>LV</v>
          </cell>
          <cell r="AQ311" t="str">
            <v>x</v>
          </cell>
          <cell r="AT311">
            <v>38.01</v>
          </cell>
          <cell r="AU311">
            <v>0</v>
          </cell>
          <cell r="AV311">
            <v>0</v>
          </cell>
          <cell r="AW311" t="str">
            <v>LV</v>
          </cell>
          <cell r="BD311">
            <v>38.01</v>
          </cell>
          <cell r="BE311">
            <v>0</v>
          </cell>
          <cell r="BF311">
            <v>704</v>
          </cell>
          <cell r="BG311" t="str">
            <v>LV</v>
          </cell>
          <cell r="BK311">
            <v>38.00994318181818</v>
          </cell>
          <cell r="BL311">
            <v>26759</v>
          </cell>
          <cell r="BM311">
            <v>1338</v>
          </cell>
          <cell r="BN311" t="str">
            <v>LV</v>
          </cell>
          <cell r="BR311">
            <v>38.01</v>
          </cell>
          <cell r="BS311">
            <v>50857.38</v>
          </cell>
          <cell r="BT311">
            <v>2042</v>
          </cell>
          <cell r="BU311" t="str">
            <v>LV</v>
          </cell>
          <cell r="BY311">
            <v>38.009980411361411</v>
          </cell>
          <cell r="BZ311">
            <v>77616.38</v>
          </cell>
          <cell r="CA311">
            <v>10208</v>
          </cell>
          <cell r="CB311" t="str">
            <v>LV</v>
          </cell>
          <cell r="CF311">
            <v>38.009992163009407</v>
          </cell>
          <cell r="CG311">
            <v>388006</v>
          </cell>
          <cell r="CH311">
            <v>19220</v>
          </cell>
          <cell r="CI311" t="str">
            <v>LV</v>
          </cell>
          <cell r="CM311">
            <v>38.01</v>
          </cell>
          <cell r="CN311">
            <v>730552.2</v>
          </cell>
        </row>
        <row r="312">
          <cell r="A312">
            <v>209230</v>
          </cell>
          <cell r="B312" t="str">
            <v>BSH Bosch und Siemens Hausgeräte GmbH</v>
          </cell>
          <cell r="C312" t="str">
            <v>Dillingen</v>
          </cell>
          <cell r="D312" t="str">
            <v>BSH</v>
          </cell>
          <cell r="E312" t="str">
            <v>D</v>
          </cell>
          <cell r="F312" t="str">
            <v>E</v>
          </cell>
          <cell r="G312" t="str">
            <v>202965</v>
          </cell>
          <cell r="H312">
            <v>90000282395</v>
          </cell>
          <cell r="I312" t="str">
            <v>IRCM</v>
          </cell>
          <cell r="J312" t="str">
            <v>Sorptionstrockner</v>
          </cell>
          <cell r="K312" t="str">
            <v>GSS</v>
          </cell>
          <cell r="L312" t="str">
            <v>x</v>
          </cell>
          <cell r="M312" t="str">
            <v>x</v>
          </cell>
          <cell r="N312" t="str">
            <v>-</v>
          </cell>
          <cell r="O312" t="str">
            <v>-</v>
          </cell>
          <cell r="P312" t="str">
            <v>x</v>
          </cell>
          <cell r="Q312">
            <v>1</v>
          </cell>
          <cell r="R312" t="str">
            <v>-</v>
          </cell>
          <cell r="S312" t="str">
            <v>D</v>
          </cell>
          <cell r="T312" t="str">
            <v>EUR</v>
          </cell>
          <cell r="U312" t="str">
            <v>LH</v>
          </cell>
          <cell r="Z312">
            <v>0.11</v>
          </cell>
          <cell r="AA312">
            <v>39689</v>
          </cell>
          <cell r="AB312">
            <v>0</v>
          </cell>
          <cell r="AC312" t="str">
            <v>LV</v>
          </cell>
          <cell r="AF312">
            <v>0.11</v>
          </cell>
          <cell r="AG312">
            <v>0</v>
          </cell>
          <cell r="AH312">
            <v>0</v>
          </cell>
          <cell r="AI312" t="str">
            <v>LV</v>
          </cell>
          <cell r="AM312">
            <v>0.11</v>
          </cell>
          <cell r="AN312">
            <v>0</v>
          </cell>
          <cell r="AO312">
            <v>14020</v>
          </cell>
          <cell r="AP312" t="str">
            <v>LV</v>
          </cell>
          <cell r="AQ312" t="str">
            <v>x</v>
          </cell>
          <cell r="AT312">
            <v>0.11</v>
          </cell>
          <cell r="AU312">
            <v>1542.2</v>
          </cell>
          <cell r="AV312">
            <v>80000</v>
          </cell>
          <cell r="AW312" t="str">
            <v>LV</v>
          </cell>
          <cell r="BB312">
            <v>0</v>
          </cell>
          <cell r="BD312">
            <v>0.11</v>
          </cell>
          <cell r="BE312">
            <v>8800</v>
          </cell>
          <cell r="BF312">
            <v>7395</v>
          </cell>
          <cell r="BG312" t="str">
            <v>LV</v>
          </cell>
          <cell r="BK312">
            <v>0.11</v>
          </cell>
          <cell r="BL312">
            <v>813.45</v>
          </cell>
          <cell r="BM312">
            <v>27605</v>
          </cell>
          <cell r="BN312" t="str">
            <v>LV</v>
          </cell>
          <cell r="BR312">
            <v>0.11</v>
          </cell>
          <cell r="BS312">
            <v>3036.55</v>
          </cell>
          <cell r="BT312">
            <v>35000</v>
          </cell>
          <cell r="BU312" t="str">
            <v>LV</v>
          </cell>
          <cell r="BY312">
            <v>0.11</v>
          </cell>
          <cell r="BZ312">
            <v>3850</v>
          </cell>
          <cell r="CA312">
            <v>0</v>
          </cell>
          <cell r="CB312" t="str">
            <v>LV</v>
          </cell>
          <cell r="CF312">
            <v>0.11</v>
          </cell>
          <cell r="CG312">
            <v>0</v>
          </cell>
          <cell r="CH312">
            <v>0</v>
          </cell>
          <cell r="CI312" t="str">
            <v>LV</v>
          </cell>
          <cell r="CM312">
            <v>0.11</v>
          </cell>
          <cell r="CN312">
            <v>0</v>
          </cell>
        </row>
        <row r="313">
          <cell r="A313">
            <v>209230</v>
          </cell>
          <cell r="B313" t="str">
            <v>BSH Bosch und Siemens Hausgeräte GmbH</v>
          </cell>
          <cell r="C313" t="str">
            <v>Dillingen</v>
          </cell>
          <cell r="D313" t="str">
            <v>BSH</v>
          </cell>
          <cell r="E313" t="str">
            <v>D</v>
          </cell>
          <cell r="F313" t="str">
            <v>E</v>
          </cell>
          <cell r="G313" t="str">
            <v>202984</v>
          </cell>
          <cell r="H313">
            <v>90000282516</v>
          </cell>
          <cell r="I313" t="str">
            <v>ICRM</v>
          </cell>
          <cell r="J313" t="str">
            <v>Sorptionstrockner</v>
          </cell>
          <cell r="K313" t="str">
            <v>GSS</v>
          </cell>
          <cell r="L313" t="str">
            <v>x</v>
          </cell>
          <cell r="M313" t="str">
            <v>x</v>
          </cell>
          <cell r="N313" t="str">
            <v>-</v>
          </cell>
          <cell r="O313" t="str">
            <v>-</v>
          </cell>
          <cell r="P313" t="str">
            <v>x</v>
          </cell>
          <cell r="Q313">
            <v>1</v>
          </cell>
          <cell r="R313" t="str">
            <v>-</v>
          </cell>
          <cell r="S313" t="str">
            <v>D</v>
          </cell>
          <cell r="T313" t="str">
            <v>EUR</v>
          </cell>
          <cell r="U313" t="str">
            <v>LH</v>
          </cell>
          <cell r="Z313">
            <v>2.8</v>
          </cell>
          <cell r="AA313">
            <v>39934</v>
          </cell>
          <cell r="AB313">
            <v>0</v>
          </cell>
          <cell r="AC313" t="str">
            <v>LV</v>
          </cell>
          <cell r="AF313">
            <v>2.38</v>
          </cell>
          <cell r="AG313">
            <v>0</v>
          </cell>
          <cell r="AH313">
            <v>0</v>
          </cell>
          <cell r="AI313" t="str">
            <v>LV</v>
          </cell>
          <cell r="AM313">
            <v>2.38</v>
          </cell>
          <cell r="AN313">
            <v>0</v>
          </cell>
          <cell r="AO313">
            <v>17341</v>
          </cell>
          <cell r="AP313" t="str">
            <v>LV</v>
          </cell>
          <cell r="AQ313" t="str">
            <v>x</v>
          </cell>
          <cell r="AT313">
            <v>2.0769586529035236</v>
          </cell>
          <cell r="AU313">
            <v>36016.54</v>
          </cell>
          <cell r="AV313">
            <v>80000</v>
          </cell>
          <cell r="AW313" t="str">
            <v>LV</v>
          </cell>
          <cell r="BB313">
            <v>0</v>
          </cell>
          <cell r="BD313">
            <v>2.38</v>
          </cell>
          <cell r="BE313">
            <v>190400</v>
          </cell>
          <cell r="BF313">
            <v>10856</v>
          </cell>
          <cell r="BG313" t="str">
            <v>LV</v>
          </cell>
          <cell r="BK313">
            <v>2.3683806190125276</v>
          </cell>
          <cell r="BL313">
            <v>25711.14</v>
          </cell>
          <cell r="BM313">
            <v>24144</v>
          </cell>
          <cell r="BN313" t="str">
            <v>LV</v>
          </cell>
          <cell r="BR313">
            <v>2.38</v>
          </cell>
          <cell r="BS313">
            <v>57462.720000000001</v>
          </cell>
          <cell r="BT313">
            <v>35000</v>
          </cell>
          <cell r="BU313" t="str">
            <v>LV</v>
          </cell>
          <cell r="BY313">
            <v>2.3763959999999997</v>
          </cell>
          <cell r="BZ313">
            <v>83173.86</v>
          </cell>
          <cell r="CA313">
            <v>0</v>
          </cell>
          <cell r="CB313" t="str">
            <v>LV</v>
          </cell>
          <cell r="CF313">
            <v>2.8</v>
          </cell>
          <cell r="CG313">
            <v>0</v>
          </cell>
          <cell r="CH313">
            <v>15540</v>
          </cell>
          <cell r="CI313" t="str">
            <v>LV</v>
          </cell>
          <cell r="CM313">
            <v>2.8</v>
          </cell>
          <cell r="CN313">
            <v>43512</v>
          </cell>
        </row>
        <row r="314">
          <cell r="A314">
            <v>209230</v>
          </cell>
          <cell r="B314" t="str">
            <v>BSH Bosch und Siemens Hausgeräte GmbH</v>
          </cell>
          <cell r="C314" t="str">
            <v>Dillingen</v>
          </cell>
          <cell r="D314" t="str">
            <v>BSH</v>
          </cell>
          <cell r="E314" t="str">
            <v>D</v>
          </cell>
          <cell r="F314" t="str">
            <v>E</v>
          </cell>
          <cell r="G314" t="str">
            <v>202986</v>
          </cell>
          <cell r="H314">
            <v>90000282417</v>
          </cell>
          <cell r="I314" t="str">
            <v>ICRM</v>
          </cell>
          <cell r="J314" t="str">
            <v>Sorptionstrockner</v>
          </cell>
          <cell r="K314" t="str">
            <v>GSS</v>
          </cell>
          <cell r="L314" t="str">
            <v>x</v>
          </cell>
          <cell r="M314" t="str">
            <v>x</v>
          </cell>
          <cell r="N314" t="str">
            <v>-</v>
          </cell>
          <cell r="O314" t="str">
            <v>-</v>
          </cell>
          <cell r="P314" t="str">
            <v>x</v>
          </cell>
          <cell r="Q314">
            <v>1</v>
          </cell>
          <cell r="R314" t="str">
            <v>-</v>
          </cell>
          <cell r="S314" t="str">
            <v>D</v>
          </cell>
          <cell r="T314" t="str">
            <v>EUR</v>
          </cell>
          <cell r="U314" t="str">
            <v>LH</v>
          </cell>
          <cell r="Z314">
            <v>0.19</v>
          </cell>
          <cell r="AA314">
            <v>39689</v>
          </cell>
          <cell r="AB314">
            <v>0</v>
          </cell>
          <cell r="AC314" t="str">
            <v>LV</v>
          </cell>
          <cell r="AF314">
            <v>0.19</v>
          </cell>
          <cell r="AG314">
            <v>0</v>
          </cell>
          <cell r="AH314">
            <v>0</v>
          </cell>
          <cell r="AI314" t="str">
            <v>LV</v>
          </cell>
          <cell r="AM314">
            <v>0.19</v>
          </cell>
          <cell r="AN314">
            <v>0</v>
          </cell>
          <cell r="AO314">
            <v>17443</v>
          </cell>
          <cell r="AP314" t="str">
            <v>LV</v>
          </cell>
          <cell r="AQ314" t="str">
            <v>x</v>
          </cell>
          <cell r="AT314">
            <v>0.19</v>
          </cell>
          <cell r="AU314">
            <v>3314.17</v>
          </cell>
          <cell r="AV314">
            <v>80000</v>
          </cell>
          <cell r="AW314" t="str">
            <v>LV</v>
          </cell>
          <cell r="BB314">
            <v>0</v>
          </cell>
          <cell r="BD314">
            <v>0.19</v>
          </cell>
          <cell r="BE314">
            <v>15200</v>
          </cell>
          <cell r="BF314">
            <v>9349</v>
          </cell>
          <cell r="BG314" t="str">
            <v>LV</v>
          </cell>
          <cell r="BK314">
            <v>0.19</v>
          </cell>
          <cell r="BL314">
            <v>1776.31</v>
          </cell>
          <cell r="BM314">
            <v>25651</v>
          </cell>
          <cell r="BN314" t="str">
            <v>LV</v>
          </cell>
          <cell r="BR314">
            <v>0.19</v>
          </cell>
          <cell r="BS314">
            <v>4873.6899999999996</v>
          </cell>
          <cell r="BT314">
            <v>35000</v>
          </cell>
          <cell r="BU314" t="str">
            <v>LV</v>
          </cell>
          <cell r="BY314">
            <v>0.19</v>
          </cell>
          <cell r="BZ314">
            <v>6650</v>
          </cell>
          <cell r="CA314">
            <v>0</v>
          </cell>
          <cell r="CB314" t="str">
            <v>LV</v>
          </cell>
          <cell r="CF314">
            <v>0.19</v>
          </cell>
          <cell r="CG314">
            <v>0</v>
          </cell>
          <cell r="CH314">
            <v>18253</v>
          </cell>
          <cell r="CI314" t="str">
            <v>LV</v>
          </cell>
          <cell r="CM314">
            <v>0.19</v>
          </cell>
          <cell r="CN314">
            <v>3468.07</v>
          </cell>
        </row>
        <row r="315">
          <cell r="A315">
            <v>209230</v>
          </cell>
          <cell r="B315" t="str">
            <v>BSH Bosch und Siemens Hausgeräte GmbH</v>
          </cell>
          <cell r="C315" t="str">
            <v>Dillingen</v>
          </cell>
          <cell r="D315" t="str">
            <v>BSH</v>
          </cell>
          <cell r="E315" t="str">
            <v>D</v>
          </cell>
          <cell r="F315" t="str">
            <v>E</v>
          </cell>
          <cell r="G315" t="str">
            <v>21030 1G3</v>
          </cell>
          <cell r="H315">
            <v>5600006437</v>
          </cell>
          <cell r="I315" t="str">
            <v xml:space="preserve">GS0 </v>
          </cell>
          <cell r="J315" t="str">
            <v>Heizung GS</v>
          </cell>
          <cell r="K315" t="str">
            <v>GS0</v>
          </cell>
          <cell r="M315" t="str">
            <v>x</v>
          </cell>
          <cell r="N315" t="str">
            <v>-</v>
          </cell>
          <cell r="O315" t="str">
            <v>lfd.</v>
          </cell>
          <cell r="P315" t="str">
            <v>no</v>
          </cell>
          <cell r="Q315">
            <v>0.7</v>
          </cell>
          <cell r="R315" t="str">
            <v>Irca</v>
          </cell>
          <cell r="S315" t="str">
            <v>D</v>
          </cell>
          <cell r="T315" t="str">
            <v>EUR</v>
          </cell>
          <cell r="U315" t="str">
            <v>LH</v>
          </cell>
          <cell r="V315">
            <v>4.8170000000000002</v>
          </cell>
          <cell r="W315">
            <v>4.8170000000000002</v>
          </cell>
          <cell r="X315">
            <v>5.2990000000000004</v>
          </cell>
          <cell r="Y315">
            <v>5.202</v>
          </cell>
          <cell r="Z315">
            <v>5.1349999999999998</v>
          </cell>
          <cell r="AB315">
            <v>280</v>
          </cell>
          <cell r="AC315" t="str">
            <v>LV</v>
          </cell>
          <cell r="AF315">
            <v>4.8178571428571431</v>
          </cell>
          <cell r="AG315">
            <v>1349</v>
          </cell>
          <cell r="AH315">
            <v>302.69299655989045</v>
          </cell>
          <cell r="AI315" t="str">
            <v>LV</v>
          </cell>
          <cell r="AM315">
            <v>4.968535090909092</v>
          </cell>
          <cell r="AN315">
            <v>1503.9407751802407</v>
          </cell>
          <cell r="AO315">
            <v>442</v>
          </cell>
          <cell r="AP315" t="str">
            <v>LV</v>
          </cell>
          <cell r="AQ315" t="str">
            <v>x</v>
          </cell>
          <cell r="AT315">
            <v>5.1656108597285062</v>
          </cell>
          <cell r="AU315">
            <v>2283.1999999999998</v>
          </cell>
          <cell r="AV315">
            <v>0</v>
          </cell>
          <cell r="AW315" t="str">
            <v>LV</v>
          </cell>
          <cell r="BD315">
            <v>5.1349999999999998</v>
          </cell>
          <cell r="BE315">
            <v>0</v>
          </cell>
          <cell r="BF315">
            <v>233</v>
          </cell>
          <cell r="BG315" t="str">
            <v>LV</v>
          </cell>
          <cell r="BK315">
            <v>12.502145922746781</v>
          </cell>
          <cell r="BL315">
            <v>2913</v>
          </cell>
          <cell r="BM315">
            <v>443</v>
          </cell>
          <cell r="BN315" t="str">
            <v>LV</v>
          </cell>
          <cell r="BR315">
            <v>5.1349999999999998</v>
          </cell>
          <cell r="BS315">
            <v>2274.8049999999998</v>
          </cell>
          <cell r="BT315">
            <v>676</v>
          </cell>
          <cell r="BU315" t="str">
            <v>LV</v>
          </cell>
          <cell r="BY315">
            <v>7.6742677514792907</v>
          </cell>
          <cell r="BZ315">
            <v>5187.8050000000003</v>
          </cell>
          <cell r="CA315">
            <v>233</v>
          </cell>
          <cell r="CB315" t="str">
            <v>LV</v>
          </cell>
          <cell r="CF315">
            <v>12.502145922746781</v>
          </cell>
          <cell r="CG315">
            <v>2913</v>
          </cell>
          <cell r="CH315">
            <v>0</v>
          </cell>
          <cell r="CI315" t="str">
            <v>LV</v>
          </cell>
          <cell r="CM315">
            <v>5.1349999999999998</v>
          </cell>
          <cell r="CN315">
            <v>0</v>
          </cell>
        </row>
        <row r="316">
          <cell r="A316">
            <v>209230</v>
          </cell>
          <cell r="B316" t="str">
            <v>BSH Bosch und Siemens Hausgeräte GmbH</v>
          </cell>
          <cell r="C316" t="str">
            <v>Dillingen</v>
          </cell>
          <cell r="D316" t="str">
            <v>BSH</v>
          </cell>
          <cell r="E316" t="str">
            <v>D</v>
          </cell>
          <cell r="F316" t="str">
            <v>E</v>
          </cell>
          <cell r="G316" t="str">
            <v>21034 1A4</v>
          </cell>
          <cell r="H316">
            <v>560006440</v>
          </cell>
          <cell r="I316" t="str">
            <v xml:space="preserve">GS0 </v>
          </cell>
          <cell r="J316" t="str">
            <v>Heizung GS</v>
          </cell>
          <cell r="K316" t="str">
            <v>GS0</v>
          </cell>
          <cell r="M316" t="str">
            <v>x</v>
          </cell>
          <cell r="N316" t="str">
            <v>-</v>
          </cell>
          <cell r="O316" t="str">
            <v>lfd.</v>
          </cell>
          <cell r="P316" t="str">
            <v>no</v>
          </cell>
          <cell r="Q316">
            <v>0.7</v>
          </cell>
          <cell r="R316" t="str">
            <v>Irca</v>
          </cell>
          <cell r="S316" t="str">
            <v>D</v>
          </cell>
          <cell r="T316" t="str">
            <v>EUR</v>
          </cell>
          <cell r="U316" t="str">
            <v>LH</v>
          </cell>
          <cell r="V316">
            <v>1.796</v>
          </cell>
          <cell r="W316">
            <v>1.796</v>
          </cell>
          <cell r="X316">
            <v>1.976</v>
          </cell>
          <cell r="Y316">
            <v>1.94</v>
          </cell>
          <cell r="Z316">
            <v>10.026</v>
          </cell>
          <cell r="AA316">
            <v>39827</v>
          </cell>
          <cell r="AB316">
            <v>0</v>
          </cell>
          <cell r="AC316" t="str">
            <v>LV</v>
          </cell>
          <cell r="AF316">
            <v>1.873</v>
          </cell>
          <cell r="AG316">
            <v>0</v>
          </cell>
          <cell r="AH316">
            <v>0</v>
          </cell>
          <cell r="AI316" t="str">
            <v>LV</v>
          </cell>
          <cell r="AM316">
            <v>1.415</v>
          </cell>
          <cell r="AN316">
            <v>0</v>
          </cell>
          <cell r="AO316">
            <v>99</v>
          </cell>
          <cell r="AP316" t="str">
            <v>LV</v>
          </cell>
          <cell r="AQ316" t="str">
            <v>x</v>
          </cell>
          <cell r="AT316">
            <v>1.94</v>
          </cell>
          <cell r="AU316">
            <v>192.06</v>
          </cell>
          <cell r="AV316">
            <v>0</v>
          </cell>
          <cell r="AW316" t="str">
            <v>LV</v>
          </cell>
          <cell r="BD316">
            <v>1.873</v>
          </cell>
          <cell r="BE316">
            <v>0</v>
          </cell>
          <cell r="BF316">
            <v>105</v>
          </cell>
          <cell r="BG316" t="str">
            <v>LV</v>
          </cell>
          <cell r="BK316">
            <v>10.028571428571428</v>
          </cell>
          <cell r="BL316">
            <v>1053</v>
          </cell>
          <cell r="BM316">
            <v>200</v>
          </cell>
          <cell r="BN316" t="str">
            <v>LV</v>
          </cell>
          <cell r="BR316">
            <v>10.026</v>
          </cell>
          <cell r="BS316">
            <v>2005.2</v>
          </cell>
          <cell r="BT316">
            <v>305</v>
          </cell>
          <cell r="BU316" t="str">
            <v>LV</v>
          </cell>
          <cell r="BY316">
            <v>10.026885245901639</v>
          </cell>
          <cell r="BZ316">
            <v>3058.2</v>
          </cell>
          <cell r="CA316">
            <v>105</v>
          </cell>
          <cell r="CB316" t="str">
            <v>LV</v>
          </cell>
          <cell r="CF316">
            <v>10.028571428571428</v>
          </cell>
          <cell r="CG316">
            <v>1053</v>
          </cell>
          <cell r="CH316">
            <v>0</v>
          </cell>
          <cell r="CI316" t="str">
            <v>LV</v>
          </cell>
          <cell r="CM316">
            <v>10.026</v>
          </cell>
          <cell r="CN316">
            <v>0</v>
          </cell>
        </row>
        <row r="317">
          <cell r="A317">
            <v>209230</v>
          </cell>
          <cell r="B317" t="str">
            <v>BSH Bosch und Siemens Hausgeräte GmbH</v>
          </cell>
          <cell r="C317" t="str">
            <v>Dillingen</v>
          </cell>
          <cell r="D317" t="str">
            <v>BSH</v>
          </cell>
          <cell r="E317" t="str">
            <v>D</v>
          </cell>
          <cell r="F317" t="str">
            <v>E</v>
          </cell>
          <cell r="G317" t="str">
            <v>303195</v>
          </cell>
          <cell r="H317" t="str">
            <v>000000005600035130</v>
          </cell>
          <cell r="I317" t="str">
            <v xml:space="preserve">GS0 </v>
          </cell>
          <cell r="J317" t="str">
            <v>Heizung GS</v>
          </cell>
          <cell r="K317" t="str">
            <v>GS0</v>
          </cell>
          <cell r="M317" t="str">
            <v>x</v>
          </cell>
          <cell r="N317" t="str">
            <v>-</v>
          </cell>
          <cell r="O317" t="str">
            <v>lfd.</v>
          </cell>
          <cell r="P317" t="str">
            <v>no</v>
          </cell>
          <cell r="Q317">
            <v>0.7</v>
          </cell>
          <cell r="R317" t="str">
            <v>Irca</v>
          </cell>
          <cell r="S317" t="str">
            <v>D</v>
          </cell>
          <cell r="T317" t="str">
            <v>EUR</v>
          </cell>
          <cell r="U317" t="str">
            <v>LH</v>
          </cell>
          <cell r="V317">
            <v>1.498</v>
          </cell>
          <cell r="W317">
            <v>1.498</v>
          </cell>
          <cell r="X317">
            <v>1.6479999999999999</v>
          </cell>
          <cell r="Y317">
            <v>1.6180000000000001</v>
          </cell>
          <cell r="Z317">
            <v>1.5509999999999999</v>
          </cell>
          <cell r="AB317">
            <v>6790</v>
          </cell>
          <cell r="AC317" t="str">
            <v>LV</v>
          </cell>
          <cell r="AF317">
            <v>1.5491899852724595</v>
          </cell>
          <cell r="AG317">
            <v>10519</v>
          </cell>
          <cell r="AH317">
            <v>4112.3005675493678</v>
          </cell>
          <cell r="AI317" t="str">
            <v>LV</v>
          </cell>
          <cell r="AM317">
            <v>1.5452247272727273</v>
          </cell>
          <cell r="AN317">
            <v>6354.4285229549532</v>
          </cell>
          <cell r="AO317">
            <v>2085</v>
          </cell>
          <cell r="AP317" t="str">
            <v>LV</v>
          </cell>
          <cell r="AQ317" t="str">
            <v>x</v>
          </cell>
          <cell r="AT317">
            <v>1.5959856115107913</v>
          </cell>
          <cell r="AU317">
            <v>3327.63</v>
          </cell>
          <cell r="AV317">
            <v>0</v>
          </cell>
          <cell r="AW317" t="str">
            <v>LV</v>
          </cell>
          <cell r="BD317">
            <v>1.5509999999999999</v>
          </cell>
          <cell r="BE317">
            <v>0</v>
          </cell>
          <cell r="BF317">
            <v>0</v>
          </cell>
          <cell r="BG317" t="str">
            <v>LV</v>
          </cell>
          <cell r="BK317">
            <v>1.5509999999999999</v>
          </cell>
          <cell r="BL317">
            <v>0</v>
          </cell>
          <cell r="BM317">
            <v>0</v>
          </cell>
          <cell r="BN317" t="str">
            <v>LV</v>
          </cell>
          <cell r="BR317">
            <v>1.5509999999999999</v>
          </cell>
          <cell r="BS317">
            <v>0</v>
          </cell>
          <cell r="BT317">
            <v>0</v>
          </cell>
          <cell r="BU317" t="str">
            <v>LV</v>
          </cell>
          <cell r="BY317">
            <v>1.5509999999999999</v>
          </cell>
          <cell r="BZ317">
            <v>0</v>
          </cell>
          <cell r="CA317">
            <v>0</v>
          </cell>
          <cell r="CB317" t="str">
            <v>LV</v>
          </cell>
          <cell r="CF317">
            <v>1.5509999999999999</v>
          </cell>
          <cell r="CG317">
            <v>0</v>
          </cell>
          <cell r="CH317">
            <v>0</v>
          </cell>
          <cell r="CI317" t="str">
            <v>LV</v>
          </cell>
          <cell r="CM317">
            <v>1.5509999999999999</v>
          </cell>
          <cell r="CN317">
            <v>0</v>
          </cell>
        </row>
        <row r="318">
          <cell r="A318">
            <v>209230</v>
          </cell>
          <cell r="B318" t="str">
            <v>BSH Bosch und Siemens Hausgeräte GmbH</v>
          </cell>
          <cell r="C318" t="str">
            <v>Dillingen</v>
          </cell>
          <cell r="D318" t="str">
            <v>BSH</v>
          </cell>
          <cell r="E318" t="str">
            <v>D</v>
          </cell>
          <cell r="F318" t="str">
            <v>E</v>
          </cell>
          <cell r="G318" t="str">
            <v>304144</v>
          </cell>
          <cell r="H318">
            <v>5600035129</v>
          </cell>
          <cell r="I318" t="str">
            <v xml:space="preserve">GS1 </v>
          </cell>
          <cell r="J318" t="str">
            <v>Heizung GS</v>
          </cell>
          <cell r="K318" t="str">
            <v>GS1</v>
          </cell>
          <cell r="M318" t="str">
            <v>x</v>
          </cell>
          <cell r="N318" t="str">
            <v>-</v>
          </cell>
          <cell r="O318" t="str">
            <v>lfd.</v>
          </cell>
          <cell r="P318" t="str">
            <v>no</v>
          </cell>
          <cell r="Q318">
            <v>0.7</v>
          </cell>
          <cell r="R318" t="str">
            <v>Irca</v>
          </cell>
          <cell r="S318" t="str">
            <v>D</v>
          </cell>
          <cell r="T318" t="str">
            <v>EUR</v>
          </cell>
          <cell r="U318" t="str">
            <v>LH</v>
          </cell>
          <cell r="V318">
            <v>1.9510000000000001</v>
          </cell>
          <cell r="W318">
            <v>1.9510000000000001</v>
          </cell>
          <cell r="X318">
            <v>2.1459999999999999</v>
          </cell>
          <cell r="Y318">
            <v>2.1070000000000002</v>
          </cell>
          <cell r="Z318">
            <v>2.04</v>
          </cell>
          <cell r="AB318">
            <v>3600</v>
          </cell>
          <cell r="AC318" t="str">
            <v>LV</v>
          </cell>
          <cell r="AF318">
            <v>2.0027777777777778</v>
          </cell>
          <cell r="AG318">
            <v>7210</v>
          </cell>
          <cell r="AH318">
            <v>2594.5113990847749</v>
          </cell>
          <cell r="AI318" t="str">
            <v>LV</v>
          </cell>
          <cell r="AM318">
            <v>2.0121676363636363</v>
          </cell>
          <cell r="AN318">
            <v>5220.5918694149223</v>
          </cell>
          <cell r="AO318">
            <v>3098</v>
          </cell>
          <cell r="AP318" t="str">
            <v>LV</v>
          </cell>
          <cell r="AQ318" t="str">
            <v>x</v>
          </cell>
          <cell r="AT318">
            <v>2.0854163976759201</v>
          </cell>
          <cell r="AU318">
            <v>6460.62</v>
          </cell>
          <cell r="AV318">
            <v>0</v>
          </cell>
          <cell r="AW318" t="str">
            <v>LV</v>
          </cell>
          <cell r="BD318">
            <v>2.04</v>
          </cell>
          <cell r="BE318">
            <v>0</v>
          </cell>
          <cell r="BF318">
            <v>0</v>
          </cell>
          <cell r="BG318" t="str">
            <v>LV</v>
          </cell>
          <cell r="BK318">
            <v>2.04</v>
          </cell>
          <cell r="BL318">
            <v>0</v>
          </cell>
          <cell r="BM318">
            <v>0</v>
          </cell>
          <cell r="BN318" t="str">
            <v>LV</v>
          </cell>
          <cell r="BR318">
            <v>2.04</v>
          </cell>
          <cell r="BS318">
            <v>0</v>
          </cell>
          <cell r="BT318">
            <v>0</v>
          </cell>
          <cell r="BU318" t="str">
            <v>LV</v>
          </cell>
          <cell r="BY318">
            <v>2.04</v>
          </cell>
          <cell r="BZ318">
            <v>0</v>
          </cell>
          <cell r="CA318">
            <v>0</v>
          </cell>
          <cell r="CB318" t="str">
            <v>LV</v>
          </cell>
          <cell r="CF318">
            <v>2.04</v>
          </cell>
          <cell r="CG318">
            <v>0</v>
          </cell>
          <cell r="CH318">
            <v>0</v>
          </cell>
          <cell r="CI318" t="str">
            <v>LV</v>
          </cell>
          <cell r="CM318">
            <v>2.04</v>
          </cell>
          <cell r="CN318">
            <v>0</v>
          </cell>
        </row>
        <row r="319">
          <cell r="A319">
            <v>209230</v>
          </cell>
          <cell r="B319" t="str">
            <v>BSH Bosch und Siemens Hausgeräte GmbH</v>
          </cell>
          <cell r="C319" t="str">
            <v>Dillingen</v>
          </cell>
          <cell r="D319" t="str">
            <v>BSH</v>
          </cell>
          <cell r="E319" t="str">
            <v>D</v>
          </cell>
          <cell r="F319" t="str">
            <v>E</v>
          </cell>
          <cell r="G319" t="str">
            <v>304700</v>
          </cell>
          <cell r="H319" t="str">
            <v>000000005600037948</v>
          </cell>
          <cell r="I319" t="str">
            <v xml:space="preserve">GS0 </v>
          </cell>
          <cell r="J319" t="str">
            <v>Heizung GS</v>
          </cell>
          <cell r="K319" t="str">
            <v>GS0</v>
          </cell>
          <cell r="M319" t="str">
            <v>x</v>
          </cell>
          <cell r="N319" t="str">
            <v>-</v>
          </cell>
          <cell r="O319" t="str">
            <v>lfd.</v>
          </cell>
          <cell r="P319" t="str">
            <v>no</v>
          </cell>
          <cell r="Q319">
            <v>0.7</v>
          </cell>
          <cell r="R319" t="str">
            <v>Irca</v>
          </cell>
          <cell r="S319" t="str">
            <v>D</v>
          </cell>
          <cell r="T319" t="str">
            <v>EUR</v>
          </cell>
          <cell r="U319" t="str">
            <v>LH</v>
          </cell>
          <cell r="V319">
            <v>1.3720000000000001</v>
          </cell>
          <cell r="W319">
            <v>1.3720000000000001</v>
          </cell>
          <cell r="X319">
            <v>1.5089999999999999</v>
          </cell>
          <cell r="Y319">
            <v>1.482</v>
          </cell>
          <cell r="Z319">
            <v>1.415</v>
          </cell>
          <cell r="AB319">
            <v>1402707</v>
          </cell>
          <cell r="AC319" t="str">
            <v>LV</v>
          </cell>
          <cell r="AF319">
            <v>1.4130456324806249</v>
          </cell>
          <cell r="AG319">
            <v>1982089</v>
          </cell>
          <cell r="AH319">
            <v>1000083.6070304662</v>
          </cell>
          <cell r="AI319" t="str">
            <v>LV</v>
          </cell>
          <cell r="AM319">
            <v>1.4148932727272725</v>
          </cell>
          <cell r="AN319">
            <v>1415011.5677522318</v>
          </cell>
          <cell r="AO319">
            <v>0</v>
          </cell>
          <cell r="AP319" t="str">
            <v>LV</v>
          </cell>
          <cell r="AQ319" t="str">
            <v>x</v>
          </cell>
          <cell r="AT319">
            <v>1.415</v>
          </cell>
          <cell r="AU319">
            <v>0</v>
          </cell>
          <cell r="AV319">
            <v>0</v>
          </cell>
          <cell r="AW319" t="str">
            <v>LV</v>
          </cell>
          <cell r="BD319">
            <v>1.415</v>
          </cell>
          <cell r="BE319">
            <v>0</v>
          </cell>
          <cell r="BF319">
            <v>0</v>
          </cell>
          <cell r="BG319" t="str">
            <v>LV</v>
          </cell>
          <cell r="BK319">
            <v>1.415</v>
          </cell>
          <cell r="BL319">
            <v>0</v>
          </cell>
          <cell r="BM319">
            <v>0</v>
          </cell>
          <cell r="BN319" t="str">
            <v>LV</v>
          </cell>
          <cell r="BR319">
            <v>1.415</v>
          </cell>
          <cell r="BS319">
            <v>0</v>
          </cell>
          <cell r="BT319">
            <v>0</v>
          </cell>
          <cell r="BU319" t="str">
            <v>LV</v>
          </cell>
          <cell r="BY319">
            <v>1.415</v>
          </cell>
          <cell r="BZ319">
            <v>0</v>
          </cell>
          <cell r="CA319">
            <v>0</v>
          </cell>
          <cell r="CB319" t="str">
            <v>LV</v>
          </cell>
          <cell r="CF319">
            <v>1.415</v>
          </cell>
          <cell r="CG319">
            <v>0</v>
          </cell>
          <cell r="CH319">
            <v>0</v>
          </cell>
          <cell r="CI319" t="str">
            <v>LV</v>
          </cell>
          <cell r="CM319">
            <v>1.415</v>
          </cell>
          <cell r="CN319">
            <v>0</v>
          </cell>
        </row>
        <row r="320">
          <cell r="A320">
            <v>209230</v>
          </cell>
          <cell r="B320" t="str">
            <v>BSH Bosch und Siemens Hausgeräte GmbH</v>
          </cell>
          <cell r="C320" t="str">
            <v>Dillingen</v>
          </cell>
          <cell r="D320" t="str">
            <v>BSH</v>
          </cell>
          <cell r="E320" t="str">
            <v>D</v>
          </cell>
          <cell r="F320" t="str">
            <v>E</v>
          </cell>
          <cell r="G320" t="str">
            <v>305075</v>
          </cell>
          <cell r="H320">
            <v>5600035045</v>
          </cell>
          <cell r="I320" t="str">
            <v xml:space="preserve">GS0 </v>
          </cell>
          <cell r="J320" t="str">
            <v>Heizung GS</v>
          </cell>
          <cell r="K320" t="str">
            <v>GS0</v>
          </cell>
          <cell r="L320" t="str">
            <v xml:space="preserve"> </v>
          </cell>
          <cell r="M320" t="str">
            <v>x</v>
          </cell>
          <cell r="N320" t="str">
            <v>-</v>
          </cell>
          <cell r="O320" t="str">
            <v>lfd.</v>
          </cell>
          <cell r="P320" t="str">
            <v>no</v>
          </cell>
          <cell r="Q320">
            <v>0.7</v>
          </cell>
          <cell r="R320" t="str">
            <v>Irca</v>
          </cell>
          <cell r="S320" t="str">
            <v>D</v>
          </cell>
          <cell r="T320" t="str">
            <v>EUR</v>
          </cell>
          <cell r="U320" t="str">
            <v>LH</v>
          </cell>
          <cell r="V320">
            <v>1.5089999999999999</v>
          </cell>
          <cell r="W320">
            <v>1.5089999999999999</v>
          </cell>
          <cell r="X320">
            <v>1.5089999999999999</v>
          </cell>
          <cell r="Y320">
            <v>1.482</v>
          </cell>
          <cell r="Z320">
            <v>1.415</v>
          </cell>
          <cell r="AB320">
            <v>0</v>
          </cell>
          <cell r="AC320" t="str">
            <v>LV</v>
          </cell>
          <cell r="AF320">
            <v>1.415</v>
          </cell>
          <cell r="AG320">
            <v>0</v>
          </cell>
          <cell r="AH320">
            <v>0</v>
          </cell>
          <cell r="AI320" t="str">
            <v>LV</v>
          </cell>
          <cell r="AM320">
            <v>1.415</v>
          </cell>
          <cell r="AN320">
            <v>0</v>
          </cell>
          <cell r="AO320">
            <v>657300</v>
          </cell>
          <cell r="AP320" t="str">
            <v>LV</v>
          </cell>
          <cell r="AT320">
            <v>1.441329073482428</v>
          </cell>
          <cell r="AU320">
            <v>947385.6</v>
          </cell>
          <cell r="AV320">
            <v>0</v>
          </cell>
          <cell r="AW320" t="str">
            <v>LV</v>
          </cell>
          <cell r="BD320">
            <v>1.415</v>
          </cell>
          <cell r="BE320">
            <v>0</v>
          </cell>
          <cell r="BF320">
            <v>0</v>
          </cell>
          <cell r="BG320" t="str">
            <v>LV</v>
          </cell>
          <cell r="BK320">
            <v>1.415</v>
          </cell>
          <cell r="BL320">
            <v>0</v>
          </cell>
          <cell r="BM320">
            <v>0</v>
          </cell>
          <cell r="BN320" t="str">
            <v>LV</v>
          </cell>
          <cell r="BR320">
            <v>1.415</v>
          </cell>
          <cell r="BS320">
            <v>0</v>
          </cell>
          <cell r="BT320">
            <v>0</v>
          </cell>
          <cell r="BU320" t="str">
            <v>LV</v>
          </cell>
          <cell r="BY320">
            <v>1.415</v>
          </cell>
          <cell r="BZ320">
            <v>0</v>
          </cell>
          <cell r="CA320">
            <v>0</v>
          </cell>
          <cell r="CB320" t="str">
            <v>LV</v>
          </cell>
          <cell r="CF320">
            <v>1.415</v>
          </cell>
          <cell r="CG320">
            <v>0</v>
          </cell>
          <cell r="CH320">
            <v>0</v>
          </cell>
          <cell r="CI320" t="str">
            <v>LV</v>
          </cell>
          <cell r="CM320">
            <v>1.415</v>
          </cell>
          <cell r="CN320">
            <v>0</v>
          </cell>
        </row>
        <row r="321">
          <cell r="A321">
            <v>209230</v>
          </cell>
          <cell r="B321" t="str">
            <v>BSH Bosch und Siemens Hausgeräte GmbH</v>
          </cell>
          <cell r="C321" t="str">
            <v>Dillingen</v>
          </cell>
          <cell r="D321" t="str">
            <v>BSH</v>
          </cell>
          <cell r="E321" t="str">
            <v>D</v>
          </cell>
          <cell r="F321" t="str">
            <v>E</v>
          </cell>
          <cell r="G321" t="str">
            <v>305100</v>
          </cell>
          <cell r="H321">
            <v>90000282394</v>
          </cell>
          <cell r="I321" t="str">
            <v>GSS</v>
          </cell>
          <cell r="J321" t="str">
            <v>Sorptionstrockner</v>
          </cell>
          <cell r="K321" t="str">
            <v>GSS</v>
          </cell>
          <cell r="L321" t="str">
            <v>x</v>
          </cell>
          <cell r="M321" t="str">
            <v>x</v>
          </cell>
          <cell r="N321" t="str">
            <v>-</v>
          </cell>
          <cell r="O321" t="str">
            <v>-</v>
          </cell>
          <cell r="P321" t="str">
            <v>x</v>
          </cell>
          <cell r="Q321">
            <v>1</v>
          </cell>
          <cell r="R321" t="str">
            <v>-</v>
          </cell>
          <cell r="S321" t="str">
            <v>D</v>
          </cell>
          <cell r="T321" t="str">
            <v>EUR</v>
          </cell>
          <cell r="U321" t="str">
            <v>LH</v>
          </cell>
          <cell r="Z321">
            <v>42.01</v>
          </cell>
          <cell r="AB321">
            <v>0</v>
          </cell>
          <cell r="AC321" t="str">
            <v>LV</v>
          </cell>
          <cell r="AF321">
            <v>45.48</v>
          </cell>
          <cell r="AG321">
            <v>0</v>
          </cell>
          <cell r="AH321">
            <v>0</v>
          </cell>
          <cell r="AI321" t="str">
            <v>LV</v>
          </cell>
          <cell r="AM321">
            <v>45.48</v>
          </cell>
          <cell r="AN321">
            <v>0</v>
          </cell>
          <cell r="AO321">
            <v>12634</v>
          </cell>
          <cell r="AP321" t="str">
            <v>LV</v>
          </cell>
          <cell r="AQ321" t="str">
            <v>x</v>
          </cell>
          <cell r="AT321">
            <v>44.576447680861165</v>
          </cell>
          <cell r="AU321">
            <v>563178.84</v>
          </cell>
          <cell r="AV321">
            <v>80000</v>
          </cell>
          <cell r="AW321" t="str">
            <v>LV</v>
          </cell>
          <cell r="BB321">
            <v>4.2846941204475228E-2</v>
          </cell>
          <cell r="BD321">
            <v>43.81</v>
          </cell>
          <cell r="BE321">
            <v>3504800</v>
          </cell>
          <cell r="BF321">
            <v>13408</v>
          </cell>
          <cell r="BG321" t="str">
            <v>LV</v>
          </cell>
          <cell r="BK321">
            <v>38.979415274463008</v>
          </cell>
          <cell r="BL321">
            <v>522636</v>
          </cell>
          <cell r="BM321">
            <v>21592</v>
          </cell>
          <cell r="BN321" t="str">
            <v>LV</v>
          </cell>
          <cell r="BR321">
            <v>42.01</v>
          </cell>
          <cell r="BS321">
            <v>907079.92</v>
          </cell>
          <cell r="BT321">
            <v>35000</v>
          </cell>
          <cell r="BU321" t="str">
            <v>LV</v>
          </cell>
          <cell r="BY321">
            <v>40.849026285714281</v>
          </cell>
          <cell r="BZ321">
            <v>1429715.92</v>
          </cell>
          <cell r="CA321">
            <v>13406</v>
          </cell>
          <cell r="CB321" t="str">
            <v>LV</v>
          </cell>
          <cell r="CF321">
            <v>38.979561390422198</v>
          </cell>
          <cell r="CG321">
            <v>522560</v>
          </cell>
          <cell r="CH321">
            <v>0</v>
          </cell>
          <cell r="CI321" t="str">
            <v>LV</v>
          </cell>
          <cell r="CM321">
            <v>42.01</v>
          </cell>
          <cell r="CN321">
            <v>0</v>
          </cell>
        </row>
        <row r="322">
          <cell r="A322">
            <v>209233</v>
          </cell>
          <cell r="B322" t="str">
            <v>BSH Bosch und Siemens Hausgeräte GmbH</v>
          </cell>
          <cell r="C322" t="str">
            <v>Fürth</v>
          </cell>
          <cell r="D322" t="str">
            <v>BSH</v>
          </cell>
          <cell r="E322" t="str">
            <v>D</v>
          </cell>
          <cell r="F322" t="str">
            <v>E</v>
          </cell>
          <cell r="G322" t="str">
            <v>16090 1B2</v>
          </cell>
          <cell r="H322" t="str">
            <v>200821</v>
          </cell>
          <cell r="I322" t="str">
            <v xml:space="preserve">GS0 </v>
          </cell>
          <cell r="J322" t="str">
            <v>Heizung GS</v>
          </cell>
          <cell r="K322" t="str">
            <v>GS0</v>
          </cell>
          <cell r="M322" t="str">
            <v>x</v>
          </cell>
          <cell r="N322" t="str">
            <v>-</v>
          </cell>
          <cell r="O322" t="str">
            <v>-</v>
          </cell>
          <cell r="P322" t="str">
            <v>x</v>
          </cell>
          <cell r="Q322" t="str">
            <v>Kundendienst</v>
          </cell>
          <cell r="R322" t="str">
            <v>-</v>
          </cell>
          <cell r="S322" t="str">
            <v>D</v>
          </cell>
          <cell r="T322" t="str">
            <v>EUR</v>
          </cell>
          <cell r="U322" t="str">
            <v>LH</v>
          </cell>
          <cell r="V322">
            <v>7.7759999999999998</v>
          </cell>
          <cell r="W322">
            <v>7.7759999999999998</v>
          </cell>
          <cell r="X322">
            <v>7.7759999999999998</v>
          </cell>
          <cell r="Y322">
            <v>7.7759999999999998</v>
          </cell>
          <cell r="Z322">
            <v>7.9790099009900999</v>
          </cell>
          <cell r="AA322">
            <v>39203</v>
          </cell>
          <cell r="AB322">
            <v>499</v>
          </cell>
          <cell r="AC322" t="str">
            <v>LV</v>
          </cell>
          <cell r="AF322">
            <v>7.9198396793587174</v>
          </cell>
          <cell r="AG322">
            <v>3952</v>
          </cell>
          <cell r="AH322">
            <v>539.44216172637618</v>
          </cell>
          <cell r="AI322" t="str">
            <v>LV</v>
          </cell>
          <cell r="AM322">
            <v>7.4806879418181804</v>
          </cell>
          <cell r="AN322">
            <v>4035.3984745348353</v>
          </cell>
          <cell r="AO322">
            <v>0</v>
          </cell>
          <cell r="AP322" t="str">
            <v>LV</v>
          </cell>
          <cell r="AQ322" t="str">
            <v>x</v>
          </cell>
          <cell r="AT322">
            <v>7.9790099009900999</v>
          </cell>
          <cell r="AU322">
            <v>0</v>
          </cell>
          <cell r="AV322">
            <v>0</v>
          </cell>
          <cell r="AW322" t="str">
            <v>LV</v>
          </cell>
          <cell r="BD322">
            <v>7.9790099009900999</v>
          </cell>
          <cell r="BE322">
            <v>0</v>
          </cell>
          <cell r="BF322">
            <v>0</v>
          </cell>
          <cell r="BG322" t="str">
            <v>LV</v>
          </cell>
          <cell r="BK322">
            <v>7.9790099009900999</v>
          </cell>
          <cell r="BL322">
            <v>0</v>
          </cell>
          <cell r="BM322">
            <v>0</v>
          </cell>
          <cell r="BN322" t="str">
            <v>LV</v>
          </cell>
          <cell r="BR322">
            <v>7.9790099009900999</v>
          </cell>
          <cell r="BS322">
            <v>0</v>
          </cell>
          <cell r="BT322">
            <v>0</v>
          </cell>
          <cell r="BU322" t="str">
            <v>LV</v>
          </cell>
          <cell r="BY322">
            <v>7.9790099009900999</v>
          </cell>
          <cell r="BZ322">
            <v>0</v>
          </cell>
          <cell r="CA322">
            <v>0</v>
          </cell>
          <cell r="CB322" t="str">
            <v>LV</v>
          </cell>
          <cell r="CF322">
            <v>7.9790099009900999</v>
          </cell>
          <cell r="CG322">
            <v>0</v>
          </cell>
          <cell r="CH322">
            <v>0</v>
          </cell>
          <cell r="CI322" t="str">
            <v>LV</v>
          </cell>
          <cell r="CM322">
            <v>7.9790099009900999</v>
          </cell>
          <cell r="CN322">
            <v>0</v>
          </cell>
        </row>
        <row r="323">
          <cell r="A323">
            <v>209233</v>
          </cell>
          <cell r="B323" t="str">
            <v>BSH Bosch und Siemens Hausgeräte GmbH</v>
          </cell>
          <cell r="C323" t="str">
            <v>Fürth</v>
          </cell>
          <cell r="D323" t="str">
            <v>BSH</v>
          </cell>
          <cell r="E323" t="str">
            <v>D</v>
          </cell>
          <cell r="F323" t="str">
            <v>E</v>
          </cell>
          <cell r="G323" t="str">
            <v>16121 1A3</v>
          </cell>
          <cell r="H323" t="str">
            <v>270162</v>
          </cell>
          <cell r="I323" t="str">
            <v xml:space="preserve">GS0 </v>
          </cell>
          <cell r="J323" t="str">
            <v>Heizung GS</v>
          </cell>
          <cell r="K323" t="str">
            <v>GS0</v>
          </cell>
          <cell r="M323" t="str">
            <v>x</v>
          </cell>
          <cell r="N323" t="str">
            <v>-</v>
          </cell>
          <cell r="O323" t="str">
            <v>-</v>
          </cell>
          <cell r="P323" t="str">
            <v>x</v>
          </cell>
          <cell r="Q323" t="str">
            <v>Kundendienst</v>
          </cell>
          <cell r="R323" t="str">
            <v>-</v>
          </cell>
          <cell r="S323" t="str">
            <v>D</v>
          </cell>
          <cell r="T323" t="str">
            <v>EUR</v>
          </cell>
          <cell r="U323" t="str">
            <v>LH</v>
          </cell>
          <cell r="V323">
            <v>5.2720000000000002</v>
          </cell>
          <cell r="W323">
            <v>5.2720000000000002</v>
          </cell>
          <cell r="X323">
            <v>5.2720000000000002</v>
          </cell>
          <cell r="Y323">
            <v>5.2720000000000002</v>
          </cell>
          <cell r="Z323">
            <v>5.3598019801980197</v>
          </cell>
          <cell r="AA323">
            <v>39203</v>
          </cell>
          <cell r="AB323">
            <v>366</v>
          </cell>
          <cell r="AC323" t="str">
            <v>LV</v>
          </cell>
          <cell r="AF323">
            <v>5.3005464480874318</v>
          </cell>
          <cell r="AG323">
            <v>1940</v>
          </cell>
          <cell r="AH323">
            <v>395.66298836042819</v>
          </cell>
          <cell r="AI323" t="str">
            <v>LV</v>
          </cell>
          <cell r="AM323">
            <v>5.025055810909091</v>
          </cell>
          <cell r="AN323">
            <v>1988.2285988222256</v>
          </cell>
          <cell r="AO323">
            <v>0</v>
          </cell>
          <cell r="AP323" t="str">
            <v>LV</v>
          </cell>
          <cell r="AQ323" t="str">
            <v>x</v>
          </cell>
          <cell r="AT323">
            <v>5.3598019801980197</v>
          </cell>
          <cell r="AU323">
            <v>0</v>
          </cell>
          <cell r="AV323">
            <v>0</v>
          </cell>
          <cell r="AW323" t="str">
            <v>LV</v>
          </cell>
          <cell r="BD323">
            <v>5.3598019801980197</v>
          </cell>
          <cell r="BE323">
            <v>0</v>
          </cell>
          <cell r="BF323">
            <v>0</v>
          </cell>
          <cell r="BG323" t="str">
            <v>LV</v>
          </cell>
          <cell r="BK323">
            <v>5.3598019801980197</v>
          </cell>
          <cell r="BL323">
            <v>0</v>
          </cell>
          <cell r="BM323">
            <v>0</v>
          </cell>
          <cell r="BN323" t="str">
            <v>LV</v>
          </cell>
          <cell r="BR323">
            <v>5.3598019801980197</v>
          </cell>
          <cell r="BS323">
            <v>0</v>
          </cell>
          <cell r="BT323">
            <v>0</v>
          </cell>
          <cell r="BU323" t="str">
            <v>LV</v>
          </cell>
          <cell r="BY323">
            <v>5.3598019801980197</v>
          </cell>
          <cell r="BZ323">
            <v>0</v>
          </cell>
          <cell r="CA323">
            <v>0</v>
          </cell>
          <cell r="CB323" t="str">
            <v>LV</v>
          </cell>
          <cell r="CF323">
            <v>5.3598019801980197</v>
          </cell>
          <cell r="CG323">
            <v>0</v>
          </cell>
          <cell r="CH323">
            <v>0</v>
          </cell>
          <cell r="CI323" t="str">
            <v>LV</v>
          </cell>
          <cell r="CM323">
            <v>5.3598019801980197</v>
          </cell>
          <cell r="CN323">
            <v>0</v>
          </cell>
        </row>
        <row r="324">
          <cell r="A324">
            <v>209233</v>
          </cell>
          <cell r="B324" t="str">
            <v>BSH Bosch und Siemens Hausgeräte GmbH</v>
          </cell>
          <cell r="C324" t="str">
            <v>Fürth</v>
          </cell>
          <cell r="D324" t="str">
            <v>BSH</v>
          </cell>
          <cell r="E324" t="str">
            <v>D</v>
          </cell>
          <cell r="F324" t="str">
            <v>E</v>
          </cell>
          <cell r="G324" t="str">
            <v>16122 1A2</v>
          </cell>
          <cell r="H324">
            <v>270161</v>
          </cell>
          <cell r="I324" t="str">
            <v xml:space="preserve">GS0 </v>
          </cell>
          <cell r="J324" t="str">
            <v>Heizung GS</v>
          </cell>
          <cell r="K324" t="str">
            <v>GS0</v>
          </cell>
          <cell r="M324" t="str">
            <v>x</v>
          </cell>
          <cell r="N324" t="str">
            <v>-</v>
          </cell>
          <cell r="O324" t="str">
            <v>-</v>
          </cell>
          <cell r="P324" t="str">
            <v>x</v>
          </cell>
          <cell r="Q324" t="str">
            <v>Kundendienst</v>
          </cell>
          <cell r="R324" t="str">
            <v>-</v>
          </cell>
          <cell r="S324" t="str">
            <v>D</v>
          </cell>
          <cell r="T324" t="str">
            <v>EUR</v>
          </cell>
          <cell r="U324" t="str">
            <v>LH</v>
          </cell>
          <cell r="V324">
            <v>5.8280000000000003</v>
          </cell>
          <cell r="W324">
            <v>5.8280000000000003</v>
          </cell>
          <cell r="X324">
            <v>5.8280000000000003</v>
          </cell>
          <cell r="Y324">
            <v>5.8280000000000003</v>
          </cell>
          <cell r="Z324">
            <v>5.8280000000000003</v>
          </cell>
          <cell r="AA324">
            <v>39203</v>
          </cell>
          <cell r="AB324">
            <v>447</v>
          </cell>
          <cell r="AC324" t="str">
            <v>LV</v>
          </cell>
          <cell r="AF324">
            <v>5.9395973154362416</v>
          </cell>
          <cell r="AG324">
            <v>2655</v>
          </cell>
          <cell r="AH324">
            <v>0</v>
          </cell>
          <cell r="AI324" t="str">
            <v>LV</v>
          </cell>
          <cell r="AM324">
            <v>5.2827999999999999</v>
          </cell>
          <cell r="AN324">
            <v>0</v>
          </cell>
          <cell r="AO324">
            <v>493</v>
          </cell>
          <cell r="AP324" t="str">
            <v>LV</v>
          </cell>
          <cell r="AQ324" t="str">
            <v>x</v>
          </cell>
          <cell r="AT324">
            <v>5.8279918864097358</v>
          </cell>
          <cell r="AU324">
            <v>2873.2</v>
          </cell>
          <cell r="AV324">
            <v>600</v>
          </cell>
          <cell r="AW324" t="str">
            <v>LV</v>
          </cell>
          <cell r="BB324">
            <v>1.9268536325149386E-2</v>
          </cell>
          <cell r="BD324">
            <v>5.9402970297029709</v>
          </cell>
          <cell r="BE324">
            <v>3564.1782178217827</v>
          </cell>
          <cell r="BF324">
            <v>0</v>
          </cell>
          <cell r="BG324" t="str">
            <v>LV</v>
          </cell>
          <cell r="BK324">
            <v>5.8280000000000003</v>
          </cell>
          <cell r="BL324">
            <v>0</v>
          </cell>
          <cell r="BM324">
            <v>0</v>
          </cell>
          <cell r="BN324" t="str">
            <v>LV</v>
          </cell>
          <cell r="BR324">
            <v>5.8280000000000003</v>
          </cell>
          <cell r="BS324">
            <v>0</v>
          </cell>
          <cell r="BT324">
            <v>0</v>
          </cell>
          <cell r="BU324" t="str">
            <v>LV</v>
          </cell>
          <cell r="BY324">
            <v>5.8280000000000003</v>
          </cell>
          <cell r="BZ324">
            <v>0</v>
          </cell>
          <cell r="CA324">
            <v>0</v>
          </cell>
          <cell r="CB324" t="str">
            <v>LV</v>
          </cell>
          <cell r="CF324">
            <v>5.8280000000000003</v>
          </cell>
          <cell r="CG324">
            <v>0</v>
          </cell>
          <cell r="CH324">
            <v>0</v>
          </cell>
          <cell r="CI324" t="str">
            <v>LV</v>
          </cell>
          <cell r="CM324">
            <v>5.8280000000000003</v>
          </cell>
          <cell r="CN324">
            <v>0</v>
          </cell>
        </row>
        <row r="325">
          <cell r="A325">
            <v>209233</v>
          </cell>
          <cell r="B325" t="str">
            <v>BSH Bosch und Siemens Hausgeräte GmbH</v>
          </cell>
          <cell r="C325" t="str">
            <v>Fürth</v>
          </cell>
          <cell r="D325" t="str">
            <v>BSH</v>
          </cell>
          <cell r="E325" t="str">
            <v>D</v>
          </cell>
          <cell r="F325" t="str">
            <v>E</v>
          </cell>
          <cell r="G325" t="str">
            <v>16136 1A0</v>
          </cell>
          <cell r="H325" t="str">
            <v>282747</v>
          </cell>
          <cell r="I325" t="str">
            <v xml:space="preserve">GS0 </v>
          </cell>
          <cell r="J325" t="str">
            <v>Heizung GS</v>
          </cell>
          <cell r="K325" t="str">
            <v>GS0</v>
          </cell>
          <cell r="M325" t="str">
            <v>x</v>
          </cell>
          <cell r="N325" t="str">
            <v>-</v>
          </cell>
          <cell r="O325" t="str">
            <v>-</v>
          </cell>
          <cell r="P325" t="str">
            <v>x</v>
          </cell>
          <cell r="Q325" t="str">
            <v>Kundendienst</v>
          </cell>
          <cell r="R325" t="str">
            <v>-</v>
          </cell>
          <cell r="S325" t="str">
            <v>D</v>
          </cell>
          <cell r="T325" t="str">
            <v>EUR</v>
          </cell>
          <cell r="U325" t="str">
            <v>LH</v>
          </cell>
          <cell r="V325">
            <v>7.7859999999999996</v>
          </cell>
          <cell r="W325">
            <v>7.7859999999999996</v>
          </cell>
          <cell r="X325">
            <v>7.7859999999999996</v>
          </cell>
          <cell r="Y325">
            <v>7.7859999999999996</v>
          </cell>
          <cell r="Z325">
            <v>7.948910891089108</v>
          </cell>
          <cell r="AA325">
            <v>39203</v>
          </cell>
          <cell r="AB325">
            <v>9859</v>
          </cell>
          <cell r="AC325" t="str">
            <v>LV</v>
          </cell>
          <cell r="AF325">
            <v>7.9307231970788115</v>
          </cell>
          <cell r="AG325">
            <v>78189</v>
          </cell>
          <cell r="AH325">
            <v>5489.5537018968698</v>
          </cell>
          <cell r="AI325" t="str">
            <v>LV</v>
          </cell>
          <cell r="AM325">
            <v>7.4524650872727269</v>
          </cell>
          <cell r="AN325">
            <v>40910.707308095174</v>
          </cell>
          <cell r="AO325">
            <v>1812</v>
          </cell>
          <cell r="AP325" t="str">
            <v>LV</v>
          </cell>
          <cell r="AQ325" t="str">
            <v>x</v>
          </cell>
          <cell r="AT325">
            <v>7.7859988962472402</v>
          </cell>
          <cell r="AU325">
            <v>14108.23</v>
          </cell>
          <cell r="AV325">
            <v>0</v>
          </cell>
          <cell r="AW325" t="str">
            <v>LV</v>
          </cell>
          <cell r="BD325">
            <v>7.948910891089108</v>
          </cell>
          <cell r="BE325">
            <v>0</v>
          </cell>
          <cell r="BF325">
            <v>0</v>
          </cell>
          <cell r="BG325" t="str">
            <v>LV</v>
          </cell>
          <cell r="BK325">
            <v>7.948910891089108</v>
          </cell>
          <cell r="BL325">
            <v>0</v>
          </cell>
          <cell r="BM325">
            <v>0</v>
          </cell>
          <cell r="BN325" t="str">
            <v>LV</v>
          </cell>
          <cell r="BR325">
            <v>7.948910891089108</v>
          </cell>
          <cell r="BS325">
            <v>0</v>
          </cell>
          <cell r="BT325">
            <v>0</v>
          </cell>
          <cell r="BU325" t="str">
            <v>LV</v>
          </cell>
          <cell r="BY325">
            <v>7.948910891089108</v>
          </cell>
          <cell r="BZ325">
            <v>0</v>
          </cell>
          <cell r="CA325">
            <v>2078</v>
          </cell>
          <cell r="CB325" t="str">
            <v>LV</v>
          </cell>
          <cell r="CF325">
            <v>7.9480269489894129</v>
          </cell>
          <cell r="CG325">
            <v>16516</v>
          </cell>
          <cell r="CH325">
            <v>0</v>
          </cell>
          <cell r="CI325" t="str">
            <v>LV</v>
          </cell>
          <cell r="CM325">
            <v>7.948910891089108</v>
          </cell>
          <cell r="CN325">
            <v>0</v>
          </cell>
        </row>
        <row r="326">
          <cell r="A326">
            <v>209233</v>
          </cell>
          <cell r="B326" t="str">
            <v>BSH Bosch und Siemens Hausgeräte GmbH</v>
          </cell>
          <cell r="C326" t="str">
            <v>Fürth</v>
          </cell>
          <cell r="D326" t="str">
            <v>BSH</v>
          </cell>
          <cell r="E326" t="str">
            <v>D</v>
          </cell>
          <cell r="F326" t="str">
            <v>E</v>
          </cell>
          <cell r="G326" t="str">
            <v>16136 1B0</v>
          </cell>
          <cell r="H326" t="str">
            <v>282746</v>
          </cell>
          <cell r="I326" t="str">
            <v xml:space="preserve">GS0 </v>
          </cell>
          <cell r="J326" t="str">
            <v>Heizung GS</v>
          </cell>
          <cell r="K326" t="str">
            <v>GS0</v>
          </cell>
          <cell r="M326" t="str">
            <v>x</v>
          </cell>
          <cell r="N326" t="str">
            <v>-</v>
          </cell>
          <cell r="O326" t="str">
            <v>-</v>
          </cell>
          <cell r="P326" t="str">
            <v>x</v>
          </cell>
          <cell r="Q326" t="str">
            <v>Kundendienst</v>
          </cell>
          <cell r="R326" t="str">
            <v>-</v>
          </cell>
          <cell r="S326" t="str">
            <v>D</v>
          </cell>
          <cell r="T326" t="str">
            <v>EUR</v>
          </cell>
          <cell r="U326" t="str">
            <v>LH</v>
          </cell>
          <cell r="V326">
            <v>7.5739999999999998</v>
          </cell>
          <cell r="W326">
            <v>7.5739999999999998</v>
          </cell>
          <cell r="X326">
            <v>7.5739999999999998</v>
          </cell>
          <cell r="Y326">
            <v>7.5739999999999998</v>
          </cell>
          <cell r="Z326">
            <v>7.5739999999999998</v>
          </cell>
          <cell r="AA326">
            <v>39203</v>
          </cell>
          <cell r="AB326">
            <v>1054</v>
          </cell>
          <cell r="AC326" t="str">
            <v>LV</v>
          </cell>
          <cell r="AF326">
            <v>7.7381404174573056</v>
          </cell>
          <cell r="AG326">
            <v>8156</v>
          </cell>
          <cell r="AH326">
            <v>463.76891258640359</v>
          </cell>
          <cell r="AI326" t="str">
            <v>LV</v>
          </cell>
          <cell r="AM326">
            <v>7.2556739672727266</v>
          </cell>
          <cell r="AN326">
            <v>3364.9560258835495</v>
          </cell>
          <cell r="AO326">
            <v>0</v>
          </cell>
          <cell r="AP326" t="str">
            <v>LV</v>
          </cell>
          <cell r="AQ326" t="str">
            <v>x</v>
          </cell>
          <cell r="AT326">
            <v>7.7390099009900988</v>
          </cell>
          <cell r="AU326">
            <v>0</v>
          </cell>
          <cell r="AV326">
            <v>0</v>
          </cell>
          <cell r="AW326" t="str">
            <v>LV</v>
          </cell>
          <cell r="BD326">
            <v>7.7390099009900988</v>
          </cell>
          <cell r="BE326">
            <v>0</v>
          </cell>
          <cell r="BF326">
            <v>404</v>
          </cell>
          <cell r="BG326" t="str">
            <v>LV</v>
          </cell>
          <cell r="BK326">
            <v>7.7376237623762378</v>
          </cell>
          <cell r="BL326">
            <v>3126</v>
          </cell>
          <cell r="BM326">
            <v>768</v>
          </cell>
          <cell r="BN326" t="str">
            <v>LV</v>
          </cell>
          <cell r="BR326">
            <v>7.5739999999999998</v>
          </cell>
          <cell r="BS326">
            <v>5816.8320000000003</v>
          </cell>
          <cell r="BT326">
            <v>1172</v>
          </cell>
          <cell r="BU326" t="str">
            <v>LV</v>
          </cell>
          <cell r="BY326">
            <v>7.6304027303754269</v>
          </cell>
          <cell r="BZ326">
            <v>8942.8320000000003</v>
          </cell>
          <cell r="CA326">
            <v>404</v>
          </cell>
          <cell r="CB326" t="str">
            <v>LV</v>
          </cell>
          <cell r="CF326">
            <v>7.7376237623762378</v>
          </cell>
          <cell r="CG326">
            <v>3126</v>
          </cell>
          <cell r="CH326">
            <v>0</v>
          </cell>
          <cell r="CI326" t="str">
            <v>LV</v>
          </cell>
          <cell r="CM326">
            <v>7.5739999999999998</v>
          </cell>
          <cell r="CN326">
            <v>0</v>
          </cell>
        </row>
        <row r="327">
          <cell r="A327">
            <v>209233</v>
          </cell>
          <cell r="B327" t="str">
            <v>BSH Bosch und Siemens Hausgeräte GmbH</v>
          </cell>
          <cell r="C327" t="str">
            <v>Fürth</v>
          </cell>
          <cell r="D327" t="str">
            <v>BSH</v>
          </cell>
          <cell r="E327" t="str">
            <v>D</v>
          </cell>
          <cell r="F327" t="str">
            <v>E</v>
          </cell>
          <cell r="G327" t="str">
            <v>16136 1C0</v>
          </cell>
          <cell r="H327">
            <v>282748</v>
          </cell>
          <cell r="I327" t="str">
            <v>GS0</v>
          </cell>
          <cell r="J327" t="str">
            <v>Heizung GS</v>
          </cell>
          <cell r="K327" t="str">
            <v>GS0</v>
          </cell>
          <cell r="M327" t="str">
            <v>x</v>
          </cell>
          <cell r="N327" t="str">
            <v>-</v>
          </cell>
          <cell r="O327" t="str">
            <v>-</v>
          </cell>
          <cell r="P327" t="str">
            <v>x</v>
          </cell>
          <cell r="Q327" t="str">
            <v>Kundendienst</v>
          </cell>
          <cell r="R327" t="str">
            <v>-</v>
          </cell>
          <cell r="S327" t="str">
            <v>D</v>
          </cell>
          <cell r="T327" t="str">
            <v>EUR</v>
          </cell>
          <cell r="U327" t="str">
            <v>LH</v>
          </cell>
          <cell r="Z327">
            <v>8.5269999999999992</v>
          </cell>
          <cell r="AA327">
            <v>39203</v>
          </cell>
          <cell r="AB327">
            <v>0</v>
          </cell>
          <cell r="AC327" t="str">
            <v>LV</v>
          </cell>
          <cell r="AF327">
            <v>8.5269999999999992</v>
          </cell>
          <cell r="AG327">
            <v>0</v>
          </cell>
          <cell r="AH327">
            <v>0</v>
          </cell>
          <cell r="AI327" t="str">
            <v>LV</v>
          </cell>
          <cell r="AM327">
            <v>8.5269999999999992</v>
          </cell>
          <cell r="AN327">
            <v>0</v>
          </cell>
          <cell r="AO327">
            <v>0</v>
          </cell>
          <cell r="AP327" t="str">
            <v>LV</v>
          </cell>
          <cell r="AQ327" t="str">
            <v>x</v>
          </cell>
          <cell r="AT327">
            <v>8.5269999999999992</v>
          </cell>
          <cell r="AU327">
            <v>0</v>
          </cell>
          <cell r="AV327">
            <v>0</v>
          </cell>
          <cell r="AW327" t="str">
            <v>LV</v>
          </cell>
          <cell r="BD327">
            <v>8.5269999999999992</v>
          </cell>
          <cell r="BE327">
            <v>0</v>
          </cell>
          <cell r="BF327">
            <v>228</v>
          </cell>
          <cell r="BG327" t="str">
            <v>LV</v>
          </cell>
          <cell r="BK327">
            <v>8.7105263157894743</v>
          </cell>
          <cell r="BL327">
            <v>1986</v>
          </cell>
          <cell r="BM327">
            <v>433</v>
          </cell>
          <cell r="BN327" t="str">
            <v>LV</v>
          </cell>
          <cell r="BR327">
            <v>8.5269999999999992</v>
          </cell>
          <cell r="BS327">
            <v>3692.1909999999998</v>
          </cell>
          <cell r="BT327">
            <v>661</v>
          </cell>
          <cell r="BU327" t="str">
            <v>LV</v>
          </cell>
          <cell r="BY327">
            <v>8.5903040847201204</v>
          </cell>
          <cell r="BZ327">
            <v>5678.1909999999998</v>
          </cell>
          <cell r="CA327">
            <v>228</v>
          </cell>
          <cell r="CB327" t="str">
            <v>LV</v>
          </cell>
          <cell r="CF327">
            <v>8.7105263157894743</v>
          </cell>
          <cell r="CG327">
            <v>1986</v>
          </cell>
          <cell r="CH327">
            <v>0</v>
          </cell>
          <cell r="CI327" t="str">
            <v>LV</v>
          </cell>
          <cell r="CM327">
            <v>8.5269999999999992</v>
          </cell>
          <cell r="CN327">
            <v>0</v>
          </cell>
        </row>
        <row r="328">
          <cell r="A328">
            <v>209233</v>
          </cell>
          <cell r="B328" t="str">
            <v>BSH Bosch und Siemens Hausgeräte GmbH</v>
          </cell>
          <cell r="C328" t="str">
            <v>Fürth</v>
          </cell>
          <cell r="D328" t="str">
            <v>BSH</v>
          </cell>
          <cell r="E328" t="str">
            <v>D</v>
          </cell>
          <cell r="F328" t="str">
            <v>E</v>
          </cell>
          <cell r="G328" t="str">
            <v>302700</v>
          </cell>
          <cell r="H328" t="str">
            <v>5504104390; 096661</v>
          </cell>
          <cell r="I328" t="str">
            <v xml:space="preserve">WM1 </v>
          </cell>
          <cell r="J328" t="str">
            <v>Heizung WM</v>
          </cell>
          <cell r="K328" t="str">
            <v xml:space="preserve">WM1 </v>
          </cell>
          <cell r="S328" t="str">
            <v>L</v>
          </cell>
          <cell r="T328" t="str">
            <v>EUR</v>
          </cell>
          <cell r="U328" t="str">
            <v>LH</v>
          </cell>
          <cell r="Z328">
            <v>9.4779999999999998</v>
          </cell>
          <cell r="AA328">
            <v>40026</v>
          </cell>
          <cell r="AB328">
            <v>443</v>
          </cell>
          <cell r="AC328" t="str">
            <v>LV</v>
          </cell>
          <cell r="AF328">
            <v>10.43566591422122</v>
          </cell>
          <cell r="AG328">
            <v>4623</v>
          </cell>
          <cell r="AH328">
            <v>0</v>
          </cell>
          <cell r="AI328" t="str">
            <v>LV</v>
          </cell>
          <cell r="AM328">
            <v>10.191019999999998</v>
          </cell>
          <cell r="AN328">
            <v>0</v>
          </cell>
          <cell r="AO328">
            <v>0</v>
          </cell>
          <cell r="AP328" t="str">
            <v>LV</v>
          </cell>
          <cell r="AQ328" t="str">
            <v>x</v>
          </cell>
          <cell r="AT328">
            <v>10.398999999999999</v>
          </cell>
          <cell r="AU328">
            <v>0</v>
          </cell>
          <cell r="AV328">
            <v>0</v>
          </cell>
          <cell r="AW328" t="str">
            <v>LV</v>
          </cell>
          <cell r="BD328">
            <v>10.398999999999999</v>
          </cell>
          <cell r="BE328">
            <v>0</v>
          </cell>
          <cell r="BF328">
            <v>0</v>
          </cell>
          <cell r="BG328" t="str">
            <v>LV</v>
          </cell>
          <cell r="BK328">
            <v>10.398999999999999</v>
          </cell>
          <cell r="BL328">
            <v>0</v>
          </cell>
          <cell r="BM328">
            <v>0</v>
          </cell>
          <cell r="BN328" t="str">
            <v>LV</v>
          </cell>
          <cell r="BR328">
            <v>10.398999999999999</v>
          </cell>
          <cell r="BS328">
            <v>0</v>
          </cell>
          <cell r="BT328">
            <v>0</v>
          </cell>
          <cell r="BU328" t="str">
            <v>LV</v>
          </cell>
          <cell r="BY328">
            <v>10.398999999999999</v>
          </cell>
          <cell r="BZ328">
            <v>0</v>
          </cell>
          <cell r="CA328">
            <v>0</v>
          </cell>
          <cell r="CB328" t="str">
            <v>LV</v>
          </cell>
          <cell r="CF328">
            <v>9.4779999999999998</v>
          </cell>
          <cell r="CG328">
            <v>0</v>
          </cell>
          <cell r="CH328">
            <v>0</v>
          </cell>
          <cell r="CI328" t="str">
            <v>LV</v>
          </cell>
          <cell r="CM328">
            <v>9.4779999999999998</v>
          </cell>
          <cell r="CN328">
            <v>0</v>
          </cell>
        </row>
        <row r="329">
          <cell r="A329">
            <v>209233</v>
          </cell>
          <cell r="B329" t="str">
            <v>BSH Bosch und Siemens Hausgeräte GmbH</v>
          </cell>
          <cell r="C329" t="str">
            <v>Fürth</v>
          </cell>
          <cell r="D329" t="str">
            <v>BSH</v>
          </cell>
          <cell r="E329" t="str">
            <v>D</v>
          </cell>
          <cell r="F329" t="str">
            <v>E</v>
          </cell>
          <cell r="G329" t="str">
            <v>76379 2C0</v>
          </cell>
          <cell r="H329" t="str">
            <v>5504104381; 261837</v>
          </cell>
          <cell r="I329" t="str">
            <v xml:space="preserve">TRR </v>
          </cell>
          <cell r="J329" t="str">
            <v>Trockner (Rohrheizkörper)</v>
          </cell>
          <cell r="K329" t="str">
            <v xml:space="preserve">TRR </v>
          </cell>
          <cell r="S329" t="str">
            <v>L</v>
          </cell>
          <cell r="T329" t="str">
            <v>EUR</v>
          </cell>
          <cell r="U329" t="str">
            <v>LH</v>
          </cell>
          <cell r="Z329">
            <v>7.07</v>
          </cell>
          <cell r="AA329">
            <v>39961</v>
          </cell>
          <cell r="AB329">
            <v>720</v>
          </cell>
          <cell r="AC329" t="str">
            <v>LV</v>
          </cell>
          <cell r="AF329">
            <v>7.1597222222222223</v>
          </cell>
          <cell r="AG329">
            <v>5155</v>
          </cell>
          <cell r="AH329">
            <v>486.84276729559747</v>
          </cell>
          <cell r="AI329" t="str">
            <v>LV</v>
          </cell>
          <cell r="AM329">
            <v>6.9286000000000003</v>
          </cell>
          <cell r="AN329">
            <v>3373.1387974842769</v>
          </cell>
          <cell r="AO329">
            <v>0</v>
          </cell>
          <cell r="AP329" t="str">
            <v>LV</v>
          </cell>
          <cell r="AQ329" t="str">
            <v>x</v>
          </cell>
          <cell r="AT329">
            <v>6.23</v>
          </cell>
          <cell r="AU329">
            <v>0</v>
          </cell>
          <cell r="AV329">
            <v>0</v>
          </cell>
          <cell r="AW329" t="str">
            <v>LV</v>
          </cell>
          <cell r="BD329">
            <v>6.23</v>
          </cell>
          <cell r="BE329">
            <v>0</v>
          </cell>
          <cell r="BF329">
            <v>0</v>
          </cell>
          <cell r="BG329" t="str">
            <v>LV</v>
          </cell>
          <cell r="BK329">
            <v>6.23</v>
          </cell>
          <cell r="BL329">
            <v>0</v>
          </cell>
          <cell r="BM329">
            <v>0</v>
          </cell>
          <cell r="BN329" t="str">
            <v>LV</v>
          </cell>
          <cell r="BR329">
            <v>6.23</v>
          </cell>
          <cell r="BS329">
            <v>0</v>
          </cell>
          <cell r="BT329">
            <v>0</v>
          </cell>
          <cell r="BU329" t="str">
            <v>LV</v>
          </cell>
          <cell r="BY329">
            <v>6.23</v>
          </cell>
          <cell r="BZ329">
            <v>0</v>
          </cell>
          <cell r="CA329">
            <v>313</v>
          </cell>
          <cell r="CB329" t="str">
            <v>LV</v>
          </cell>
          <cell r="CF329">
            <v>7.159744408945687</v>
          </cell>
          <cell r="CG329">
            <v>2241</v>
          </cell>
          <cell r="CH329">
            <v>370</v>
          </cell>
          <cell r="CI329" t="str">
            <v>LV</v>
          </cell>
          <cell r="CM329">
            <v>7.07</v>
          </cell>
          <cell r="CN329">
            <v>2615.9</v>
          </cell>
        </row>
        <row r="330">
          <cell r="A330">
            <v>209234</v>
          </cell>
          <cell r="B330" t="str">
            <v xml:space="preserve">Hobart GmbH             </v>
          </cell>
          <cell r="C330" t="str">
            <v>Offenburg</v>
          </cell>
          <cell r="D330" t="str">
            <v>HELBLING</v>
          </cell>
          <cell r="E330" t="str">
            <v>D</v>
          </cell>
          <cell r="F330" t="str">
            <v>E</v>
          </cell>
          <cell r="G330" t="str">
            <v>01039 1A0</v>
          </cell>
          <cell r="H330" t="str">
            <v>324646-1</v>
          </cell>
          <cell r="I330" t="str">
            <v xml:space="preserve">GS2 </v>
          </cell>
          <cell r="J330" t="str">
            <v>Heizung GS</v>
          </cell>
          <cell r="K330" t="str">
            <v>GS2</v>
          </cell>
          <cell r="S330" t="str">
            <v>D</v>
          </cell>
          <cell r="T330" t="str">
            <v>EUR</v>
          </cell>
          <cell r="U330" t="str">
            <v>LH</v>
          </cell>
          <cell r="V330">
            <v>5.4</v>
          </cell>
          <cell r="W330">
            <v>5.508</v>
          </cell>
          <cell r="X330">
            <v>5.508</v>
          </cell>
          <cell r="Y330">
            <v>5.2960000000000003</v>
          </cell>
          <cell r="Z330">
            <v>10.866874937518743</v>
          </cell>
          <cell r="AA330">
            <v>39814</v>
          </cell>
          <cell r="AB330">
            <v>1027</v>
          </cell>
          <cell r="AC330" t="str">
            <v>LV</v>
          </cell>
          <cell r="AF330">
            <v>5.8481012658227849</v>
          </cell>
          <cell r="AG330">
            <v>6006</v>
          </cell>
          <cell r="AH330">
            <v>2000</v>
          </cell>
          <cell r="AI330" t="str">
            <v>LV</v>
          </cell>
          <cell r="AM330">
            <v>5.6585302199999994</v>
          </cell>
          <cell r="AN330">
            <v>11317.060439999999</v>
          </cell>
          <cell r="AO330">
            <v>1112</v>
          </cell>
          <cell r="AP330" t="str">
            <v>LV</v>
          </cell>
          <cell r="AQ330" t="str">
            <v>x</v>
          </cell>
          <cell r="AT330">
            <v>5.2959982014388487</v>
          </cell>
          <cell r="AU330">
            <v>5889.15</v>
          </cell>
          <cell r="AV330">
            <v>0</v>
          </cell>
          <cell r="AW330" t="str">
            <v>LV</v>
          </cell>
          <cell r="BD330">
            <v>5.7444116764970516</v>
          </cell>
          <cell r="BE330">
            <v>0</v>
          </cell>
          <cell r="BF330">
            <v>0</v>
          </cell>
          <cell r="BG330" t="str">
            <v>LV</v>
          </cell>
          <cell r="BK330">
            <v>5.7444116764970516</v>
          </cell>
          <cell r="BL330">
            <v>0</v>
          </cell>
          <cell r="BM330">
            <v>0</v>
          </cell>
          <cell r="BN330" t="str">
            <v>LV</v>
          </cell>
          <cell r="BR330">
            <v>5.7444116764970516</v>
          </cell>
          <cell r="BS330">
            <v>0</v>
          </cell>
          <cell r="BT330">
            <v>0</v>
          </cell>
          <cell r="BU330" t="str">
            <v>LV</v>
          </cell>
          <cell r="BY330">
            <v>5.7444116764970516</v>
          </cell>
          <cell r="BZ330">
            <v>0</v>
          </cell>
          <cell r="CA330">
            <v>0</v>
          </cell>
          <cell r="CB330" t="str">
            <v>LV</v>
          </cell>
          <cell r="CF330">
            <v>10.866874937518743</v>
          </cell>
          <cell r="CG330">
            <v>0</v>
          </cell>
          <cell r="CH330">
            <v>0</v>
          </cell>
          <cell r="CI330" t="str">
            <v>LV</v>
          </cell>
          <cell r="CM330">
            <v>10.866874937518743</v>
          </cell>
          <cell r="CN330">
            <v>0</v>
          </cell>
        </row>
        <row r="331">
          <cell r="A331">
            <v>209234</v>
          </cell>
          <cell r="B331" t="str">
            <v xml:space="preserve">Hobart GmbH             </v>
          </cell>
          <cell r="C331" t="str">
            <v>Offenburg</v>
          </cell>
          <cell r="D331" t="str">
            <v>HELBLING</v>
          </cell>
          <cell r="E331" t="str">
            <v>D</v>
          </cell>
          <cell r="F331" t="str">
            <v>E</v>
          </cell>
          <cell r="G331" t="str">
            <v>01039 1C0</v>
          </cell>
          <cell r="H331" t="str">
            <v>324646-3</v>
          </cell>
          <cell r="I331" t="str">
            <v xml:space="preserve">GS2 </v>
          </cell>
          <cell r="J331" t="str">
            <v>Heizung GS</v>
          </cell>
          <cell r="K331" t="str">
            <v>GS2</v>
          </cell>
          <cell r="S331" t="str">
            <v>D</v>
          </cell>
          <cell r="T331" t="str">
            <v>EUR</v>
          </cell>
          <cell r="U331" t="str">
            <v>LH</v>
          </cell>
          <cell r="V331">
            <v>5.4</v>
          </cell>
          <cell r="W331">
            <v>5.508</v>
          </cell>
          <cell r="X331">
            <v>5.508</v>
          </cell>
          <cell r="Y331">
            <v>5.2960000000000003</v>
          </cell>
          <cell r="Z331">
            <v>10.926856942917125</v>
          </cell>
          <cell r="AA331">
            <v>39814</v>
          </cell>
          <cell r="AB331">
            <v>3867</v>
          </cell>
          <cell r="AC331" t="str">
            <v>LV</v>
          </cell>
          <cell r="AF331">
            <v>5.9562968709593997</v>
          </cell>
          <cell r="AG331">
            <v>23033</v>
          </cell>
          <cell r="AH331">
            <v>3000</v>
          </cell>
          <cell r="AI331" t="str">
            <v>LV</v>
          </cell>
          <cell r="AM331">
            <v>5.6585302199999994</v>
          </cell>
          <cell r="AN331">
            <v>16975.590659999998</v>
          </cell>
          <cell r="AO331">
            <v>3730</v>
          </cell>
          <cell r="AP331" t="str">
            <v>LV</v>
          </cell>
          <cell r="AQ331" t="str">
            <v>x</v>
          </cell>
          <cell r="AT331">
            <v>5.2960000000000003</v>
          </cell>
          <cell r="AU331">
            <v>19754.080000000002</v>
          </cell>
          <cell r="AV331">
            <v>0</v>
          </cell>
          <cell r="AW331" t="str">
            <v>LV</v>
          </cell>
          <cell r="BD331">
            <v>5.7444116764970516</v>
          </cell>
          <cell r="BE331">
            <v>0</v>
          </cell>
          <cell r="BF331">
            <v>0</v>
          </cell>
          <cell r="BG331" t="str">
            <v>LV</v>
          </cell>
          <cell r="BK331">
            <v>5.7444116764970516</v>
          </cell>
          <cell r="BL331">
            <v>0</v>
          </cell>
          <cell r="BM331">
            <v>0</v>
          </cell>
          <cell r="BN331" t="str">
            <v>LV</v>
          </cell>
          <cell r="BR331">
            <v>5.7444116764970516</v>
          </cell>
          <cell r="BS331">
            <v>0</v>
          </cell>
          <cell r="BT331">
            <v>0</v>
          </cell>
          <cell r="BU331" t="str">
            <v>LV</v>
          </cell>
          <cell r="BY331">
            <v>5.7444116764970516</v>
          </cell>
          <cell r="BZ331">
            <v>0</v>
          </cell>
          <cell r="CA331">
            <v>0</v>
          </cell>
          <cell r="CB331" t="str">
            <v>LV</v>
          </cell>
          <cell r="CF331">
            <v>10.926856942917125</v>
          </cell>
          <cell r="CG331">
            <v>0</v>
          </cell>
          <cell r="CH331">
            <v>0</v>
          </cell>
          <cell r="CI331" t="str">
            <v>LV</v>
          </cell>
          <cell r="CM331">
            <v>10.926856942917125</v>
          </cell>
          <cell r="CN331">
            <v>0</v>
          </cell>
        </row>
        <row r="332">
          <cell r="A332">
            <v>209234</v>
          </cell>
          <cell r="B332" t="str">
            <v xml:space="preserve">Hobart GmbH             </v>
          </cell>
          <cell r="C332" t="str">
            <v>Offenburg</v>
          </cell>
          <cell r="D332" t="str">
            <v>HELBLING</v>
          </cell>
          <cell r="E332" t="str">
            <v>D</v>
          </cell>
          <cell r="F332" t="str">
            <v>E</v>
          </cell>
          <cell r="G332" t="str">
            <v>01039 1D0</v>
          </cell>
          <cell r="H332" t="str">
            <v>324646-4</v>
          </cell>
          <cell r="I332" t="str">
            <v xml:space="preserve">GS2 </v>
          </cell>
          <cell r="J332" t="str">
            <v>Heizung GS</v>
          </cell>
          <cell r="K332" t="str">
            <v>GS2</v>
          </cell>
          <cell r="S332" t="str">
            <v>D</v>
          </cell>
          <cell r="T332" t="str">
            <v>EUR</v>
          </cell>
          <cell r="U332" t="str">
            <v>LH</v>
          </cell>
          <cell r="V332">
            <v>5.4</v>
          </cell>
          <cell r="W332">
            <v>5.508</v>
          </cell>
          <cell r="X332">
            <v>5.508</v>
          </cell>
          <cell r="Y332">
            <v>5.2960000000000003</v>
          </cell>
          <cell r="Z332">
            <v>10.866874937518743</v>
          </cell>
          <cell r="AA332">
            <v>39814</v>
          </cell>
          <cell r="AB332">
            <v>2972</v>
          </cell>
          <cell r="AC332" t="str">
            <v>LV</v>
          </cell>
          <cell r="AF332">
            <v>5.9562584118438764</v>
          </cell>
          <cell r="AG332">
            <v>17702</v>
          </cell>
          <cell r="AH332">
            <v>2000</v>
          </cell>
          <cell r="AI332" t="str">
            <v>LV</v>
          </cell>
          <cell r="AM332">
            <v>5.6585302199999994</v>
          </cell>
          <cell r="AN332">
            <v>11317.060439999999</v>
          </cell>
          <cell r="AO332">
            <v>1772</v>
          </cell>
          <cell r="AP332" t="str">
            <v>LV</v>
          </cell>
          <cell r="AQ332" t="str">
            <v>x</v>
          </cell>
          <cell r="AT332">
            <v>5.2959988713318289</v>
          </cell>
          <cell r="AU332">
            <v>9384.51</v>
          </cell>
          <cell r="AV332">
            <v>0</v>
          </cell>
          <cell r="AW332" t="str">
            <v>LV</v>
          </cell>
          <cell r="BD332">
            <v>5.7444116764970516</v>
          </cell>
          <cell r="BE332">
            <v>0</v>
          </cell>
          <cell r="BF332">
            <v>0</v>
          </cell>
          <cell r="BG332" t="str">
            <v>LV</v>
          </cell>
          <cell r="BK332">
            <v>5.7444116764970516</v>
          </cell>
          <cell r="BL332">
            <v>0</v>
          </cell>
          <cell r="BM332">
            <v>0</v>
          </cell>
          <cell r="BN332" t="str">
            <v>LV</v>
          </cell>
          <cell r="BR332">
            <v>5.7444116764970516</v>
          </cell>
          <cell r="BS332">
            <v>0</v>
          </cell>
          <cell r="BT332">
            <v>0</v>
          </cell>
          <cell r="BU332" t="str">
            <v>LV</v>
          </cell>
          <cell r="BY332">
            <v>5.7444116764970516</v>
          </cell>
          <cell r="BZ332">
            <v>0</v>
          </cell>
          <cell r="CA332">
            <v>0</v>
          </cell>
          <cell r="CB332" t="str">
            <v>LV</v>
          </cell>
          <cell r="CF332">
            <v>10.866874937518743</v>
          </cell>
          <cell r="CG332">
            <v>0</v>
          </cell>
          <cell r="CH332">
            <v>0</v>
          </cell>
          <cell r="CI332" t="str">
            <v>LV</v>
          </cell>
          <cell r="CM332">
            <v>10.866874937518743</v>
          </cell>
          <cell r="CN332">
            <v>0</v>
          </cell>
        </row>
        <row r="333">
          <cell r="A333">
            <v>209234</v>
          </cell>
          <cell r="B333" t="str">
            <v xml:space="preserve">Hobart GmbH             </v>
          </cell>
          <cell r="C333" t="str">
            <v>Offenburg</v>
          </cell>
          <cell r="D333" t="str">
            <v>HELBLING</v>
          </cell>
          <cell r="E333" t="str">
            <v>D</v>
          </cell>
          <cell r="F333" t="str">
            <v>E</v>
          </cell>
          <cell r="G333" t="str">
            <v>26345 1A0</v>
          </cell>
          <cell r="H333" t="str">
            <v>324644-1</v>
          </cell>
          <cell r="I333" t="str">
            <v xml:space="preserve">GS1 </v>
          </cell>
          <cell r="J333" t="str">
            <v>Heizung GS</v>
          </cell>
          <cell r="K333" t="str">
            <v>GS1</v>
          </cell>
          <cell r="S333" t="str">
            <v>D</v>
          </cell>
          <cell r="T333" t="str">
            <v>EUR</v>
          </cell>
          <cell r="U333" t="str">
            <v>LH</v>
          </cell>
          <cell r="V333">
            <v>6.9580000000000002</v>
          </cell>
          <cell r="W333">
            <v>7.0970000000000004</v>
          </cell>
          <cell r="X333">
            <v>7.0970000000000004</v>
          </cell>
          <cell r="Y333">
            <v>6.8239999999999998</v>
          </cell>
          <cell r="Z333">
            <v>9.6999999999999993</v>
          </cell>
          <cell r="AA333">
            <v>39814</v>
          </cell>
          <cell r="AB333">
            <v>8364</v>
          </cell>
          <cell r="AC333" t="str">
            <v>LV</v>
          </cell>
          <cell r="AF333">
            <v>7.3904830224772837</v>
          </cell>
          <cell r="AG333">
            <v>61814</v>
          </cell>
          <cell r="AH333">
            <v>11000</v>
          </cell>
          <cell r="AI333" t="str">
            <v>LV</v>
          </cell>
          <cell r="AM333">
            <v>7.17792355</v>
          </cell>
          <cell r="AN333">
            <v>78957.159050000002</v>
          </cell>
          <cell r="AO333">
            <v>0</v>
          </cell>
          <cell r="AP333" t="str">
            <v>LV</v>
          </cell>
          <cell r="AQ333" t="str">
            <v>x</v>
          </cell>
          <cell r="AT333">
            <v>7.2835892323030915</v>
          </cell>
          <cell r="AU333">
            <v>0</v>
          </cell>
          <cell r="AV333">
            <v>0</v>
          </cell>
          <cell r="AW333" t="str">
            <v>LV</v>
          </cell>
          <cell r="BD333">
            <v>7.2835892323030915</v>
          </cell>
          <cell r="BE333">
            <v>0</v>
          </cell>
          <cell r="BF333">
            <v>1004</v>
          </cell>
          <cell r="BG333" t="str">
            <v>LV</v>
          </cell>
          <cell r="BK333">
            <v>10.151394422310757</v>
          </cell>
          <cell r="BL333">
            <v>10192</v>
          </cell>
          <cell r="BM333">
            <v>0</v>
          </cell>
          <cell r="BN333" t="str">
            <v>LV</v>
          </cell>
          <cell r="BR333">
            <v>9.6999999999999993</v>
          </cell>
          <cell r="BS333">
            <v>0</v>
          </cell>
          <cell r="BT333">
            <v>1004</v>
          </cell>
          <cell r="BU333" t="str">
            <v>LV</v>
          </cell>
          <cell r="BY333">
            <v>10.151394422310757</v>
          </cell>
          <cell r="BZ333">
            <v>10192</v>
          </cell>
          <cell r="CA333">
            <v>1004</v>
          </cell>
          <cell r="CB333" t="str">
            <v>LV</v>
          </cell>
          <cell r="CF333">
            <v>10.151394422310757</v>
          </cell>
          <cell r="CG333">
            <v>10192</v>
          </cell>
          <cell r="CH333">
            <v>0</v>
          </cell>
          <cell r="CI333" t="str">
            <v>LV</v>
          </cell>
          <cell r="CM333">
            <v>9.6999999999999993</v>
          </cell>
          <cell r="CN333">
            <v>0</v>
          </cell>
        </row>
        <row r="334">
          <cell r="A334">
            <v>209234</v>
          </cell>
          <cell r="B334" t="str">
            <v xml:space="preserve">Hobart GmbH             </v>
          </cell>
          <cell r="C334" t="str">
            <v>Offenburg</v>
          </cell>
          <cell r="D334" t="str">
            <v>HELBLING</v>
          </cell>
          <cell r="E334" t="str">
            <v>D</v>
          </cell>
          <cell r="F334" t="str">
            <v>E</v>
          </cell>
          <cell r="G334" t="str">
            <v>26345 1B0</v>
          </cell>
          <cell r="H334" t="str">
            <v>324644-2</v>
          </cell>
          <cell r="I334" t="str">
            <v xml:space="preserve">GS1 </v>
          </cell>
          <cell r="J334" t="str">
            <v>Heizung GS</v>
          </cell>
          <cell r="K334" t="str">
            <v>GS1</v>
          </cell>
          <cell r="S334" t="str">
            <v>D</v>
          </cell>
          <cell r="T334" t="str">
            <v>EUR</v>
          </cell>
          <cell r="U334" t="str">
            <v>LH</v>
          </cell>
          <cell r="V334">
            <v>6.2670000000000003</v>
          </cell>
          <cell r="W334">
            <v>6.76</v>
          </cell>
          <cell r="X334">
            <v>6.76</v>
          </cell>
          <cell r="Y334">
            <v>6.4989999999999997</v>
          </cell>
          <cell r="Z334">
            <v>9.9116749750747779</v>
          </cell>
          <cell r="AA334">
            <v>39814</v>
          </cell>
          <cell r="AB334">
            <v>0</v>
          </cell>
          <cell r="AC334" t="str">
            <v>LV</v>
          </cell>
          <cell r="AF334">
            <v>6.9495613160518444</v>
          </cell>
          <cell r="AG334">
            <v>0</v>
          </cell>
          <cell r="AH334">
            <v>0</v>
          </cell>
          <cell r="AI334" t="str">
            <v>LV</v>
          </cell>
          <cell r="AM334">
            <v>6.4989999999999997</v>
          </cell>
          <cell r="AN334">
            <v>0</v>
          </cell>
          <cell r="AO334">
            <v>0</v>
          </cell>
          <cell r="AP334" t="str">
            <v>LV</v>
          </cell>
          <cell r="AQ334" t="str">
            <v>x</v>
          </cell>
          <cell r="AT334">
            <v>6.9495613160518444</v>
          </cell>
          <cell r="AU334">
            <v>0</v>
          </cell>
          <cell r="AV334">
            <v>0</v>
          </cell>
          <cell r="AW334" t="str">
            <v>LV</v>
          </cell>
          <cell r="BD334">
            <v>6.9495613160518444</v>
          </cell>
          <cell r="BE334">
            <v>0</v>
          </cell>
          <cell r="BF334">
            <v>0</v>
          </cell>
          <cell r="BG334" t="str">
            <v>LV</v>
          </cell>
          <cell r="BK334">
            <v>6.9495613160518444</v>
          </cell>
          <cell r="BL334">
            <v>0</v>
          </cell>
          <cell r="BM334">
            <v>0</v>
          </cell>
          <cell r="BN334" t="str">
            <v>LV</v>
          </cell>
          <cell r="BR334">
            <v>6.9495613160518444</v>
          </cell>
          <cell r="BS334">
            <v>0</v>
          </cell>
          <cell r="BT334">
            <v>0</v>
          </cell>
          <cell r="BU334" t="str">
            <v>LV</v>
          </cell>
          <cell r="BY334">
            <v>6.9495613160518444</v>
          </cell>
          <cell r="BZ334">
            <v>0</v>
          </cell>
          <cell r="CA334">
            <v>0</v>
          </cell>
          <cell r="CB334" t="str">
            <v>LV</v>
          </cell>
          <cell r="CF334">
            <v>9.9116749750747779</v>
          </cell>
          <cell r="CG334">
            <v>0</v>
          </cell>
          <cell r="CH334">
            <v>0</v>
          </cell>
          <cell r="CI334" t="str">
            <v>LV</v>
          </cell>
          <cell r="CM334">
            <v>9.9116749750747779</v>
          </cell>
          <cell r="CN334">
            <v>0</v>
          </cell>
        </row>
        <row r="335">
          <cell r="A335">
            <v>209234</v>
          </cell>
          <cell r="B335" t="str">
            <v xml:space="preserve">Hobart GmbH             </v>
          </cell>
          <cell r="C335" t="str">
            <v>Offenburg</v>
          </cell>
          <cell r="D335" t="str">
            <v>HELBLING</v>
          </cell>
          <cell r="E335" t="str">
            <v>D</v>
          </cell>
          <cell r="F335" t="str">
            <v>E</v>
          </cell>
          <cell r="G335" t="str">
            <v>26346 1A0</v>
          </cell>
          <cell r="H335" t="str">
            <v>324637-1</v>
          </cell>
          <cell r="I335" t="str">
            <v xml:space="preserve">GS1 </v>
          </cell>
          <cell r="J335" t="str">
            <v>Heizung GS</v>
          </cell>
          <cell r="K335" t="str">
            <v xml:space="preserve">GS1 </v>
          </cell>
          <cell r="S335" t="str">
            <v>D</v>
          </cell>
          <cell r="T335" t="str">
            <v>EUR</v>
          </cell>
          <cell r="U335" t="str">
            <v>LH</v>
          </cell>
          <cell r="V335">
            <v>11.664</v>
          </cell>
          <cell r="W335">
            <v>11.897</v>
          </cell>
          <cell r="X335">
            <v>11.897</v>
          </cell>
          <cell r="Y335">
            <v>11.439</v>
          </cell>
          <cell r="Z335">
            <v>18.287746759720839</v>
          </cell>
          <cell r="AA335">
            <v>39814</v>
          </cell>
          <cell r="AB335">
            <v>15254</v>
          </cell>
          <cell r="AC335" t="str">
            <v>LV</v>
          </cell>
          <cell r="AF335">
            <v>12.564245443818015</v>
          </cell>
          <cell r="AG335">
            <v>191655</v>
          </cell>
          <cell r="AH335">
            <v>16000</v>
          </cell>
          <cell r="AI335" t="str">
            <v>LV</v>
          </cell>
          <cell r="AM335">
            <v>12.094743549999999</v>
          </cell>
          <cell r="AN335">
            <v>193515.89679999999</v>
          </cell>
          <cell r="AO335">
            <v>1100</v>
          </cell>
          <cell r="AP335" t="str">
            <v>LV</v>
          </cell>
          <cell r="AQ335" t="str">
            <v>x</v>
          </cell>
          <cell r="AT335">
            <v>6.9567363636363639</v>
          </cell>
          <cell r="AU335">
            <v>7652.41</v>
          </cell>
          <cell r="AV335">
            <v>0</v>
          </cell>
          <cell r="AW335" t="str">
            <v>LV</v>
          </cell>
          <cell r="BD335">
            <v>12.274785643070787</v>
          </cell>
          <cell r="BE335">
            <v>0</v>
          </cell>
          <cell r="BF335">
            <v>0</v>
          </cell>
          <cell r="BG335" t="str">
            <v>LV</v>
          </cell>
          <cell r="BK335">
            <v>12.274785643070787</v>
          </cell>
          <cell r="BL335">
            <v>0</v>
          </cell>
          <cell r="BM335">
            <v>0</v>
          </cell>
          <cell r="BN335" t="str">
            <v>LV</v>
          </cell>
          <cell r="BR335">
            <v>12.274785643070787</v>
          </cell>
          <cell r="BS335">
            <v>0</v>
          </cell>
          <cell r="BT335">
            <v>0</v>
          </cell>
          <cell r="BU335" t="str">
            <v>LV</v>
          </cell>
          <cell r="BY335">
            <v>12.274785643070787</v>
          </cell>
          <cell r="BZ335">
            <v>0</v>
          </cell>
          <cell r="CA335">
            <v>0</v>
          </cell>
          <cell r="CB335" t="str">
            <v>LV</v>
          </cell>
          <cell r="CF335">
            <v>18.287746759720839</v>
          </cell>
          <cell r="CG335">
            <v>0</v>
          </cell>
          <cell r="CH335">
            <v>987</v>
          </cell>
          <cell r="CI335" t="str">
            <v>LV</v>
          </cell>
          <cell r="CM335">
            <v>18.287746759720839</v>
          </cell>
          <cell r="CN335">
            <v>18050.00605184447</v>
          </cell>
        </row>
        <row r="336">
          <cell r="A336">
            <v>209234</v>
          </cell>
          <cell r="B336" t="str">
            <v xml:space="preserve">Hobart GmbH             </v>
          </cell>
          <cell r="C336" t="str">
            <v>Offenburg</v>
          </cell>
          <cell r="D336" t="str">
            <v>HELBLING</v>
          </cell>
          <cell r="E336" t="str">
            <v>D</v>
          </cell>
          <cell r="F336" t="str">
            <v>E</v>
          </cell>
          <cell r="G336" t="str">
            <v>26346 1B0</v>
          </cell>
          <cell r="H336" t="str">
            <v>324637-2</v>
          </cell>
          <cell r="I336" t="str">
            <v xml:space="preserve">GS1 </v>
          </cell>
          <cell r="J336" t="str">
            <v>Heizung GS</v>
          </cell>
          <cell r="K336" t="str">
            <v xml:space="preserve">GS1 </v>
          </cell>
          <cell r="S336" t="str">
            <v>D</v>
          </cell>
          <cell r="T336" t="str">
            <v>EUR</v>
          </cell>
          <cell r="U336" t="str">
            <v>LH</v>
          </cell>
          <cell r="V336">
            <v>10.943</v>
          </cell>
          <cell r="W336">
            <v>11.162000000000001</v>
          </cell>
          <cell r="X336">
            <v>11.162000000000001</v>
          </cell>
          <cell r="Y336">
            <v>10.731999999999999</v>
          </cell>
          <cell r="Z336">
            <v>18.038464606181456</v>
          </cell>
          <cell r="AA336">
            <v>39814</v>
          </cell>
          <cell r="AB336">
            <v>7394</v>
          </cell>
          <cell r="AC336" t="str">
            <v>LV</v>
          </cell>
          <cell r="AF336">
            <v>11.822017852312685</v>
          </cell>
          <cell r="AG336">
            <v>87412</v>
          </cell>
          <cell r="AH336">
            <v>8000</v>
          </cell>
          <cell r="AI336" t="str">
            <v>LV</v>
          </cell>
          <cell r="AM336">
            <v>11.389088299999999</v>
          </cell>
          <cell r="AN336">
            <v>91112.706399999995</v>
          </cell>
          <cell r="AO336">
            <v>0</v>
          </cell>
          <cell r="AP336" t="str">
            <v>LV</v>
          </cell>
          <cell r="AQ336" t="str">
            <v>x</v>
          </cell>
          <cell r="AT336">
            <v>11.55990029910269</v>
          </cell>
          <cell r="AU336">
            <v>0</v>
          </cell>
          <cell r="AV336">
            <v>0</v>
          </cell>
          <cell r="AW336" t="str">
            <v>LV</v>
          </cell>
          <cell r="BD336">
            <v>11.55990029910269</v>
          </cell>
          <cell r="BE336">
            <v>0</v>
          </cell>
          <cell r="BF336">
            <v>0</v>
          </cell>
          <cell r="BG336" t="str">
            <v>LV</v>
          </cell>
          <cell r="BK336">
            <v>11.55990029910269</v>
          </cell>
          <cell r="BL336">
            <v>0</v>
          </cell>
          <cell r="BM336">
            <v>0</v>
          </cell>
          <cell r="BN336" t="str">
            <v>LV</v>
          </cell>
          <cell r="BR336">
            <v>11.55990029910269</v>
          </cell>
          <cell r="BS336">
            <v>0</v>
          </cell>
          <cell r="BT336">
            <v>0</v>
          </cell>
          <cell r="BU336" t="str">
            <v>LV</v>
          </cell>
          <cell r="BY336">
            <v>11.55990029910269</v>
          </cell>
          <cell r="BZ336">
            <v>0</v>
          </cell>
          <cell r="CA336">
            <v>0</v>
          </cell>
          <cell r="CB336" t="str">
            <v>LV</v>
          </cell>
          <cell r="CF336">
            <v>18.038464606181456</v>
          </cell>
          <cell r="CG336">
            <v>0</v>
          </cell>
          <cell r="CH336">
            <v>0</v>
          </cell>
          <cell r="CI336" t="str">
            <v>LV</v>
          </cell>
          <cell r="CM336">
            <v>18.038464606181456</v>
          </cell>
          <cell r="CN336">
            <v>0</v>
          </cell>
        </row>
        <row r="337">
          <cell r="A337">
            <v>209234</v>
          </cell>
          <cell r="B337" t="str">
            <v xml:space="preserve">Hobart GmbH             </v>
          </cell>
          <cell r="C337" t="str">
            <v>Offenburg</v>
          </cell>
          <cell r="D337" t="str">
            <v>HELBLING</v>
          </cell>
          <cell r="E337" t="str">
            <v>D</v>
          </cell>
          <cell r="F337" t="str">
            <v>E</v>
          </cell>
          <cell r="G337" t="str">
            <v>26346 1C0</v>
          </cell>
          <cell r="H337" t="str">
            <v>324637-3</v>
          </cell>
          <cell r="I337" t="str">
            <v xml:space="preserve">GS1 </v>
          </cell>
          <cell r="J337" t="str">
            <v>Heizung GS</v>
          </cell>
          <cell r="K337" t="str">
            <v xml:space="preserve">GS1 </v>
          </cell>
          <cell r="S337" t="str">
            <v>D</v>
          </cell>
          <cell r="T337" t="str">
            <v>EUR</v>
          </cell>
          <cell r="U337" t="str">
            <v>LH</v>
          </cell>
          <cell r="V337">
            <v>11.548999999999999</v>
          </cell>
          <cell r="W337">
            <v>11.78</v>
          </cell>
          <cell r="X337">
            <v>11.78</v>
          </cell>
          <cell r="Y337">
            <v>11.327</v>
          </cell>
          <cell r="Z337">
            <v>18.207956131605183</v>
          </cell>
          <cell r="AA337">
            <v>39814</v>
          </cell>
          <cell r="AB337">
            <v>8987</v>
          </cell>
          <cell r="AC337" t="str">
            <v>LV</v>
          </cell>
          <cell r="AF337">
            <v>12.492822966507177</v>
          </cell>
          <cell r="AG337">
            <v>112273</v>
          </cell>
          <cell r="AH337">
            <v>7000</v>
          </cell>
          <cell r="AI337" t="str">
            <v>LV</v>
          </cell>
          <cell r="AM337">
            <v>11.974426999999999</v>
          </cell>
          <cell r="AN337">
            <v>83820.988999999987</v>
          </cell>
          <cell r="AO337">
            <v>1650</v>
          </cell>
          <cell r="AP337" t="str">
            <v>LV</v>
          </cell>
          <cell r="AQ337" t="str">
            <v>x</v>
          </cell>
          <cell r="AT337">
            <v>6.9285939393939397</v>
          </cell>
          <cell r="AU337">
            <v>11432.18</v>
          </cell>
          <cell r="AV337">
            <v>0</v>
          </cell>
          <cell r="AW337" t="str">
            <v>LV</v>
          </cell>
          <cell r="BD337">
            <v>12.153120638085744</v>
          </cell>
          <cell r="BE337">
            <v>0</v>
          </cell>
          <cell r="BF337">
            <v>0</v>
          </cell>
          <cell r="BG337" t="str">
            <v>LV</v>
          </cell>
          <cell r="BK337">
            <v>12.153120638085744</v>
          </cell>
          <cell r="BL337">
            <v>0</v>
          </cell>
          <cell r="BM337">
            <v>0</v>
          </cell>
          <cell r="BN337" t="str">
            <v>LV</v>
          </cell>
          <cell r="BR337">
            <v>12.153120638085744</v>
          </cell>
          <cell r="BS337">
            <v>0</v>
          </cell>
          <cell r="BT337">
            <v>0</v>
          </cell>
          <cell r="BU337" t="str">
            <v>LV</v>
          </cell>
          <cell r="BY337">
            <v>12.153120638085744</v>
          </cell>
          <cell r="BZ337">
            <v>0</v>
          </cell>
          <cell r="CA337">
            <v>0</v>
          </cell>
          <cell r="CB337" t="str">
            <v>LV</v>
          </cell>
          <cell r="CF337">
            <v>18.207956131605183</v>
          </cell>
          <cell r="CG337">
            <v>0</v>
          </cell>
          <cell r="CH337">
            <v>0</v>
          </cell>
          <cell r="CI337" t="str">
            <v>LV</v>
          </cell>
          <cell r="CM337">
            <v>18.207956131605183</v>
          </cell>
          <cell r="CN337">
            <v>0</v>
          </cell>
        </row>
        <row r="338">
          <cell r="A338">
            <v>209234</v>
          </cell>
          <cell r="B338" t="str">
            <v xml:space="preserve">Hobart GmbH             </v>
          </cell>
          <cell r="C338" t="str">
            <v>Offenburg</v>
          </cell>
          <cell r="D338" t="str">
            <v>HELBLING</v>
          </cell>
          <cell r="E338" t="str">
            <v>D</v>
          </cell>
          <cell r="F338" t="str">
            <v>E</v>
          </cell>
          <cell r="G338" t="str">
            <v>26346 1D0</v>
          </cell>
          <cell r="H338" t="str">
            <v>324637-4</v>
          </cell>
          <cell r="I338" t="str">
            <v xml:space="preserve">GS1 </v>
          </cell>
          <cell r="J338" t="str">
            <v>Heizung GS</v>
          </cell>
          <cell r="K338" t="str">
            <v>GS1</v>
          </cell>
          <cell r="S338" t="str">
            <v>D</v>
          </cell>
          <cell r="T338" t="str">
            <v>EUR</v>
          </cell>
          <cell r="U338" t="str">
            <v>LH</v>
          </cell>
          <cell r="V338">
            <v>11.664</v>
          </cell>
          <cell r="W338">
            <v>11.897</v>
          </cell>
          <cell r="X338">
            <v>11.897</v>
          </cell>
          <cell r="Y338">
            <v>11.439</v>
          </cell>
          <cell r="Z338">
            <v>17.849002991026921</v>
          </cell>
          <cell r="AA338">
            <v>39814</v>
          </cell>
          <cell r="AB338">
            <v>67</v>
          </cell>
          <cell r="AC338" t="str">
            <v>LV</v>
          </cell>
          <cell r="AF338">
            <v>12.029850746268657</v>
          </cell>
          <cell r="AG338">
            <v>806</v>
          </cell>
          <cell r="AH338">
            <v>100</v>
          </cell>
          <cell r="AI338" t="str">
            <v>LV</v>
          </cell>
          <cell r="AM338">
            <v>12.075743549999999</v>
          </cell>
          <cell r="AN338">
            <v>1207.5743549999997</v>
          </cell>
          <cell r="AO338">
            <v>0</v>
          </cell>
          <cell r="AP338" t="str">
            <v>LV</v>
          </cell>
          <cell r="AQ338" t="str">
            <v>x</v>
          </cell>
          <cell r="AT338">
            <v>12.254785643070788</v>
          </cell>
          <cell r="AU338">
            <v>0</v>
          </cell>
          <cell r="AV338">
            <v>0</v>
          </cell>
          <cell r="AW338" t="str">
            <v>LV</v>
          </cell>
          <cell r="BD338">
            <v>12.254785643070788</v>
          </cell>
          <cell r="BE338">
            <v>0</v>
          </cell>
          <cell r="BF338">
            <v>0</v>
          </cell>
          <cell r="BG338" t="str">
            <v>LV</v>
          </cell>
          <cell r="BK338">
            <v>12.254785643070788</v>
          </cell>
          <cell r="BL338">
            <v>0</v>
          </cell>
          <cell r="BM338">
            <v>0</v>
          </cell>
          <cell r="BN338" t="str">
            <v>LV</v>
          </cell>
          <cell r="BR338">
            <v>12.254785643070788</v>
          </cell>
          <cell r="BS338">
            <v>0</v>
          </cell>
          <cell r="BT338">
            <v>0</v>
          </cell>
          <cell r="BU338" t="str">
            <v>LV</v>
          </cell>
          <cell r="BY338">
            <v>12.254785643070788</v>
          </cell>
          <cell r="BZ338">
            <v>0</v>
          </cell>
          <cell r="CA338">
            <v>0</v>
          </cell>
          <cell r="CB338" t="str">
            <v>LV</v>
          </cell>
          <cell r="CF338">
            <v>17.849002991026921</v>
          </cell>
          <cell r="CG338">
            <v>0</v>
          </cell>
          <cell r="CH338">
            <v>0</v>
          </cell>
          <cell r="CI338" t="str">
            <v>LV</v>
          </cell>
          <cell r="CM338">
            <v>17.849002991026921</v>
          </cell>
          <cell r="CN338">
            <v>0</v>
          </cell>
        </row>
        <row r="339">
          <cell r="A339">
            <v>209234</v>
          </cell>
          <cell r="B339" t="str">
            <v xml:space="preserve">Hobart GmbH             </v>
          </cell>
          <cell r="C339" t="str">
            <v>Offenburg</v>
          </cell>
          <cell r="D339" t="str">
            <v>HELBLING</v>
          </cell>
          <cell r="E339" t="str">
            <v>D</v>
          </cell>
          <cell r="F339" t="str">
            <v>E</v>
          </cell>
          <cell r="G339" t="str">
            <v>304936</v>
          </cell>
          <cell r="H339" t="str">
            <v>01-240247-001</v>
          </cell>
          <cell r="I339" t="str">
            <v xml:space="preserve">GS2 </v>
          </cell>
          <cell r="J339" t="str">
            <v>Heizung GS</v>
          </cell>
          <cell r="K339" t="str">
            <v>GS2</v>
          </cell>
          <cell r="S339" t="str">
            <v>D</v>
          </cell>
          <cell r="T339" t="str">
            <v>EUR</v>
          </cell>
          <cell r="U339" t="str">
            <v>LH</v>
          </cell>
          <cell r="V339">
            <v>4.6379999999999999</v>
          </cell>
          <cell r="W339">
            <v>4.7309999999999999</v>
          </cell>
          <cell r="X339">
            <v>4.7309999999999999</v>
          </cell>
          <cell r="Y339">
            <v>4.59</v>
          </cell>
          <cell r="Z339">
            <v>4.55</v>
          </cell>
          <cell r="AA339">
            <v>39814</v>
          </cell>
          <cell r="AB339">
            <v>3636</v>
          </cell>
          <cell r="AC339" t="str">
            <v>LV</v>
          </cell>
          <cell r="AF339">
            <v>4.7032453245324533</v>
          </cell>
          <cell r="AG339">
            <v>17101</v>
          </cell>
          <cell r="AH339">
            <v>8000</v>
          </cell>
          <cell r="AI339" t="str">
            <v>LV</v>
          </cell>
          <cell r="AM339">
            <v>4.4944499999999996</v>
          </cell>
          <cell r="AN339">
            <v>35955.599999999999</v>
          </cell>
          <cell r="AO339">
            <v>0</v>
          </cell>
          <cell r="AP339" t="str">
            <v>LV</v>
          </cell>
          <cell r="AQ339" t="str">
            <v>x</v>
          </cell>
          <cell r="AT339">
            <v>4.5490000000000004</v>
          </cell>
          <cell r="AU339">
            <v>0</v>
          </cell>
          <cell r="AV339">
            <v>0</v>
          </cell>
          <cell r="AW339" t="str">
            <v>LV</v>
          </cell>
          <cell r="BD339">
            <v>4.5490000000000004</v>
          </cell>
          <cell r="BE339">
            <v>0</v>
          </cell>
          <cell r="BF339">
            <v>6272</v>
          </cell>
          <cell r="BG339" t="str">
            <v>LV</v>
          </cell>
          <cell r="BK339">
            <v>4.5500637755102042</v>
          </cell>
          <cell r="BL339">
            <v>28538</v>
          </cell>
          <cell r="BM339">
            <v>0</v>
          </cell>
          <cell r="BN339" t="str">
            <v>LV</v>
          </cell>
          <cell r="BR339">
            <v>4.55</v>
          </cell>
          <cell r="BS339">
            <v>0</v>
          </cell>
          <cell r="BT339">
            <v>6272</v>
          </cell>
          <cell r="BU339" t="str">
            <v>LV</v>
          </cell>
          <cell r="BY339">
            <v>4.5500637755102042</v>
          </cell>
          <cell r="BZ339">
            <v>28538</v>
          </cell>
          <cell r="CA339">
            <v>6272</v>
          </cell>
          <cell r="CB339" t="str">
            <v>LV</v>
          </cell>
          <cell r="CF339">
            <v>4.5500637755102042</v>
          </cell>
          <cell r="CG339">
            <v>28538</v>
          </cell>
          <cell r="CH339">
            <v>0</v>
          </cell>
          <cell r="CI339" t="str">
            <v>LV</v>
          </cell>
          <cell r="CM339">
            <v>4.55</v>
          </cell>
          <cell r="CN339">
            <v>0</v>
          </cell>
        </row>
        <row r="340">
          <cell r="A340">
            <v>209235</v>
          </cell>
          <cell r="B340" t="str">
            <v>Miele &amp; Cie. KG</v>
          </cell>
          <cell r="C340" t="str">
            <v>Bielefeld</v>
          </cell>
          <cell r="D340" t="str">
            <v>MIELE</v>
          </cell>
          <cell r="E340" t="str">
            <v>D</v>
          </cell>
          <cell r="F340" t="str">
            <v>E</v>
          </cell>
          <cell r="G340" t="str">
            <v>16111 1A3</v>
          </cell>
          <cell r="H340">
            <v>2079044</v>
          </cell>
          <cell r="I340" t="str">
            <v xml:space="preserve">GS0 </v>
          </cell>
          <cell r="J340" t="str">
            <v>Heizung GS</v>
          </cell>
          <cell r="K340" t="str">
            <v>GS0</v>
          </cell>
          <cell r="M340" t="str">
            <v>no</v>
          </cell>
          <cell r="N340" t="str">
            <v>-</v>
          </cell>
          <cell r="O340" t="str">
            <v>-</v>
          </cell>
          <cell r="P340" t="str">
            <v>no</v>
          </cell>
          <cell r="Q340">
            <v>0.2</v>
          </cell>
          <cell r="R340" t="str">
            <v>Irca</v>
          </cell>
          <cell r="S340" t="str">
            <v>D</v>
          </cell>
          <cell r="T340" t="str">
            <v>EUR</v>
          </cell>
          <cell r="U340" t="str">
            <v>LH</v>
          </cell>
          <cell r="V340">
            <v>12.5</v>
          </cell>
          <cell r="W340">
            <v>13.75</v>
          </cell>
          <cell r="X340">
            <v>13.75</v>
          </cell>
          <cell r="Y340">
            <v>13.5</v>
          </cell>
          <cell r="Z340">
            <v>12.020000000000001</v>
          </cell>
          <cell r="AA340">
            <v>40026</v>
          </cell>
          <cell r="AB340">
            <v>274</v>
          </cell>
          <cell r="AC340" t="str">
            <v>LV</v>
          </cell>
          <cell r="AF340">
            <v>15.218978102189782</v>
          </cell>
          <cell r="AG340">
            <v>4170</v>
          </cell>
          <cell r="AH340">
            <v>0</v>
          </cell>
          <cell r="AI340" t="str">
            <v>LV</v>
          </cell>
          <cell r="AM340">
            <v>14.8787</v>
          </cell>
          <cell r="AN340">
            <v>0</v>
          </cell>
          <cell r="AO340">
            <v>0</v>
          </cell>
          <cell r="AP340" t="str">
            <v>LV</v>
          </cell>
          <cell r="AQ340" t="str">
            <v>x</v>
          </cell>
          <cell r="AT340">
            <v>13.29</v>
          </cell>
          <cell r="AU340">
            <v>0</v>
          </cell>
          <cell r="AV340">
            <v>0</v>
          </cell>
          <cell r="AW340" t="str">
            <v>LV</v>
          </cell>
          <cell r="BB340" t="str">
            <v xml:space="preserve"> </v>
          </cell>
          <cell r="BD340">
            <v>13.29</v>
          </cell>
          <cell r="BE340">
            <v>0</v>
          </cell>
          <cell r="BF340">
            <v>0</v>
          </cell>
          <cell r="BG340" t="str">
            <v>LV</v>
          </cell>
          <cell r="BK340">
            <v>13.29</v>
          </cell>
          <cell r="BL340">
            <v>0</v>
          </cell>
          <cell r="BM340">
            <v>0</v>
          </cell>
          <cell r="BN340" t="str">
            <v>LV</v>
          </cell>
          <cell r="BR340">
            <v>13.29</v>
          </cell>
          <cell r="BS340">
            <v>0</v>
          </cell>
          <cell r="BT340">
            <v>0</v>
          </cell>
          <cell r="BU340" t="str">
            <v>LV</v>
          </cell>
          <cell r="BY340">
            <v>13.29</v>
          </cell>
          <cell r="BZ340">
            <v>0</v>
          </cell>
          <cell r="CA340">
            <v>0</v>
          </cell>
          <cell r="CB340" t="str">
            <v>LV</v>
          </cell>
          <cell r="CF340">
            <v>12.020000000000001</v>
          </cell>
          <cell r="CG340">
            <v>0</v>
          </cell>
          <cell r="CH340">
            <v>0</v>
          </cell>
          <cell r="CI340" t="str">
            <v>LV</v>
          </cell>
          <cell r="CM340">
            <v>12.020000000000001</v>
          </cell>
          <cell r="CN340">
            <v>0</v>
          </cell>
        </row>
        <row r="341">
          <cell r="A341">
            <v>209235</v>
          </cell>
          <cell r="B341" t="str">
            <v>Miele &amp; Cie. KG</v>
          </cell>
          <cell r="C341" t="str">
            <v>Bielefeld</v>
          </cell>
          <cell r="D341" t="str">
            <v>MIELE</v>
          </cell>
          <cell r="E341" t="str">
            <v>D</v>
          </cell>
          <cell r="F341" t="str">
            <v>E</v>
          </cell>
          <cell r="G341" t="str">
            <v>17007 1E2</v>
          </cell>
          <cell r="H341" t="str">
            <v>1501861/10</v>
          </cell>
          <cell r="I341" t="str">
            <v xml:space="preserve">GS0 </v>
          </cell>
          <cell r="J341" t="str">
            <v>Heizung GS</v>
          </cell>
          <cell r="K341" t="str">
            <v>GS0</v>
          </cell>
          <cell r="M341" t="str">
            <v>no</v>
          </cell>
          <cell r="N341" t="str">
            <v>-</v>
          </cell>
          <cell r="O341" t="str">
            <v>-</v>
          </cell>
          <cell r="P341" t="str">
            <v>no</v>
          </cell>
          <cell r="Q341">
            <v>0.2</v>
          </cell>
          <cell r="R341" t="str">
            <v>Irca</v>
          </cell>
          <cell r="S341" t="str">
            <v>D</v>
          </cell>
          <cell r="T341" t="str">
            <v>EUR</v>
          </cell>
          <cell r="U341" t="str">
            <v>LH</v>
          </cell>
          <cell r="V341">
            <v>8.73</v>
          </cell>
          <cell r="W341">
            <v>9.6029999999999998</v>
          </cell>
          <cell r="X341">
            <v>9.6029999999999998</v>
          </cell>
          <cell r="Y341">
            <v>9.4280000000000008</v>
          </cell>
          <cell r="Z341">
            <v>8.27</v>
          </cell>
          <cell r="AA341">
            <v>40026</v>
          </cell>
          <cell r="AB341">
            <v>605</v>
          </cell>
          <cell r="AC341" t="str">
            <v>LV</v>
          </cell>
          <cell r="AF341">
            <v>8.8561983471074388</v>
          </cell>
          <cell r="AG341">
            <v>5358</v>
          </cell>
          <cell r="AH341">
            <v>897.98742138364776</v>
          </cell>
          <cell r="AI341" t="str">
            <v>LV</v>
          </cell>
          <cell r="AM341">
            <v>9.0603801818181804</v>
          </cell>
          <cell r="AN341">
            <v>8136.1074362264135</v>
          </cell>
          <cell r="AO341">
            <v>0</v>
          </cell>
          <cell r="AP341" t="str">
            <v>LV</v>
          </cell>
          <cell r="AQ341" t="str">
            <v>x</v>
          </cell>
          <cell r="AT341">
            <v>9.3000000000000007</v>
          </cell>
          <cell r="AU341">
            <v>0</v>
          </cell>
          <cell r="AV341">
            <v>400</v>
          </cell>
          <cell r="AW341" t="str">
            <v>LV</v>
          </cell>
          <cell r="BB341">
            <v>-2.2522066458982241E-2</v>
          </cell>
          <cell r="BD341">
            <v>8.3672111111111125</v>
          </cell>
          <cell r="BE341">
            <v>3346.8844444444449</v>
          </cell>
          <cell r="BF341">
            <v>715</v>
          </cell>
          <cell r="BG341" t="str">
            <v>LV</v>
          </cell>
          <cell r="BK341">
            <v>8.6195804195804193</v>
          </cell>
          <cell r="BL341">
            <v>6163</v>
          </cell>
          <cell r="BM341">
            <v>1359</v>
          </cell>
          <cell r="BN341" t="str">
            <v>LV</v>
          </cell>
          <cell r="BR341">
            <v>8.56</v>
          </cell>
          <cell r="BS341">
            <v>11633.04</v>
          </cell>
          <cell r="BT341">
            <v>2074</v>
          </cell>
          <cell r="BU341" t="str">
            <v>LV</v>
          </cell>
          <cell r="BY341">
            <v>8.5805400192864028</v>
          </cell>
          <cell r="BZ341">
            <v>17796.04</v>
          </cell>
          <cell r="CA341">
            <v>715</v>
          </cell>
          <cell r="CB341" t="str">
            <v>LV</v>
          </cell>
          <cell r="CF341">
            <v>8.6195804195804193</v>
          </cell>
          <cell r="CG341">
            <v>6163</v>
          </cell>
          <cell r="CH341">
            <v>0</v>
          </cell>
          <cell r="CI341" t="str">
            <v>LV</v>
          </cell>
          <cell r="CM341">
            <v>8.27</v>
          </cell>
          <cell r="CN341">
            <v>0</v>
          </cell>
        </row>
        <row r="342">
          <cell r="A342">
            <v>209235</v>
          </cell>
          <cell r="B342" t="str">
            <v>Miele &amp; Cie. KG</v>
          </cell>
          <cell r="C342" t="str">
            <v>Bielefeld</v>
          </cell>
          <cell r="D342" t="str">
            <v>MIELE</v>
          </cell>
          <cell r="E342" t="str">
            <v>D</v>
          </cell>
          <cell r="F342" t="str">
            <v>E</v>
          </cell>
          <cell r="G342" t="str">
            <v>17031 1D3</v>
          </cell>
          <cell r="H342" t="str">
            <v>2240273/15</v>
          </cell>
          <cell r="I342" t="str">
            <v xml:space="preserve">GS0 </v>
          </cell>
          <cell r="J342" t="str">
            <v>Heizung GS</v>
          </cell>
          <cell r="K342" t="str">
            <v>GS0</v>
          </cell>
          <cell r="M342" t="str">
            <v>no</v>
          </cell>
          <cell r="N342" t="str">
            <v>-</v>
          </cell>
          <cell r="O342" t="str">
            <v>-</v>
          </cell>
          <cell r="P342" t="str">
            <v>no</v>
          </cell>
          <cell r="Q342">
            <v>0.2</v>
          </cell>
          <cell r="R342" t="str">
            <v>Irca</v>
          </cell>
          <cell r="S342" t="str">
            <v>D</v>
          </cell>
          <cell r="T342" t="str">
            <v>EUR</v>
          </cell>
          <cell r="U342" t="str">
            <v>LH</v>
          </cell>
          <cell r="V342">
            <v>4.8170000000000002</v>
          </cell>
          <cell r="W342">
            <v>5.2990000000000004</v>
          </cell>
          <cell r="X342">
            <v>5.2990000000000004</v>
          </cell>
          <cell r="Y342">
            <v>5.202</v>
          </cell>
          <cell r="Z342">
            <v>5.31</v>
          </cell>
          <cell r="AA342">
            <v>40026</v>
          </cell>
          <cell r="AB342">
            <v>7264</v>
          </cell>
          <cell r="AC342" t="str">
            <v>LV</v>
          </cell>
          <cell r="AF342">
            <v>4.8849118942731273</v>
          </cell>
          <cell r="AG342">
            <v>35484</v>
          </cell>
          <cell r="AH342">
            <v>10781.786163522012</v>
          </cell>
          <cell r="AI342" t="str">
            <v>LV</v>
          </cell>
          <cell r="AM342">
            <v>5.0247932727272726</v>
          </cell>
          <cell r="AN342">
            <v>54176.246582449399</v>
          </cell>
          <cell r="AO342">
            <v>4581</v>
          </cell>
          <cell r="AP342" t="str">
            <v>LV</v>
          </cell>
          <cell r="AQ342" t="str">
            <v>x</v>
          </cell>
          <cell r="AT342">
            <v>5.091757258240559</v>
          </cell>
          <cell r="AU342">
            <v>23325.34</v>
          </cell>
          <cell r="AV342">
            <v>2000</v>
          </cell>
          <cell r="AW342" t="str">
            <v>LV</v>
          </cell>
          <cell r="BB342">
            <v>-0.19070965608465615</v>
          </cell>
          <cell r="BD342">
            <v>4.5320259259259252</v>
          </cell>
          <cell r="BE342">
            <v>9064.0518518518511</v>
          </cell>
          <cell r="BF342">
            <v>1802</v>
          </cell>
          <cell r="BG342" t="str">
            <v>LV</v>
          </cell>
          <cell r="BK342">
            <v>5.6598224195338513</v>
          </cell>
          <cell r="BL342">
            <v>10199</v>
          </cell>
          <cell r="BM342">
            <v>3426</v>
          </cell>
          <cell r="BN342" t="str">
            <v>LV</v>
          </cell>
          <cell r="BR342">
            <v>5.6</v>
          </cell>
          <cell r="BS342">
            <v>19185.599999999999</v>
          </cell>
          <cell r="BT342">
            <v>5228</v>
          </cell>
          <cell r="BU342" t="str">
            <v>LV</v>
          </cell>
          <cell r="BY342">
            <v>5.6206197398622795</v>
          </cell>
          <cell r="BZ342">
            <v>29384.6</v>
          </cell>
          <cell r="CA342">
            <v>2160</v>
          </cell>
          <cell r="CB342" t="str">
            <v>LV</v>
          </cell>
          <cell r="CF342">
            <v>5.6523148148148152</v>
          </cell>
          <cell r="CG342">
            <v>12209</v>
          </cell>
          <cell r="CH342">
            <v>1973</v>
          </cell>
          <cell r="CI342" t="str">
            <v>LV</v>
          </cell>
          <cell r="CM342">
            <v>5.31</v>
          </cell>
          <cell r="CN342">
            <v>10476.629999999999</v>
          </cell>
        </row>
        <row r="343">
          <cell r="A343">
            <v>209235</v>
          </cell>
          <cell r="B343" t="str">
            <v>Miele &amp; Cie. KG</v>
          </cell>
          <cell r="C343" t="str">
            <v>Bielefeld</v>
          </cell>
          <cell r="D343" t="str">
            <v>MIELE</v>
          </cell>
          <cell r="E343" t="str">
            <v>D</v>
          </cell>
          <cell r="F343" t="str">
            <v>E</v>
          </cell>
          <cell r="G343" t="str">
            <v>17040 1A0</v>
          </cell>
          <cell r="H343" t="str">
            <v>4291210/07</v>
          </cell>
          <cell r="I343" t="str">
            <v xml:space="preserve">GS0 </v>
          </cell>
          <cell r="J343" t="str">
            <v>Heizung GS</v>
          </cell>
          <cell r="K343" t="str">
            <v>GS0</v>
          </cell>
          <cell r="M343" t="str">
            <v>no</v>
          </cell>
          <cell r="N343" t="str">
            <v>-</v>
          </cell>
          <cell r="O343" t="str">
            <v>-</v>
          </cell>
          <cell r="P343" t="str">
            <v>no</v>
          </cell>
          <cell r="Q343">
            <v>0.2</v>
          </cell>
          <cell r="R343" t="str">
            <v>Irca</v>
          </cell>
          <cell r="S343" t="str">
            <v>D</v>
          </cell>
          <cell r="T343" t="str">
            <v>EUR</v>
          </cell>
          <cell r="U343" t="str">
            <v>LH</v>
          </cell>
          <cell r="V343">
            <v>4.2519999999999998</v>
          </cell>
          <cell r="W343">
            <v>4.6769999999999996</v>
          </cell>
          <cell r="X343">
            <v>4.6769999999999996</v>
          </cell>
          <cell r="Y343">
            <v>4.5919999999999996</v>
          </cell>
          <cell r="Z343">
            <v>8.0500000000000007</v>
          </cell>
          <cell r="AA343">
            <v>40026</v>
          </cell>
          <cell r="AB343">
            <v>900</v>
          </cell>
          <cell r="AC343" t="str">
            <v>LV</v>
          </cell>
          <cell r="AF343">
            <v>4.3122222222222222</v>
          </cell>
          <cell r="AG343">
            <v>3881</v>
          </cell>
          <cell r="AH343">
            <v>1335.8490566037735</v>
          </cell>
          <cell r="AI343" t="str">
            <v>LV</v>
          </cell>
          <cell r="AM343">
            <v>4.4415834545454542</v>
          </cell>
          <cell r="AN343">
            <v>5933.2850675814743</v>
          </cell>
          <cell r="AO343">
            <v>0</v>
          </cell>
          <cell r="AP343" t="str">
            <v>LV</v>
          </cell>
          <cell r="AQ343" t="str">
            <v>x</v>
          </cell>
          <cell r="AT343">
            <v>4.5599999999999996</v>
          </cell>
          <cell r="AU343">
            <v>0</v>
          </cell>
          <cell r="AV343">
            <v>0</v>
          </cell>
          <cell r="AW343" t="str">
            <v>LV</v>
          </cell>
          <cell r="BB343" t="str">
            <v xml:space="preserve"> </v>
          </cell>
          <cell r="BD343">
            <v>4.5599999999999996</v>
          </cell>
          <cell r="BE343">
            <v>0</v>
          </cell>
          <cell r="BF343">
            <v>0</v>
          </cell>
          <cell r="BG343" t="str">
            <v>LV</v>
          </cell>
          <cell r="BK343">
            <v>4.5599999999999996</v>
          </cell>
          <cell r="BL343">
            <v>0</v>
          </cell>
          <cell r="BM343">
            <v>0</v>
          </cell>
          <cell r="BN343" t="str">
            <v>LV</v>
          </cell>
          <cell r="BR343">
            <v>4.5599999999999996</v>
          </cell>
          <cell r="BS343">
            <v>0</v>
          </cell>
          <cell r="BT343">
            <v>0</v>
          </cell>
          <cell r="BU343" t="str">
            <v>LV</v>
          </cell>
          <cell r="BY343">
            <v>4.5599999999999996</v>
          </cell>
          <cell r="BZ343">
            <v>0</v>
          </cell>
          <cell r="CA343">
            <v>0</v>
          </cell>
          <cell r="CB343" t="str">
            <v>LV</v>
          </cell>
          <cell r="CF343">
            <v>8.0500000000000007</v>
          </cell>
          <cell r="CG343">
            <v>0</v>
          </cell>
          <cell r="CH343">
            <v>0</v>
          </cell>
          <cell r="CI343" t="str">
            <v>LV</v>
          </cell>
          <cell r="CM343">
            <v>8.0500000000000007</v>
          </cell>
          <cell r="CN343">
            <v>0</v>
          </cell>
        </row>
        <row r="344">
          <cell r="A344">
            <v>209235</v>
          </cell>
          <cell r="B344" t="str">
            <v>Miele &amp; Cie. KG</v>
          </cell>
          <cell r="C344" t="str">
            <v>Bielefeld</v>
          </cell>
          <cell r="D344" t="str">
            <v>MIELE</v>
          </cell>
          <cell r="E344" t="str">
            <v>D</v>
          </cell>
          <cell r="F344" t="str">
            <v>E</v>
          </cell>
          <cell r="G344" t="str">
            <v>303642</v>
          </cell>
          <cell r="H344" t="str">
            <v>03074022</v>
          </cell>
          <cell r="I344" t="str">
            <v xml:space="preserve">GS0 </v>
          </cell>
          <cell r="J344" t="str">
            <v>Heizung GS</v>
          </cell>
          <cell r="K344" t="str">
            <v>GS0</v>
          </cell>
          <cell r="M344" t="str">
            <v>no</v>
          </cell>
          <cell r="N344" t="str">
            <v>-</v>
          </cell>
          <cell r="O344" t="str">
            <v>-</v>
          </cell>
          <cell r="P344" t="str">
            <v>no</v>
          </cell>
          <cell r="Q344">
            <v>0.2</v>
          </cell>
          <cell r="R344" t="str">
            <v>Irca</v>
          </cell>
          <cell r="S344" t="str">
            <v>D</v>
          </cell>
          <cell r="T344" t="str">
            <v>EUR</v>
          </cell>
          <cell r="U344" t="str">
            <v>LH</v>
          </cell>
          <cell r="V344">
            <v>12.347</v>
          </cell>
          <cell r="W344">
            <v>13.582000000000001</v>
          </cell>
          <cell r="X344">
            <v>13.582000000000001</v>
          </cell>
          <cell r="Y344">
            <v>13.335000000000001</v>
          </cell>
          <cell r="Z344">
            <v>11.9</v>
          </cell>
          <cell r="AA344">
            <v>40026</v>
          </cell>
          <cell r="AB344">
            <v>246</v>
          </cell>
          <cell r="AC344" t="str">
            <v>LV</v>
          </cell>
          <cell r="AF344">
            <v>12.40650406504065</v>
          </cell>
          <cell r="AG344">
            <v>3052</v>
          </cell>
          <cell r="AH344">
            <v>365.13207547169816</v>
          </cell>
          <cell r="AI344" t="str">
            <v>LV</v>
          </cell>
          <cell r="AM344">
            <v>12.791235272727274</v>
          </cell>
          <cell r="AN344">
            <v>4670.4902829777029</v>
          </cell>
          <cell r="AO344">
            <v>133</v>
          </cell>
          <cell r="AP344" t="str">
            <v>LV</v>
          </cell>
          <cell r="AQ344" t="str">
            <v>x</v>
          </cell>
          <cell r="AT344">
            <v>13.067969924812029</v>
          </cell>
          <cell r="AU344">
            <v>1738.04</v>
          </cell>
          <cell r="AV344">
            <v>0</v>
          </cell>
          <cell r="AW344" t="str">
            <v>LV</v>
          </cell>
          <cell r="BD344">
            <v>13.128</v>
          </cell>
          <cell r="BE344">
            <v>0</v>
          </cell>
          <cell r="BF344">
            <v>0</v>
          </cell>
          <cell r="BG344" t="str">
            <v>LV</v>
          </cell>
          <cell r="BK344">
            <v>13.128</v>
          </cell>
          <cell r="BL344">
            <v>0</v>
          </cell>
          <cell r="BM344">
            <v>0</v>
          </cell>
          <cell r="BN344" t="str">
            <v>LV</v>
          </cell>
          <cell r="BR344">
            <v>13.128</v>
          </cell>
          <cell r="BS344">
            <v>0</v>
          </cell>
          <cell r="BT344">
            <v>0</v>
          </cell>
          <cell r="BU344" t="str">
            <v>LV</v>
          </cell>
          <cell r="BY344">
            <v>13.128</v>
          </cell>
          <cell r="BZ344">
            <v>0</v>
          </cell>
          <cell r="CA344">
            <v>0</v>
          </cell>
          <cell r="CB344" t="str">
            <v>LV</v>
          </cell>
          <cell r="CF344">
            <v>11.9</v>
          </cell>
          <cell r="CG344">
            <v>0</v>
          </cell>
          <cell r="CH344">
            <v>62</v>
          </cell>
          <cell r="CI344" t="str">
            <v>LV</v>
          </cell>
          <cell r="CM344">
            <v>11.9</v>
          </cell>
          <cell r="CN344">
            <v>737.80000000000007</v>
          </cell>
        </row>
        <row r="345">
          <cell r="A345">
            <v>209236</v>
          </cell>
          <cell r="B345" t="str">
            <v>Blomberg-Vertriebsgesell</v>
          </cell>
          <cell r="C345" t="str">
            <v>Ahlen</v>
          </cell>
          <cell r="D345" t="str">
            <v>ARCELIK</v>
          </cell>
          <cell r="E345" t="str">
            <v>D</v>
          </cell>
          <cell r="F345" t="str">
            <v>E</v>
          </cell>
          <cell r="G345" t="str">
            <v>303255</v>
          </cell>
          <cell r="H345" t="str">
            <v>0001624200</v>
          </cell>
          <cell r="I345" t="str">
            <v xml:space="preserve">WM1 </v>
          </cell>
          <cell r="J345" t="str">
            <v>Heizung WM</v>
          </cell>
          <cell r="K345" t="str">
            <v xml:space="preserve">WM1 </v>
          </cell>
          <cell r="S345" t="str">
            <v>L</v>
          </cell>
          <cell r="T345" t="str">
            <v>EUR</v>
          </cell>
          <cell r="U345" t="str">
            <v>LH</v>
          </cell>
          <cell r="Z345">
            <v>2.0499999999999998</v>
          </cell>
          <cell r="AA345">
            <v>38104</v>
          </cell>
          <cell r="AB345">
            <v>0</v>
          </cell>
          <cell r="AC345" t="str">
            <v>LH</v>
          </cell>
          <cell r="AF345">
            <v>2.0499999999999998</v>
          </cell>
          <cell r="AG345">
            <v>0</v>
          </cell>
          <cell r="AH345">
            <v>0</v>
          </cell>
          <cell r="AI345" t="str">
            <v>LH</v>
          </cell>
          <cell r="AM345">
            <v>2.0499999999999998</v>
          </cell>
          <cell r="AN345">
            <v>0</v>
          </cell>
          <cell r="AO345">
            <v>0</v>
          </cell>
          <cell r="AP345" t="str">
            <v>LH</v>
          </cell>
          <cell r="AQ345" t="str">
            <v>x</v>
          </cell>
          <cell r="AT345">
            <v>2.0499999999999998</v>
          </cell>
          <cell r="AU345">
            <v>0</v>
          </cell>
          <cell r="AV345">
            <v>0</v>
          </cell>
          <cell r="AW345" t="str">
            <v>LH</v>
          </cell>
          <cell r="BD345">
            <v>2.0499999999999998</v>
          </cell>
          <cell r="BE345">
            <v>0</v>
          </cell>
          <cell r="BF345">
            <v>0</v>
          </cell>
          <cell r="BG345" t="str">
            <v>LH</v>
          </cell>
          <cell r="BK345">
            <v>2.0499999999999998</v>
          </cell>
          <cell r="BL345">
            <v>0</v>
          </cell>
          <cell r="BM345">
            <v>0</v>
          </cell>
          <cell r="BN345" t="str">
            <v>LH</v>
          </cell>
          <cell r="BR345">
            <v>2.0499999999999998</v>
          </cell>
          <cell r="BS345">
            <v>0</v>
          </cell>
          <cell r="BT345">
            <v>0</v>
          </cell>
          <cell r="BU345" t="str">
            <v>LH</v>
          </cell>
          <cell r="BY345">
            <v>2.0499999999999998</v>
          </cell>
          <cell r="BZ345">
            <v>0</v>
          </cell>
          <cell r="CA345">
            <v>0</v>
          </cell>
          <cell r="CB345" t="str">
            <v>LH</v>
          </cell>
          <cell r="CF345">
            <v>2.0499999999999998</v>
          </cell>
          <cell r="CG345">
            <v>0</v>
          </cell>
          <cell r="CH345">
            <v>0</v>
          </cell>
          <cell r="CI345" t="str">
            <v>LH</v>
          </cell>
          <cell r="CM345">
            <v>2.0499999999999998</v>
          </cell>
          <cell r="CN345">
            <v>0</v>
          </cell>
        </row>
        <row r="346">
          <cell r="A346">
            <v>209237</v>
          </cell>
          <cell r="B346" t="str">
            <v xml:space="preserve">Stiebel Eltron          </v>
          </cell>
          <cell r="C346" t="str">
            <v>Holzminden</v>
          </cell>
          <cell r="D346" t="str">
            <v>MISCELLANEOUS</v>
          </cell>
          <cell r="E346" t="str">
            <v>D</v>
          </cell>
          <cell r="F346" t="str">
            <v>E</v>
          </cell>
          <cell r="G346" t="str">
            <v>45111 1A0</v>
          </cell>
          <cell r="H346" t="str">
            <v>251751</v>
          </cell>
          <cell r="I346" t="str">
            <v>45111 1.0</v>
          </cell>
          <cell r="J346" t="str">
            <v>Diverse Heizkörper (DH)</v>
          </cell>
          <cell r="K346" t="str">
            <v>DH0</v>
          </cell>
          <cell r="S346" t="str">
            <v>SA</v>
          </cell>
          <cell r="T346" t="str">
            <v>EUR</v>
          </cell>
          <cell r="U346" t="str">
            <v>LH</v>
          </cell>
          <cell r="V346">
            <v>6.98</v>
          </cell>
          <cell r="W346">
            <v>6.98</v>
          </cell>
          <cell r="X346">
            <v>6.98</v>
          </cell>
          <cell r="Y346">
            <v>6.98</v>
          </cell>
          <cell r="Z346">
            <v>6.98</v>
          </cell>
          <cell r="AA346">
            <v>39083</v>
          </cell>
          <cell r="AB346">
            <v>2854</v>
          </cell>
          <cell r="AC346" t="str">
            <v>LV</v>
          </cell>
          <cell r="AF346">
            <v>7.700070077084793</v>
          </cell>
          <cell r="AG346">
            <v>21976</v>
          </cell>
          <cell r="AH346">
            <v>3200</v>
          </cell>
          <cell r="AI346" t="str">
            <v>LV</v>
          </cell>
          <cell r="AM346">
            <v>7.7</v>
          </cell>
          <cell r="AN346">
            <v>24640</v>
          </cell>
          <cell r="AO346">
            <v>2693</v>
          </cell>
          <cell r="AP346" t="str">
            <v>LV</v>
          </cell>
          <cell r="AQ346" t="str">
            <v>x</v>
          </cell>
          <cell r="AT346">
            <v>7.7</v>
          </cell>
          <cell r="AU346">
            <v>20736.099999999999</v>
          </cell>
          <cell r="AV346">
            <v>2300</v>
          </cell>
          <cell r="AW346" t="str">
            <v>LV</v>
          </cell>
          <cell r="BB346">
            <v>1.9867549668874218E-2</v>
          </cell>
          <cell r="BD346">
            <v>7.7</v>
          </cell>
          <cell r="BE346">
            <v>17710</v>
          </cell>
          <cell r="BF346">
            <v>1110</v>
          </cell>
          <cell r="BG346" t="str">
            <v>LV</v>
          </cell>
          <cell r="BK346">
            <v>7.5504504504504508</v>
          </cell>
          <cell r="BL346">
            <v>8381</v>
          </cell>
          <cell r="BM346">
            <v>90</v>
          </cell>
          <cell r="BN346" t="str">
            <v>LV</v>
          </cell>
          <cell r="BR346">
            <v>7.55</v>
          </cell>
          <cell r="BS346">
            <v>679.5</v>
          </cell>
          <cell r="BT346">
            <v>1200</v>
          </cell>
          <cell r="BU346" t="str">
            <v>LV</v>
          </cell>
          <cell r="BY346">
            <v>7.550416666666667</v>
          </cell>
          <cell r="BZ346">
            <v>9060.5</v>
          </cell>
          <cell r="CA346">
            <v>1918</v>
          </cell>
          <cell r="CB346" t="str">
            <v>LV</v>
          </cell>
          <cell r="CF346">
            <v>7.5500521376433785</v>
          </cell>
          <cell r="CG346">
            <v>14481</v>
          </cell>
          <cell r="CH346">
            <v>0</v>
          </cell>
          <cell r="CI346" t="str">
            <v>LV</v>
          </cell>
          <cell r="CM346">
            <v>6.98</v>
          </cell>
          <cell r="CN346">
            <v>0</v>
          </cell>
        </row>
        <row r="347">
          <cell r="A347">
            <v>209237</v>
          </cell>
          <cell r="B347" t="str">
            <v xml:space="preserve">Stiebel Eltron          </v>
          </cell>
          <cell r="C347" t="str">
            <v>Holzminden</v>
          </cell>
          <cell r="D347" t="str">
            <v>MISCELLANEOUS</v>
          </cell>
          <cell r="E347" t="str">
            <v>D</v>
          </cell>
          <cell r="F347" t="str">
            <v>E</v>
          </cell>
          <cell r="G347" t="str">
            <v>45112 1A0</v>
          </cell>
          <cell r="H347" t="str">
            <v>251752</v>
          </cell>
          <cell r="I347" t="str">
            <v>45112 1.0</v>
          </cell>
          <cell r="J347" t="str">
            <v>Diverse Heizkörper (DH)</v>
          </cell>
          <cell r="K347" t="str">
            <v>DH0</v>
          </cell>
          <cell r="S347" t="str">
            <v>SA</v>
          </cell>
          <cell r="T347" t="str">
            <v>EUR</v>
          </cell>
          <cell r="U347" t="str">
            <v>LH</v>
          </cell>
          <cell r="V347">
            <v>6.28</v>
          </cell>
          <cell r="W347">
            <v>6.28</v>
          </cell>
          <cell r="X347">
            <v>6.28</v>
          </cell>
          <cell r="Y347">
            <v>6.28</v>
          </cell>
          <cell r="Z347">
            <v>6.28</v>
          </cell>
          <cell r="AA347">
            <v>39083</v>
          </cell>
          <cell r="AB347">
            <v>8352</v>
          </cell>
          <cell r="AC347" t="str">
            <v>LV</v>
          </cell>
          <cell r="AF347">
            <v>6.9899425287356323</v>
          </cell>
          <cell r="AG347">
            <v>58380</v>
          </cell>
          <cell r="AH347">
            <v>7800</v>
          </cell>
          <cell r="AI347" t="str">
            <v>LV</v>
          </cell>
          <cell r="AM347">
            <v>6.99</v>
          </cell>
          <cell r="AN347">
            <v>54522</v>
          </cell>
          <cell r="AO347">
            <v>8509</v>
          </cell>
          <cell r="AP347" t="str">
            <v>LV</v>
          </cell>
          <cell r="AQ347" t="str">
            <v>x</v>
          </cell>
          <cell r="AT347">
            <v>6.99</v>
          </cell>
          <cell r="AU347">
            <v>59477.91</v>
          </cell>
          <cell r="AV347">
            <v>6700</v>
          </cell>
          <cell r="AW347" t="str">
            <v>LV</v>
          </cell>
          <cell r="BB347">
            <v>2.192982456140356E-2</v>
          </cell>
          <cell r="BD347">
            <v>6.99</v>
          </cell>
          <cell r="BE347">
            <v>46833</v>
          </cell>
          <cell r="BF347">
            <v>2592</v>
          </cell>
          <cell r="BG347" t="str">
            <v>LV</v>
          </cell>
          <cell r="BK347">
            <v>6.8398919753086416</v>
          </cell>
          <cell r="BL347">
            <v>17729</v>
          </cell>
          <cell r="BM347">
            <v>108</v>
          </cell>
          <cell r="BN347" t="str">
            <v>LV</v>
          </cell>
          <cell r="BR347">
            <v>6.84</v>
          </cell>
          <cell r="BS347">
            <v>738.72</v>
          </cell>
          <cell r="BT347">
            <v>2700</v>
          </cell>
          <cell r="BU347" t="str">
            <v>LV</v>
          </cell>
          <cell r="BY347">
            <v>6.8398962962962964</v>
          </cell>
          <cell r="BZ347">
            <v>18467.72</v>
          </cell>
          <cell r="CA347">
            <v>4849</v>
          </cell>
          <cell r="CB347" t="str">
            <v>LV</v>
          </cell>
          <cell r="CF347">
            <v>6.8399670035058779</v>
          </cell>
          <cell r="CG347">
            <v>33167</v>
          </cell>
          <cell r="CH347">
            <v>0</v>
          </cell>
          <cell r="CI347" t="str">
            <v>LV</v>
          </cell>
          <cell r="CM347">
            <v>6.28</v>
          </cell>
          <cell r="CN347">
            <v>0</v>
          </cell>
        </row>
        <row r="348">
          <cell r="A348">
            <v>209237</v>
          </cell>
          <cell r="B348" t="str">
            <v xml:space="preserve">Stiebel Eltron          </v>
          </cell>
          <cell r="C348" t="str">
            <v>Holzminden</v>
          </cell>
          <cell r="D348" t="str">
            <v>MISCELLANEOUS</v>
          </cell>
          <cell r="E348" t="str">
            <v>D</v>
          </cell>
          <cell r="F348" t="str">
            <v>E</v>
          </cell>
          <cell r="G348" t="str">
            <v>45112 1B0</v>
          </cell>
          <cell r="H348" t="str">
            <v>251753</v>
          </cell>
          <cell r="I348" t="str">
            <v>45112 1.0</v>
          </cell>
          <cell r="J348" t="str">
            <v>Diverse Heizkörper (DH)</v>
          </cell>
          <cell r="K348" t="str">
            <v>DH0</v>
          </cell>
          <cell r="S348" t="str">
            <v>SA</v>
          </cell>
          <cell r="T348" t="str">
            <v>EUR</v>
          </cell>
          <cell r="U348" t="str">
            <v>LH</v>
          </cell>
          <cell r="V348">
            <v>6.28</v>
          </cell>
          <cell r="W348">
            <v>6.28</v>
          </cell>
          <cell r="X348">
            <v>6.28</v>
          </cell>
          <cell r="Y348">
            <v>6.28</v>
          </cell>
          <cell r="Z348">
            <v>6.28</v>
          </cell>
          <cell r="AA348">
            <v>39083</v>
          </cell>
          <cell r="AB348">
            <v>238</v>
          </cell>
          <cell r="AC348" t="str">
            <v>LV</v>
          </cell>
          <cell r="AF348">
            <v>6.9915966386554622</v>
          </cell>
          <cell r="AG348">
            <v>1664</v>
          </cell>
          <cell r="AH348">
            <v>400</v>
          </cell>
          <cell r="AI348" t="str">
            <v>LV</v>
          </cell>
          <cell r="AM348">
            <v>6.99</v>
          </cell>
          <cell r="AN348">
            <v>2796</v>
          </cell>
          <cell r="AO348">
            <v>300</v>
          </cell>
          <cell r="AP348" t="str">
            <v>LV</v>
          </cell>
          <cell r="AQ348" t="str">
            <v>x</v>
          </cell>
          <cell r="AT348">
            <v>6.99</v>
          </cell>
          <cell r="AU348">
            <v>2097</v>
          </cell>
          <cell r="AV348">
            <v>400</v>
          </cell>
          <cell r="AW348" t="str">
            <v>LV</v>
          </cell>
          <cell r="BB348">
            <v>2.192982456140356E-2</v>
          </cell>
          <cell r="BD348">
            <v>6.99</v>
          </cell>
          <cell r="BE348">
            <v>2796</v>
          </cell>
          <cell r="BF348">
            <v>191</v>
          </cell>
          <cell r="BG348" t="str">
            <v>LV</v>
          </cell>
          <cell r="BK348">
            <v>6.837696335078534</v>
          </cell>
          <cell r="BL348">
            <v>1306</v>
          </cell>
          <cell r="BM348">
            <v>9</v>
          </cell>
          <cell r="BN348" t="str">
            <v>LV</v>
          </cell>
          <cell r="BR348">
            <v>6.84</v>
          </cell>
          <cell r="BS348">
            <v>61.56</v>
          </cell>
          <cell r="BT348">
            <v>200</v>
          </cell>
          <cell r="BU348" t="str">
            <v>LV</v>
          </cell>
          <cell r="BY348">
            <v>6.8377999999999997</v>
          </cell>
          <cell r="BZ348">
            <v>1367.56</v>
          </cell>
          <cell r="CA348">
            <v>191</v>
          </cell>
          <cell r="CB348" t="str">
            <v>LV</v>
          </cell>
          <cell r="CF348">
            <v>6.837696335078534</v>
          </cell>
          <cell r="CG348">
            <v>1306</v>
          </cell>
          <cell r="CH348">
            <v>0</v>
          </cell>
          <cell r="CI348" t="str">
            <v>LV</v>
          </cell>
          <cell r="CM348">
            <v>6.28</v>
          </cell>
          <cell r="CN348">
            <v>0</v>
          </cell>
        </row>
        <row r="349">
          <cell r="A349">
            <v>209240</v>
          </cell>
          <cell r="B349" t="str">
            <v xml:space="preserve">Electrolux Professional </v>
          </cell>
          <cell r="C349" t="str">
            <v>Herborn</v>
          </cell>
          <cell r="D349" t="str">
            <v>E-LUX</v>
          </cell>
          <cell r="E349" t="str">
            <v>D</v>
          </cell>
          <cell r="F349" t="str">
            <v>E</v>
          </cell>
          <cell r="G349" t="str">
            <v>45018 1B3</v>
          </cell>
          <cell r="H349" t="str">
            <v>0700214679</v>
          </cell>
          <cell r="I349" t="str">
            <v>45018 1.3</v>
          </cell>
          <cell r="J349" t="str">
            <v>Diverse Heizkörper (DH)</v>
          </cell>
          <cell r="K349" t="str">
            <v>DH0</v>
          </cell>
          <cell r="S349" t="str">
            <v>SA</v>
          </cell>
          <cell r="T349" t="str">
            <v>EUR</v>
          </cell>
          <cell r="U349" t="str">
            <v>LH</v>
          </cell>
          <cell r="V349">
            <v>20.100000000000001</v>
          </cell>
          <cell r="W349">
            <v>20.100000000000001</v>
          </cell>
          <cell r="X349">
            <v>20.100000000000001</v>
          </cell>
          <cell r="Y349">
            <v>20.100000000000001</v>
          </cell>
          <cell r="Z349">
            <v>20.700000000000003</v>
          </cell>
          <cell r="AA349">
            <v>39173</v>
          </cell>
          <cell r="AB349">
            <v>0</v>
          </cell>
          <cell r="AC349" t="str">
            <v>LV</v>
          </cell>
          <cell r="AF349">
            <v>20.7</v>
          </cell>
          <cell r="AG349">
            <v>0</v>
          </cell>
          <cell r="AH349">
            <v>0</v>
          </cell>
          <cell r="AI349" t="str">
            <v>LV</v>
          </cell>
          <cell r="AM349">
            <v>20.7</v>
          </cell>
          <cell r="AN349">
            <v>0</v>
          </cell>
          <cell r="AO349">
            <v>78</v>
          </cell>
          <cell r="AP349" t="str">
            <v>LV</v>
          </cell>
          <cell r="AQ349" t="str">
            <v>x</v>
          </cell>
          <cell r="AT349">
            <v>20.100000000000001</v>
          </cell>
          <cell r="AU349">
            <v>1567.8</v>
          </cell>
          <cell r="AV349">
            <v>50</v>
          </cell>
          <cell r="AW349" t="str">
            <v>LV</v>
          </cell>
          <cell r="BB349">
            <v>-1.7162868013528987E-16</v>
          </cell>
          <cell r="BD349">
            <v>20.7</v>
          </cell>
          <cell r="BE349">
            <v>1035</v>
          </cell>
          <cell r="BF349">
            <v>0</v>
          </cell>
          <cell r="BG349" t="str">
            <v>LV</v>
          </cell>
          <cell r="BK349">
            <v>20.7</v>
          </cell>
          <cell r="BL349">
            <v>0</v>
          </cell>
          <cell r="BM349">
            <v>0</v>
          </cell>
          <cell r="BN349" t="str">
            <v>LV</v>
          </cell>
          <cell r="BR349">
            <v>20.7</v>
          </cell>
          <cell r="BS349">
            <v>0</v>
          </cell>
          <cell r="BT349">
            <v>0</v>
          </cell>
          <cell r="BU349" t="str">
            <v>LV</v>
          </cell>
          <cell r="BY349">
            <v>20.7</v>
          </cell>
          <cell r="BZ349">
            <v>0</v>
          </cell>
          <cell r="CA349">
            <v>0</v>
          </cell>
          <cell r="CB349" t="str">
            <v>LV</v>
          </cell>
          <cell r="CF349">
            <v>20.700000000000003</v>
          </cell>
          <cell r="CG349">
            <v>0</v>
          </cell>
          <cell r="CH349">
            <v>0</v>
          </cell>
          <cell r="CI349" t="str">
            <v>LV</v>
          </cell>
          <cell r="CM349">
            <v>20.700000000000003</v>
          </cell>
          <cell r="CN349">
            <v>0</v>
          </cell>
        </row>
        <row r="350">
          <cell r="A350">
            <v>209240</v>
          </cell>
          <cell r="B350" t="str">
            <v xml:space="preserve">Electrolux Professional </v>
          </cell>
          <cell r="C350" t="str">
            <v>Herborn</v>
          </cell>
          <cell r="D350" t="str">
            <v>E-LUX</v>
          </cell>
          <cell r="E350" t="str">
            <v>D</v>
          </cell>
          <cell r="F350" t="str">
            <v>E</v>
          </cell>
          <cell r="G350" t="str">
            <v>45019 1G3</v>
          </cell>
          <cell r="H350" t="str">
            <v>0700214610</v>
          </cell>
          <cell r="I350" t="str">
            <v>45019 1.3</v>
          </cell>
          <cell r="J350" t="str">
            <v>Diverse Heizkörper (DH)</v>
          </cell>
          <cell r="K350" t="str">
            <v>DH0</v>
          </cell>
          <cell r="S350" t="str">
            <v>SA</v>
          </cell>
          <cell r="T350" t="str">
            <v>EUR</v>
          </cell>
          <cell r="U350" t="str">
            <v>LH</v>
          </cell>
          <cell r="V350">
            <v>7.2030000000000003</v>
          </cell>
          <cell r="W350">
            <v>7.2030000000000003</v>
          </cell>
          <cell r="X350">
            <v>7.2030000000000003</v>
          </cell>
          <cell r="Y350">
            <v>7.2030000000000003</v>
          </cell>
          <cell r="Z350">
            <v>7.2030000000000003</v>
          </cell>
          <cell r="AA350">
            <v>39173</v>
          </cell>
          <cell r="AB350">
            <v>273</v>
          </cell>
          <cell r="AC350" t="str">
            <v>LV</v>
          </cell>
          <cell r="AF350">
            <v>7.186813186813187</v>
          </cell>
          <cell r="AG350">
            <v>1962</v>
          </cell>
          <cell r="AH350">
            <v>405</v>
          </cell>
          <cell r="AI350" t="str">
            <v>LH</v>
          </cell>
          <cell r="AM350">
            <v>7.4630000000000001</v>
          </cell>
          <cell r="AN350">
            <v>3022.5149999999999</v>
          </cell>
          <cell r="AO350">
            <v>220</v>
          </cell>
          <cell r="AP350" t="str">
            <v>LV</v>
          </cell>
          <cell r="AQ350" t="str">
            <v>x</v>
          </cell>
          <cell r="AT350">
            <v>7.2030000000000003</v>
          </cell>
          <cell r="AU350">
            <v>1584.66</v>
          </cell>
          <cell r="AV350">
            <v>200</v>
          </cell>
          <cell r="AW350" t="str">
            <v>LV</v>
          </cell>
          <cell r="BB350">
            <v>3.6096071081493791E-2</v>
          </cell>
          <cell r="BD350">
            <v>7.4630000000000001</v>
          </cell>
          <cell r="BE350">
            <v>1492.6</v>
          </cell>
          <cell r="BF350">
            <v>177</v>
          </cell>
          <cell r="BG350" t="str">
            <v>LV</v>
          </cell>
          <cell r="BK350">
            <v>7.463276836158192</v>
          </cell>
          <cell r="BL350">
            <v>1321</v>
          </cell>
          <cell r="BM350">
            <v>337</v>
          </cell>
          <cell r="BN350" t="str">
            <v>LV</v>
          </cell>
          <cell r="BR350">
            <v>7.2030000000000003</v>
          </cell>
          <cell r="BS350">
            <v>2427.4110000000001</v>
          </cell>
          <cell r="BT350">
            <v>514</v>
          </cell>
          <cell r="BU350" t="str">
            <v>LV</v>
          </cell>
          <cell r="BY350">
            <v>7.2926284046692604</v>
          </cell>
          <cell r="BZ350">
            <v>3748.4110000000001</v>
          </cell>
          <cell r="CA350">
            <v>177</v>
          </cell>
          <cell r="CB350" t="str">
            <v>LV</v>
          </cell>
          <cell r="CF350">
            <v>7.463276836158192</v>
          </cell>
          <cell r="CG350">
            <v>1321</v>
          </cell>
          <cell r="CH350">
            <v>185</v>
          </cell>
          <cell r="CI350" t="str">
            <v>LV</v>
          </cell>
          <cell r="CM350">
            <v>7.2030000000000003</v>
          </cell>
          <cell r="CN350">
            <v>1332.5550000000001</v>
          </cell>
        </row>
        <row r="351">
          <cell r="A351">
            <v>209244</v>
          </cell>
          <cell r="B351" t="str">
            <v>TechnikService 24 GmbH &amp;</v>
          </cell>
          <cell r="C351" t="str">
            <v>Mettmann</v>
          </cell>
          <cell r="D351" t="str">
            <v>ARCELIK</v>
          </cell>
          <cell r="E351" t="str">
            <v>D</v>
          </cell>
          <cell r="F351" t="str">
            <v>E</v>
          </cell>
          <cell r="G351" t="str">
            <v>09111 1A0</v>
          </cell>
          <cell r="H351" t="str">
            <v>0001621100</v>
          </cell>
          <cell r="I351" t="str">
            <v xml:space="preserve">WM1 </v>
          </cell>
          <cell r="J351" t="str">
            <v>Heizung WM</v>
          </cell>
          <cell r="K351" t="str">
            <v xml:space="preserve">WM1 </v>
          </cell>
          <cell r="S351" t="str">
            <v>L</v>
          </cell>
          <cell r="T351" t="str">
            <v>EUR</v>
          </cell>
          <cell r="U351" t="str">
            <v>LH</v>
          </cell>
          <cell r="Z351">
            <v>26</v>
          </cell>
          <cell r="AB351">
            <v>527</v>
          </cell>
          <cell r="AC351" t="str">
            <v>LH</v>
          </cell>
          <cell r="AF351">
            <v>26</v>
          </cell>
          <cell r="AG351">
            <v>13702</v>
          </cell>
          <cell r="AH351">
            <v>782.21383647798746</v>
          </cell>
          <cell r="AI351" t="str">
            <v>LH</v>
          </cell>
          <cell r="AM351">
            <v>26</v>
          </cell>
          <cell r="AN351">
            <v>20337.559748427673</v>
          </cell>
          <cell r="AO351">
            <v>0</v>
          </cell>
          <cell r="AP351" t="str">
            <v>LH</v>
          </cell>
          <cell r="AQ351" t="str">
            <v>x</v>
          </cell>
          <cell r="AT351">
            <v>26</v>
          </cell>
          <cell r="AU351">
            <v>0</v>
          </cell>
          <cell r="AV351">
            <v>0</v>
          </cell>
          <cell r="AW351" t="str">
            <v>LH</v>
          </cell>
          <cell r="BD351">
            <v>26</v>
          </cell>
          <cell r="BE351">
            <v>0</v>
          </cell>
          <cell r="BF351">
            <v>0</v>
          </cell>
          <cell r="BG351" t="str">
            <v>LH</v>
          </cell>
          <cell r="BK351">
            <v>26</v>
          </cell>
          <cell r="BL351">
            <v>0</v>
          </cell>
          <cell r="BM351">
            <v>0</v>
          </cell>
          <cell r="BN351" t="str">
            <v>LH</v>
          </cell>
          <cell r="BR351">
            <v>26</v>
          </cell>
          <cell r="BS351">
            <v>0</v>
          </cell>
          <cell r="BT351">
            <v>0</v>
          </cell>
          <cell r="BU351" t="str">
            <v>LH</v>
          </cell>
          <cell r="BY351">
            <v>26</v>
          </cell>
          <cell r="BZ351">
            <v>0</v>
          </cell>
          <cell r="CA351">
            <v>0</v>
          </cell>
          <cell r="CB351" t="str">
            <v>LH</v>
          </cell>
          <cell r="CF351">
            <v>26</v>
          </cell>
          <cell r="CG351">
            <v>0</v>
          </cell>
          <cell r="CH351">
            <v>0</v>
          </cell>
          <cell r="CI351" t="str">
            <v>LH</v>
          </cell>
          <cell r="CM351">
            <v>26</v>
          </cell>
          <cell r="CN351">
            <v>0</v>
          </cell>
        </row>
        <row r="352">
          <cell r="A352">
            <v>209244</v>
          </cell>
          <cell r="B352" t="str">
            <v>TechnikService 24 GmbH &amp;</v>
          </cell>
          <cell r="C352" t="str">
            <v>Mettmann</v>
          </cell>
          <cell r="D352" t="str">
            <v>ARCELIK</v>
          </cell>
          <cell r="E352" t="str">
            <v>D</v>
          </cell>
          <cell r="F352" t="str">
            <v>E</v>
          </cell>
          <cell r="G352" t="str">
            <v>302880</v>
          </cell>
          <cell r="H352" t="str">
            <v>0001612500</v>
          </cell>
          <cell r="I352" t="str">
            <v xml:space="preserve">WM1 </v>
          </cell>
          <cell r="J352" t="str">
            <v>Heizung WM</v>
          </cell>
          <cell r="K352" t="str">
            <v xml:space="preserve">WM1 </v>
          </cell>
          <cell r="S352" t="str">
            <v>L</v>
          </cell>
          <cell r="T352" t="str">
            <v>EUR</v>
          </cell>
          <cell r="U352" t="str">
            <v>LH</v>
          </cell>
          <cell r="Z352">
            <v>18.5</v>
          </cell>
          <cell r="AB352">
            <v>1240</v>
          </cell>
          <cell r="AC352" t="str">
            <v>LH</v>
          </cell>
          <cell r="AF352">
            <v>18.5</v>
          </cell>
          <cell r="AG352">
            <v>22940</v>
          </cell>
          <cell r="AH352">
            <v>1840.5031446540881</v>
          </cell>
          <cell r="AI352" t="str">
            <v>LH</v>
          </cell>
          <cell r="AM352">
            <v>18.5</v>
          </cell>
          <cell r="AN352">
            <v>34049.308176100632</v>
          </cell>
          <cell r="AO352">
            <v>0</v>
          </cell>
          <cell r="AP352" t="str">
            <v>LH</v>
          </cell>
          <cell r="AQ352" t="str">
            <v>x</v>
          </cell>
          <cell r="AT352">
            <v>18.5</v>
          </cell>
          <cell r="AU352">
            <v>0</v>
          </cell>
          <cell r="AV352">
            <v>0</v>
          </cell>
          <cell r="AW352" t="str">
            <v>LH</v>
          </cell>
          <cell r="BD352">
            <v>18.5</v>
          </cell>
          <cell r="BE352">
            <v>0</v>
          </cell>
          <cell r="BF352">
            <v>0</v>
          </cell>
          <cell r="BG352" t="str">
            <v>LH</v>
          </cell>
          <cell r="BK352">
            <v>18.5</v>
          </cell>
          <cell r="BL352">
            <v>0</v>
          </cell>
          <cell r="BM352">
            <v>0</v>
          </cell>
          <cell r="BN352" t="str">
            <v>LH</v>
          </cell>
          <cell r="BR352">
            <v>18.5</v>
          </cell>
          <cell r="BS352">
            <v>0</v>
          </cell>
          <cell r="BT352">
            <v>0</v>
          </cell>
          <cell r="BU352" t="str">
            <v>LH</v>
          </cell>
          <cell r="BY352">
            <v>18.5</v>
          </cell>
          <cell r="BZ352">
            <v>0</v>
          </cell>
          <cell r="CA352">
            <v>0</v>
          </cell>
          <cell r="CB352" t="str">
            <v>LH</v>
          </cell>
          <cell r="CF352">
            <v>18.5</v>
          </cell>
          <cell r="CG352">
            <v>0</v>
          </cell>
          <cell r="CH352">
            <v>0</v>
          </cell>
          <cell r="CI352" t="str">
            <v>LH</v>
          </cell>
          <cell r="CM352">
            <v>18.5</v>
          </cell>
          <cell r="CN352">
            <v>0</v>
          </cell>
        </row>
        <row r="353">
          <cell r="A353">
            <v>209245</v>
          </cell>
          <cell r="B353" t="str">
            <v>TechnikService 24 GmbH &amp;</v>
          </cell>
          <cell r="C353" t="str">
            <v>Mettmann</v>
          </cell>
          <cell r="D353" t="str">
            <v>ARCELIK</v>
          </cell>
          <cell r="E353" t="str">
            <v>D</v>
          </cell>
          <cell r="F353" t="str">
            <v>E</v>
          </cell>
          <cell r="G353" t="str">
            <v>07144 1A0</v>
          </cell>
          <cell r="H353" t="str">
            <v>0001621300</v>
          </cell>
          <cell r="I353" t="str">
            <v xml:space="preserve">WM1 </v>
          </cell>
          <cell r="J353" t="str">
            <v>Heizung WM</v>
          </cell>
          <cell r="K353" t="str">
            <v xml:space="preserve">WM1 </v>
          </cell>
          <cell r="S353" t="str">
            <v>L</v>
          </cell>
          <cell r="T353" t="str">
            <v>EUR</v>
          </cell>
          <cell r="U353" t="str">
            <v>LH</v>
          </cell>
          <cell r="Z353">
            <v>6.6</v>
          </cell>
          <cell r="AB353">
            <v>606</v>
          </cell>
          <cell r="AC353" t="str">
            <v>LH</v>
          </cell>
          <cell r="AF353">
            <v>6.6006600660066006</v>
          </cell>
          <cell r="AG353">
            <v>4000</v>
          </cell>
          <cell r="AH353">
            <v>899.47169811320759</v>
          </cell>
          <cell r="AI353" t="str">
            <v>LH</v>
          </cell>
          <cell r="AM353">
            <v>6.6</v>
          </cell>
          <cell r="AN353">
            <v>5936.5132075471702</v>
          </cell>
          <cell r="AO353">
            <v>0</v>
          </cell>
          <cell r="AP353" t="str">
            <v>LH</v>
          </cell>
          <cell r="AQ353" t="str">
            <v>x</v>
          </cell>
          <cell r="AT353">
            <v>6.6</v>
          </cell>
          <cell r="AU353">
            <v>0</v>
          </cell>
          <cell r="AV353">
            <v>0</v>
          </cell>
          <cell r="AW353" t="str">
            <v>LH</v>
          </cell>
          <cell r="BD353">
            <v>6.6</v>
          </cell>
          <cell r="BE353">
            <v>0</v>
          </cell>
          <cell r="BF353">
            <v>0</v>
          </cell>
          <cell r="BG353" t="str">
            <v>LH</v>
          </cell>
          <cell r="BK353">
            <v>6.6</v>
          </cell>
          <cell r="BL353">
            <v>0</v>
          </cell>
          <cell r="BM353">
            <v>0</v>
          </cell>
          <cell r="BN353" t="str">
            <v>LV</v>
          </cell>
          <cell r="BR353">
            <v>6.6</v>
          </cell>
          <cell r="BS353">
            <v>0</v>
          </cell>
          <cell r="BT353">
            <v>0</v>
          </cell>
          <cell r="BU353" t="str">
            <v>LV</v>
          </cell>
          <cell r="BY353">
            <v>6.6</v>
          </cell>
          <cell r="BZ353">
            <v>0</v>
          </cell>
          <cell r="CA353">
            <v>0</v>
          </cell>
          <cell r="CB353" t="str">
            <v>LH</v>
          </cell>
          <cell r="CF353">
            <v>6.6</v>
          </cell>
          <cell r="CG353">
            <v>0</v>
          </cell>
          <cell r="CH353">
            <v>0</v>
          </cell>
          <cell r="CI353" t="str">
            <v>LH</v>
          </cell>
          <cell r="CM353">
            <v>6.6</v>
          </cell>
          <cell r="CN353">
            <v>0</v>
          </cell>
        </row>
        <row r="354">
          <cell r="A354">
            <v>209245</v>
          </cell>
          <cell r="B354" t="str">
            <v>TechnikService 24 GmbH &amp;</v>
          </cell>
          <cell r="C354" t="str">
            <v>Mettmann</v>
          </cell>
          <cell r="D354" t="str">
            <v>ARCELIK</v>
          </cell>
          <cell r="E354" t="str">
            <v>D</v>
          </cell>
          <cell r="F354" t="str">
            <v>E</v>
          </cell>
          <cell r="G354" t="str">
            <v>303255</v>
          </cell>
          <cell r="H354" t="str">
            <v>0001624200</v>
          </cell>
          <cell r="I354" t="str">
            <v xml:space="preserve">WM1 </v>
          </cell>
          <cell r="J354" t="str">
            <v>Heizung WM</v>
          </cell>
          <cell r="K354" t="str">
            <v xml:space="preserve">WM1 </v>
          </cell>
          <cell r="S354" t="str">
            <v>L</v>
          </cell>
          <cell r="T354" t="str">
            <v>EUR</v>
          </cell>
          <cell r="U354" t="str">
            <v>LH</v>
          </cell>
          <cell r="Z354">
            <v>7</v>
          </cell>
          <cell r="AB354">
            <v>400</v>
          </cell>
          <cell r="AC354" t="str">
            <v>LH</v>
          </cell>
          <cell r="AF354">
            <v>7</v>
          </cell>
          <cell r="AG354">
            <v>2800</v>
          </cell>
          <cell r="AH354">
            <v>593.71069182389931</v>
          </cell>
          <cell r="AI354" t="str">
            <v>LH</v>
          </cell>
          <cell r="AM354">
            <v>7</v>
          </cell>
          <cell r="AN354">
            <v>4155.9748427672948</v>
          </cell>
          <cell r="AO354">
            <v>0</v>
          </cell>
          <cell r="AP354" t="str">
            <v>LH</v>
          </cell>
          <cell r="AQ354" t="str">
            <v>x</v>
          </cell>
          <cell r="AT354">
            <v>7</v>
          </cell>
          <cell r="AU354">
            <v>0</v>
          </cell>
          <cell r="AV354">
            <v>0</v>
          </cell>
          <cell r="AW354" t="str">
            <v>LH</v>
          </cell>
          <cell r="BD354">
            <v>7</v>
          </cell>
          <cell r="BE354">
            <v>0</v>
          </cell>
          <cell r="BF354">
            <v>0</v>
          </cell>
          <cell r="BG354" t="str">
            <v>LH</v>
          </cell>
          <cell r="BK354">
            <v>7</v>
          </cell>
          <cell r="BL354">
            <v>0</v>
          </cell>
          <cell r="BM354">
            <v>0</v>
          </cell>
          <cell r="BN354" t="str">
            <v>LV</v>
          </cell>
          <cell r="BR354">
            <v>7</v>
          </cell>
          <cell r="BS354">
            <v>0</v>
          </cell>
          <cell r="BT354">
            <v>0</v>
          </cell>
          <cell r="BU354" t="str">
            <v>LV</v>
          </cell>
          <cell r="BY354">
            <v>7</v>
          </cell>
          <cell r="BZ354">
            <v>0</v>
          </cell>
          <cell r="CA354">
            <v>0</v>
          </cell>
          <cell r="CB354" t="str">
            <v>LH</v>
          </cell>
          <cell r="CF354">
            <v>7</v>
          </cell>
          <cell r="CG354">
            <v>0</v>
          </cell>
          <cell r="CH354">
            <v>0</v>
          </cell>
          <cell r="CI354" t="str">
            <v>LH</v>
          </cell>
          <cell r="CM354">
            <v>7</v>
          </cell>
          <cell r="CN354">
            <v>0</v>
          </cell>
        </row>
        <row r="355">
          <cell r="A355">
            <v>209248</v>
          </cell>
          <cell r="B355" t="str">
            <v>WMF Württembergische</v>
          </cell>
          <cell r="C355" t="str">
            <v>Geislingen / Steige</v>
          </cell>
          <cell r="D355" t="str">
            <v>WMF</v>
          </cell>
          <cell r="E355" t="str">
            <v>D</v>
          </cell>
          <cell r="F355" t="str">
            <v>E</v>
          </cell>
          <cell r="G355" t="str">
            <v>305085</v>
          </cell>
          <cell r="H355" t="str">
            <v>31086 1.3</v>
          </cell>
          <cell r="I355" t="str">
            <v>31086 1.3</v>
          </cell>
          <cell r="J355" t="str">
            <v>Heizung Kaffeemaschine (KM)</v>
          </cell>
          <cell r="K355" t="str">
            <v xml:space="preserve">KM0 </v>
          </cell>
          <cell r="L355" t="str">
            <v>x</v>
          </cell>
          <cell r="S355" t="str">
            <v>SA</v>
          </cell>
          <cell r="T355" t="str">
            <v>EUR</v>
          </cell>
          <cell r="U355" t="str">
            <v>LH</v>
          </cell>
          <cell r="Z355">
            <v>19.399999999999999</v>
          </cell>
          <cell r="AB355">
            <v>0</v>
          </cell>
          <cell r="AC355" t="str">
            <v>LV</v>
          </cell>
          <cell r="AF355">
            <v>16</v>
          </cell>
          <cell r="AG355">
            <v>0</v>
          </cell>
          <cell r="AH355">
            <v>0</v>
          </cell>
          <cell r="AI355" t="str">
            <v>LV</v>
          </cell>
          <cell r="AM355">
            <v>16</v>
          </cell>
          <cell r="AN355">
            <v>0</v>
          </cell>
          <cell r="AO355">
            <v>0</v>
          </cell>
          <cell r="AP355" t="str">
            <v>LV</v>
          </cell>
          <cell r="AQ355" t="str">
            <v>x</v>
          </cell>
          <cell r="AT355">
            <v>19.399999999999999</v>
          </cell>
          <cell r="AU355">
            <v>0</v>
          </cell>
          <cell r="AV355">
            <v>5000</v>
          </cell>
          <cell r="AW355" t="str">
            <v>LV</v>
          </cell>
          <cell r="BB355">
            <v>0</v>
          </cell>
          <cell r="BD355">
            <v>19.399999999999999</v>
          </cell>
          <cell r="BE355">
            <v>97000</v>
          </cell>
          <cell r="BF355">
            <v>0</v>
          </cell>
          <cell r="BG355" t="str">
            <v>LV</v>
          </cell>
          <cell r="BK355">
            <v>19.399999999999999</v>
          </cell>
          <cell r="BL355">
            <v>0</v>
          </cell>
          <cell r="BM355">
            <v>0</v>
          </cell>
          <cell r="BN355" t="str">
            <v>LV</v>
          </cell>
          <cell r="BR355">
            <v>19.399999999999999</v>
          </cell>
          <cell r="BS355">
            <v>0</v>
          </cell>
          <cell r="BT355">
            <v>0</v>
          </cell>
          <cell r="BU355" t="str">
            <v>LV</v>
          </cell>
          <cell r="BY355">
            <v>19.399999999999999</v>
          </cell>
          <cell r="BZ355">
            <v>0</v>
          </cell>
          <cell r="CA355">
            <v>0</v>
          </cell>
          <cell r="CB355" t="str">
            <v>LV</v>
          </cell>
          <cell r="CF355">
            <v>19.399999999999999</v>
          </cell>
          <cell r="CG355">
            <v>0</v>
          </cell>
          <cell r="CH355">
            <v>0</v>
          </cell>
          <cell r="CI355" t="str">
            <v>LV</v>
          </cell>
          <cell r="CM355">
            <v>19.399999999999999</v>
          </cell>
          <cell r="CN355">
            <v>0</v>
          </cell>
        </row>
        <row r="356">
          <cell r="A356">
            <v>209248</v>
          </cell>
          <cell r="B356" t="str">
            <v>WMF Württembergische</v>
          </cell>
          <cell r="C356" t="str">
            <v>Geislingen / Steige</v>
          </cell>
          <cell r="D356" t="str">
            <v>WMF</v>
          </cell>
          <cell r="E356" t="str">
            <v>D</v>
          </cell>
          <cell r="F356" t="str">
            <v>E</v>
          </cell>
          <cell r="G356" t="str">
            <v>305091</v>
          </cell>
          <cell r="H356" t="str">
            <v>31085 1.3</v>
          </cell>
          <cell r="I356" t="str">
            <v>31085 1.3</v>
          </cell>
          <cell r="J356" t="str">
            <v>Heizung Kaffeemaschine (KM)</v>
          </cell>
          <cell r="K356" t="str">
            <v xml:space="preserve">KM2 </v>
          </cell>
          <cell r="L356" t="str">
            <v>x</v>
          </cell>
          <cell r="S356" t="str">
            <v>SA</v>
          </cell>
          <cell r="T356" t="str">
            <v>EUR</v>
          </cell>
          <cell r="U356" t="str">
            <v>LH</v>
          </cell>
          <cell r="Z356">
            <v>16.2</v>
          </cell>
          <cell r="AB356">
            <v>0</v>
          </cell>
          <cell r="AC356" t="str">
            <v>LV</v>
          </cell>
          <cell r="AF356">
            <v>14</v>
          </cell>
          <cell r="AG356">
            <v>0</v>
          </cell>
          <cell r="AH356">
            <v>0</v>
          </cell>
          <cell r="AI356" t="str">
            <v>LV</v>
          </cell>
          <cell r="AM356">
            <v>14</v>
          </cell>
          <cell r="AN356">
            <v>0</v>
          </cell>
          <cell r="AO356">
            <v>0</v>
          </cell>
          <cell r="AP356" t="str">
            <v>LV</v>
          </cell>
          <cell r="AQ356" t="str">
            <v>x</v>
          </cell>
          <cell r="AT356">
            <v>16.2</v>
          </cell>
          <cell r="AU356">
            <v>0</v>
          </cell>
          <cell r="AV356">
            <v>5000</v>
          </cell>
          <cell r="AW356" t="str">
            <v>LV</v>
          </cell>
          <cell r="BB356">
            <v>0</v>
          </cell>
          <cell r="BD356">
            <v>16.2</v>
          </cell>
          <cell r="BE356">
            <v>81000</v>
          </cell>
          <cell r="BF356">
            <v>0</v>
          </cell>
          <cell r="BG356" t="str">
            <v>LV</v>
          </cell>
          <cell r="BK356">
            <v>16.2</v>
          </cell>
          <cell r="BL356">
            <v>0</v>
          </cell>
          <cell r="BM356">
            <v>0</v>
          </cell>
          <cell r="BN356" t="str">
            <v>LV</v>
          </cell>
          <cell r="BR356">
            <v>16.2</v>
          </cell>
          <cell r="BS356">
            <v>0</v>
          </cell>
          <cell r="BT356">
            <v>0</v>
          </cell>
          <cell r="BU356" t="str">
            <v>LV</v>
          </cell>
          <cell r="BY356">
            <v>16.2</v>
          </cell>
          <cell r="BZ356">
            <v>0</v>
          </cell>
          <cell r="CA356">
            <v>0</v>
          </cell>
          <cell r="CB356" t="str">
            <v>LV</v>
          </cell>
          <cell r="CF356">
            <v>16.2</v>
          </cell>
          <cell r="CG356">
            <v>0</v>
          </cell>
          <cell r="CH356">
            <v>0</v>
          </cell>
          <cell r="CI356" t="str">
            <v>LV</v>
          </cell>
          <cell r="CM356">
            <v>16.2</v>
          </cell>
          <cell r="CN356">
            <v>0</v>
          </cell>
        </row>
        <row r="357">
          <cell r="A357">
            <v>209257</v>
          </cell>
          <cell r="B357" t="str">
            <v xml:space="preserve">Petra Electric          </v>
          </cell>
          <cell r="C357" t="str">
            <v>Burgau</v>
          </cell>
          <cell r="D357" t="str">
            <v>WMF</v>
          </cell>
          <cell r="E357" t="str">
            <v>D</v>
          </cell>
          <cell r="F357" t="str">
            <v>E</v>
          </cell>
          <cell r="G357" t="str">
            <v>300056</v>
          </cell>
          <cell r="H357" t="str">
            <v>20180930</v>
          </cell>
          <cell r="I357" t="str">
            <v>KMLÖ</v>
          </cell>
          <cell r="J357" t="str">
            <v>Heizung Kaffeemaschine (KM)</v>
          </cell>
          <cell r="K357" t="str">
            <v>KMLÖ</v>
          </cell>
          <cell r="S357" t="str">
            <v>SA</v>
          </cell>
          <cell r="T357" t="str">
            <v>EUR</v>
          </cell>
          <cell r="U357" t="str">
            <v>LH</v>
          </cell>
          <cell r="V357">
            <v>0.98499999999999999</v>
          </cell>
          <cell r="W357">
            <v>0.95799999999999996</v>
          </cell>
          <cell r="X357">
            <v>0.98499999999999999</v>
          </cell>
          <cell r="Y357">
            <v>0.98499999999999999</v>
          </cell>
          <cell r="Z357">
            <v>0.98499999999999999</v>
          </cell>
          <cell r="AA357">
            <v>39022</v>
          </cell>
          <cell r="AB357">
            <v>0</v>
          </cell>
          <cell r="AC357" t="str">
            <v>LH</v>
          </cell>
          <cell r="AF357">
            <v>0.98499999999999999</v>
          </cell>
          <cell r="AG357">
            <v>0</v>
          </cell>
          <cell r="AH357">
            <v>0</v>
          </cell>
          <cell r="AI357" t="str">
            <v>LH</v>
          </cell>
          <cell r="AM357">
            <v>0.98499999999999999</v>
          </cell>
          <cell r="AN357">
            <v>0</v>
          </cell>
          <cell r="AO357">
            <v>13513</v>
          </cell>
          <cell r="AP357" t="str">
            <v>LH</v>
          </cell>
          <cell r="AQ357" t="str">
            <v>x</v>
          </cell>
          <cell r="AT357">
            <v>0.98500037001406049</v>
          </cell>
          <cell r="AU357">
            <v>13310.31</v>
          </cell>
          <cell r="AV357">
            <v>12000</v>
          </cell>
          <cell r="AW357" t="str">
            <v>LH</v>
          </cell>
          <cell r="BB357">
            <v>0</v>
          </cell>
          <cell r="BD357">
            <v>0.98499999999999999</v>
          </cell>
          <cell r="BE357">
            <v>11820</v>
          </cell>
          <cell r="BF357">
            <v>4969</v>
          </cell>
          <cell r="BG357" t="str">
            <v>LH</v>
          </cell>
          <cell r="BK357">
            <v>0.98490641980277727</v>
          </cell>
          <cell r="BL357">
            <v>4894</v>
          </cell>
          <cell r="BM357">
            <v>9447</v>
          </cell>
          <cell r="BN357" t="str">
            <v>LH</v>
          </cell>
          <cell r="BR357">
            <v>0.98499999999999999</v>
          </cell>
          <cell r="BS357">
            <v>9305.2950000000001</v>
          </cell>
          <cell r="BT357">
            <v>14416</v>
          </cell>
          <cell r="BU357" t="str">
            <v>LH</v>
          </cell>
          <cell r="BY357">
            <v>0.98496774417314092</v>
          </cell>
          <cell r="BZ357">
            <v>14199.295</v>
          </cell>
          <cell r="CA357">
            <v>4969</v>
          </cell>
          <cell r="CB357" t="str">
            <v>LH</v>
          </cell>
          <cell r="CF357">
            <v>0.98490641980277727</v>
          </cell>
          <cell r="CG357">
            <v>4894</v>
          </cell>
          <cell r="CH357">
            <v>0</v>
          </cell>
          <cell r="CI357" t="str">
            <v>LH</v>
          </cell>
          <cell r="CM357">
            <v>0.98499999999999999</v>
          </cell>
          <cell r="CN357">
            <v>0</v>
          </cell>
        </row>
        <row r="358">
          <cell r="A358">
            <v>209257</v>
          </cell>
          <cell r="B358" t="str">
            <v xml:space="preserve">Petra Electric          </v>
          </cell>
          <cell r="C358" t="str">
            <v>Burgau</v>
          </cell>
          <cell r="D358" t="str">
            <v>WMF</v>
          </cell>
          <cell r="E358" t="str">
            <v>D</v>
          </cell>
          <cell r="F358" t="str">
            <v>E</v>
          </cell>
          <cell r="G358" t="str">
            <v>300890</v>
          </cell>
          <cell r="H358" t="str">
            <v>04210131</v>
          </cell>
          <cell r="I358" t="str">
            <v>WKMF</v>
          </cell>
          <cell r="J358" t="str">
            <v>Heizung Wasserkocher (WK)</v>
          </cell>
          <cell r="K358" t="str">
            <v>WKMF</v>
          </cell>
          <cell r="S358" t="str">
            <v>SA</v>
          </cell>
          <cell r="T358" t="str">
            <v>EUR</v>
          </cell>
          <cell r="U358" t="str">
            <v>LH</v>
          </cell>
          <cell r="Z358">
            <v>0.74299999999999999</v>
          </cell>
          <cell r="AA358">
            <v>39703</v>
          </cell>
          <cell r="AB358">
            <v>0</v>
          </cell>
          <cell r="AC358" t="str">
            <v>LH</v>
          </cell>
          <cell r="AF358">
            <v>0.74289806636428746</v>
          </cell>
          <cell r="AG358">
            <v>0</v>
          </cell>
          <cell r="AH358">
            <v>0</v>
          </cell>
          <cell r="AI358" t="str">
            <v>LH</v>
          </cell>
          <cell r="AM358">
            <v>0.74289806636428746</v>
          </cell>
          <cell r="AN358">
            <v>0</v>
          </cell>
          <cell r="AO358">
            <v>4189</v>
          </cell>
          <cell r="AP358" t="str">
            <v>LH</v>
          </cell>
          <cell r="AQ358" t="str">
            <v>x</v>
          </cell>
          <cell r="AT358">
            <v>0.74300071616137497</v>
          </cell>
          <cell r="AU358">
            <v>3112.43</v>
          </cell>
          <cell r="AV358">
            <v>0</v>
          </cell>
          <cell r="AW358" t="str">
            <v>LH</v>
          </cell>
          <cell r="BD358">
            <v>0.74299999999999999</v>
          </cell>
          <cell r="BE358">
            <v>0</v>
          </cell>
          <cell r="BF358">
            <v>0</v>
          </cell>
          <cell r="BG358" t="str">
            <v>LH</v>
          </cell>
          <cell r="BK358">
            <v>0.74299999999999999</v>
          </cell>
          <cell r="BL358">
            <v>0</v>
          </cell>
          <cell r="BM358">
            <v>0</v>
          </cell>
          <cell r="BN358" t="str">
            <v>LH</v>
          </cell>
          <cell r="BR358">
            <v>0.74299999999999999</v>
          </cell>
          <cell r="BS358">
            <v>0</v>
          </cell>
          <cell r="BT358">
            <v>0</v>
          </cell>
          <cell r="BU358" t="str">
            <v>LH</v>
          </cell>
          <cell r="BY358">
            <v>0.74299999999999999</v>
          </cell>
          <cell r="BZ358">
            <v>0</v>
          </cell>
          <cell r="CA358">
            <v>0</v>
          </cell>
          <cell r="CB358" t="str">
            <v>LH</v>
          </cell>
          <cell r="CF358">
            <v>0.74299999999999999</v>
          </cell>
          <cell r="CG358">
            <v>0</v>
          </cell>
          <cell r="CH358">
            <v>0</v>
          </cell>
          <cell r="CI358" t="str">
            <v>LH</v>
          </cell>
          <cell r="CM358">
            <v>0.74299999999999999</v>
          </cell>
          <cell r="CN358">
            <v>0</v>
          </cell>
        </row>
        <row r="359">
          <cell r="A359">
            <v>209257</v>
          </cell>
          <cell r="B359" t="str">
            <v xml:space="preserve">Petra Electric          </v>
          </cell>
          <cell r="C359" t="str">
            <v>Burgau</v>
          </cell>
          <cell r="D359" t="str">
            <v>WMF</v>
          </cell>
          <cell r="E359" t="str">
            <v>D</v>
          </cell>
          <cell r="F359" t="str">
            <v>E</v>
          </cell>
          <cell r="G359" t="str">
            <v>301080</v>
          </cell>
          <cell r="H359" t="str">
            <v>25420119</v>
          </cell>
          <cell r="I359" t="str">
            <v>KMLÖ</v>
          </cell>
          <cell r="J359" t="str">
            <v>Heizung Kaffeemaschine (KM)</v>
          </cell>
          <cell r="K359" t="str">
            <v>KMLÖ</v>
          </cell>
          <cell r="S359" t="str">
            <v>SA</v>
          </cell>
          <cell r="T359" t="str">
            <v>EUR</v>
          </cell>
          <cell r="U359" t="str">
            <v>LH</v>
          </cell>
          <cell r="V359">
            <v>0.96699999999999997</v>
          </cell>
          <cell r="W359">
            <v>0.96699999999999997</v>
          </cell>
          <cell r="X359">
            <v>0.96699999999999997</v>
          </cell>
          <cell r="Y359">
            <v>0.96699999999999997</v>
          </cell>
          <cell r="Z359">
            <v>0.96699999999999997</v>
          </cell>
          <cell r="AA359">
            <v>39022</v>
          </cell>
          <cell r="AB359">
            <v>0</v>
          </cell>
          <cell r="AC359" t="str">
            <v>LH</v>
          </cell>
          <cell r="AF359">
            <v>0.96699999999999997</v>
          </cell>
          <cell r="AG359">
            <v>0</v>
          </cell>
          <cell r="AH359">
            <v>0</v>
          </cell>
          <cell r="AI359" t="str">
            <v>LH</v>
          </cell>
          <cell r="AM359">
            <v>0.96699999999999997</v>
          </cell>
          <cell r="AN359">
            <v>0</v>
          </cell>
          <cell r="AO359">
            <v>64438</v>
          </cell>
          <cell r="AP359" t="str">
            <v>LH</v>
          </cell>
          <cell r="AQ359" t="str">
            <v>x</v>
          </cell>
          <cell r="AT359">
            <v>0.96700006207517308</v>
          </cell>
          <cell r="AU359">
            <v>62311.55</v>
          </cell>
          <cell r="AV359">
            <v>50000</v>
          </cell>
          <cell r="AW359" t="str">
            <v>LH</v>
          </cell>
          <cell r="BB359">
            <v>0</v>
          </cell>
          <cell r="BD359">
            <v>0.96699999999999997</v>
          </cell>
          <cell r="BE359">
            <v>48350</v>
          </cell>
          <cell r="BF359">
            <v>32563</v>
          </cell>
          <cell r="BG359" t="str">
            <v>LH</v>
          </cell>
          <cell r="BK359">
            <v>0.96698707121579708</v>
          </cell>
          <cell r="BL359">
            <v>31488</v>
          </cell>
          <cell r="BM359">
            <v>61910</v>
          </cell>
          <cell r="BN359" t="str">
            <v>LH</v>
          </cell>
          <cell r="BR359">
            <v>0.96699999999999997</v>
          </cell>
          <cell r="BS359">
            <v>59866.97</v>
          </cell>
          <cell r="BT359">
            <v>94473</v>
          </cell>
          <cell r="BU359" t="str">
            <v>LH</v>
          </cell>
          <cell r="BY359">
            <v>0.96699554370031648</v>
          </cell>
          <cell r="BZ359">
            <v>91354.97</v>
          </cell>
          <cell r="CA359">
            <v>43064</v>
          </cell>
          <cell r="CB359" t="str">
            <v>LH</v>
          </cell>
          <cell r="CF359">
            <v>0.96700260078023403</v>
          </cell>
          <cell r="CG359">
            <v>41643</v>
          </cell>
          <cell r="CH359">
            <v>0</v>
          </cell>
          <cell r="CI359" t="str">
            <v>LH</v>
          </cell>
          <cell r="CM359">
            <v>0.96699999999999997</v>
          </cell>
          <cell r="CN359">
            <v>0</v>
          </cell>
        </row>
        <row r="360">
          <cell r="A360">
            <v>209257</v>
          </cell>
          <cell r="B360" t="str">
            <v xml:space="preserve">Petra Electric          </v>
          </cell>
          <cell r="C360" t="str">
            <v>Burgau</v>
          </cell>
          <cell r="D360" t="str">
            <v>WMF</v>
          </cell>
          <cell r="E360" t="str">
            <v>D</v>
          </cell>
          <cell r="F360" t="str">
            <v>E</v>
          </cell>
          <cell r="G360" t="str">
            <v>303226</v>
          </cell>
          <cell r="H360" t="str">
            <v>61650145</v>
          </cell>
          <cell r="I360" t="str">
            <v>KMLÖ</v>
          </cell>
          <cell r="J360" t="str">
            <v>Heizung Kaffeemaschine (KM)</v>
          </cell>
          <cell r="K360" t="str">
            <v>KMLÖ</v>
          </cell>
          <cell r="S360" t="str">
            <v>SA</v>
          </cell>
          <cell r="T360" t="str">
            <v>EUR</v>
          </cell>
          <cell r="U360" t="str">
            <v>LH</v>
          </cell>
          <cell r="V360">
            <v>0.72399999999999998</v>
          </cell>
          <cell r="W360">
            <v>0.72399999999999998</v>
          </cell>
          <cell r="X360">
            <v>0.72399999999999998</v>
          </cell>
          <cell r="Y360">
            <v>0.72399999999999998</v>
          </cell>
          <cell r="Z360">
            <v>0.72399999999999998</v>
          </cell>
          <cell r="AA360">
            <v>39022</v>
          </cell>
          <cell r="AB360">
            <v>0</v>
          </cell>
          <cell r="AC360" t="str">
            <v>LH</v>
          </cell>
          <cell r="AF360">
            <v>0.72399999999999998</v>
          </cell>
          <cell r="AG360">
            <v>0</v>
          </cell>
          <cell r="AH360">
            <v>0</v>
          </cell>
          <cell r="AI360" t="str">
            <v>LH</v>
          </cell>
          <cell r="AM360">
            <v>0.72399999999999998</v>
          </cell>
          <cell r="AN360">
            <v>0</v>
          </cell>
          <cell r="AO360">
            <v>15762</v>
          </cell>
          <cell r="AP360" t="str">
            <v>LH</v>
          </cell>
          <cell r="AQ360" t="str">
            <v>x</v>
          </cell>
          <cell r="AT360">
            <v>0.82398299708158873</v>
          </cell>
          <cell r="AU360">
            <v>12987.62</v>
          </cell>
          <cell r="AV360">
            <v>10000</v>
          </cell>
          <cell r="AW360" t="str">
            <v>LH</v>
          </cell>
          <cell r="BB360">
            <v>0</v>
          </cell>
          <cell r="BD360">
            <v>0.72399999999999998</v>
          </cell>
          <cell r="BE360">
            <v>7240</v>
          </cell>
          <cell r="BF360">
            <v>7897</v>
          </cell>
          <cell r="BG360" t="str">
            <v>LH</v>
          </cell>
          <cell r="BK360">
            <v>0.72394580220336835</v>
          </cell>
          <cell r="BL360">
            <v>5717</v>
          </cell>
          <cell r="BM360">
            <v>15014</v>
          </cell>
          <cell r="BN360" t="str">
            <v>LH</v>
          </cell>
          <cell r="BR360">
            <v>0.72399999999999998</v>
          </cell>
          <cell r="BS360">
            <v>10870.136</v>
          </cell>
          <cell r="BT360">
            <v>22911</v>
          </cell>
          <cell r="BU360" t="str">
            <v>LH</v>
          </cell>
          <cell r="BY360">
            <v>0.72398131901706597</v>
          </cell>
          <cell r="BZ360">
            <v>16587.135999999999</v>
          </cell>
          <cell r="CA360">
            <v>7897</v>
          </cell>
          <cell r="CB360" t="str">
            <v>LH</v>
          </cell>
          <cell r="CF360">
            <v>0.72394580220336835</v>
          </cell>
          <cell r="CG360">
            <v>5717</v>
          </cell>
          <cell r="CH360">
            <v>0</v>
          </cell>
          <cell r="CI360" t="str">
            <v>LH</v>
          </cell>
          <cell r="CM360">
            <v>0.72399999999999998</v>
          </cell>
          <cell r="CN360">
            <v>0</v>
          </cell>
        </row>
        <row r="361">
          <cell r="A361">
            <v>219003</v>
          </cell>
          <cell r="B361" t="str">
            <v xml:space="preserve">Simplastic Lda.         </v>
          </cell>
          <cell r="C361" t="str">
            <v>Batalha</v>
          </cell>
          <cell r="D361" t="str">
            <v>MISCELLANEOUS</v>
          </cell>
          <cell r="E361" t="str">
            <v>P</v>
          </cell>
          <cell r="F361" t="str">
            <v>E</v>
          </cell>
          <cell r="G361" t="str">
            <v>31052 0A3</v>
          </cell>
          <cell r="H361" t="str">
            <v>296489</v>
          </cell>
          <cell r="I361" t="str">
            <v>31052 0.3</v>
          </cell>
          <cell r="J361" t="str">
            <v>Heizung Wasserkocher (WK)</v>
          </cell>
          <cell r="K361" t="str">
            <v>WK0</v>
          </cell>
          <cell r="S361" t="str">
            <v>SA</v>
          </cell>
          <cell r="T361" t="str">
            <v>EUR</v>
          </cell>
          <cell r="U361" t="str">
            <v>LH</v>
          </cell>
          <cell r="V361">
            <v>2.8559999999999999</v>
          </cell>
          <cell r="W361">
            <v>2.8559999999999999</v>
          </cell>
          <cell r="X361">
            <v>2.8559999999999999</v>
          </cell>
          <cell r="Y361">
            <v>2.8559999999999999</v>
          </cell>
          <cell r="Z361">
            <v>2.8559999999999999</v>
          </cell>
          <cell r="AA361">
            <v>39173</v>
          </cell>
          <cell r="AB361">
            <v>29832</v>
          </cell>
          <cell r="AC361" t="str">
            <v>LV</v>
          </cell>
          <cell r="AF361">
            <v>2.803264950388844</v>
          </cell>
          <cell r="AG361">
            <v>83627</v>
          </cell>
          <cell r="AH361">
            <v>21752.075471698114</v>
          </cell>
          <cell r="AI361" t="str">
            <v>LV</v>
          </cell>
          <cell r="AM361">
            <v>2.8559999999999999</v>
          </cell>
          <cell r="AN361">
            <v>62123.927547169813</v>
          </cell>
          <cell r="AO361">
            <v>22815</v>
          </cell>
          <cell r="AP361" t="str">
            <v>LV</v>
          </cell>
          <cell r="AQ361" t="str">
            <v>x</v>
          </cell>
          <cell r="AT361">
            <v>2.8560017532325226</v>
          </cell>
          <cell r="AU361">
            <v>65159.68</v>
          </cell>
          <cell r="AV361">
            <v>18000</v>
          </cell>
          <cell r="AW361" t="str">
            <v>LV</v>
          </cell>
          <cell r="BB361">
            <v>0</v>
          </cell>
          <cell r="BD361">
            <v>2.8559999999999999</v>
          </cell>
          <cell r="BE361">
            <v>51408</v>
          </cell>
          <cell r="BF361">
            <v>7230</v>
          </cell>
          <cell r="BG361" t="str">
            <v>LV</v>
          </cell>
          <cell r="BK361">
            <v>2.8560165975103735</v>
          </cell>
          <cell r="BL361">
            <v>20649</v>
          </cell>
          <cell r="BM361">
            <v>13746</v>
          </cell>
          <cell r="BN361" t="str">
            <v>LV</v>
          </cell>
          <cell r="BR361">
            <v>2.8559999999999999</v>
          </cell>
          <cell r="BS361">
            <v>39258.576000000001</v>
          </cell>
          <cell r="BT361">
            <v>20976</v>
          </cell>
          <cell r="BU361" t="str">
            <v>LV</v>
          </cell>
          <cell r="BY361">
            <v>2.8560057208237986</v>
          </cell>
          <cell r="BZ361">
            <v>59907.576000000001</v>
          </cell>
          <cell r="CA361">
            <v>12136</v>
          </cell>
          <cell r="CB361" t="str">
            <v>LV</v>
          </cell>
          <cell r="CF361">
            <v>2.8559657218193806</v>
          </cell>
          <cell r="CG361">
            <v>34660</v>
          </cell>
          <cell r="CH361">
            <v>12162</v>
          </cell>
          <cell r="CI361" t="str">
            <v>LV</v>
          </cell>
          <cell r="CM361">
            <v>2.8559999999999999</v>
          </cell>
          <cell r="CN361">
            <v>34734.671999999999</v>
          </cell>
        </row>
        <row r="362">
          <cell r="A362">
            <v>230002</v>
          </cell>
          <cell r="B362" t="str">
            <v>BSH Sp.Gospo.Domo. Sp.zo.o</v>
          </cell>
          <cell r="C362" t="str">
            <v>Lodz</v>
          </cell>
          <cell r="D362" t="str">
            <v>BSH</v>
          </cell>
          <cell r="E362" t="str">
            <v>PL</v>
          </cell>
          <cell r="F362" t="str">
            <v>E</v>
          </cell>
          <cell r="G362" t="str">
            <v>301664</v>
          </cell>
          <cell r="H362" t="str">
            <v>9000034512</v>
          </cell>
          <cell r="I362" t="str">
            <v xml:space="preserve">WM2 </v>
          </cell>
          <cell r="J362" t="str">
            <v>Heizung WM</v>
          </cell>
          <cell r="K362" t="str">
            <v xml:space="preserve">WM2 </v>
          </cell>
          <cell r="S362" t="str">
            <v>L</v>
          </cell>
          <cell r="T362" t="str">
            <v>EUR</v>
          </cell>
          <cell r="U362" t="str">
            <v>LH</v>
          </cell>
          <cell r="Z362">
            <v>3.0546600000000002</v>
          </cell>
          <cell r="AB362">
            <v>73075</v>
          </cell>
          <cell r="AC362" t="str">
            <v>Lh</v>
          </cell>
          <cell r="AF362">
            <v>2.7440027369141293</v>
          </cell>
          <cell r="AG362">
            <v>200518</v>
          </cell>
          <cell r="AH362">
            <v>108463.52201257861</v>
          </cell>
          <cell r="AI362" t="str">
            <v>LH</v>
          </cell>
          <cell r="AM362">
            <v>3.0546600000000002</v>
          </cell>
          <cell r="AN362">
            <v>331319.18215094338</v>
          </cell>
          <cell r="AO362">
            <v>0</v>
          </cell>
          <cell r="AP362" t="str">
            <v>LH</v>
          </cell>
          <cell r="AQ362" t="str">
            <v>x</v>
          </cell>
          <cell r="AT362">
            <v>3.0546600000000002</v>
          </cell>
          <cell r="AU362">
            <v>0</v>
          </cell>
          <cell r="AV362">
            <v>0</v>
          </cell>
          <cell r="AW362" t="str">
            <v>LH</v>
          </cell>
          <cell r="BD362">
            <v>3.0546600000000002</v>
          </cell>
          <cell r="BE362">
            <v>0</v>
          </cell>
          <cell r="BF362">
            <v>0</v>
          </cell>
          <cell r="BG362" t="str">
            <v>LH</v>
          </cell>
          <cell r="BK362">
            <v>3.0546600000000002</v>
          </cell>
          <cell r="BL362">
            <v>0</v>
          </cell>
          <cell r="BM362">
            <v>0</v>
          </cell>
          <cell r="BN362" t="str">
            <v>LH</v>
          </cell>
          <cell r="BR362">
            <v>3.0546600000000002</v>
          </cell>
          <cell r="BS362">
            <v>0</v>
          </cell>
          <cell r="BT362">
            <v>0</v>
          </cell>
          <cell r="BU362" t="str">
            <v>LH</v>
          </cell>
          <cell r="BY362">
            <v>3.0546600000000002</v>
          </cell>
          <cell r="BZ362">
            <v>0</v>
          </cell>
          <cell r="CA362">
            <v>86397</v>
          </cell>
          <cell r="CB362" t="str">
            <v>LH</v>
          </cell>
          <cell r="CF362">
            <v>2.7874694723196409</v>
          </cell>
          <cell r="CG362">
            <v>240829</v>
          </cell>
          <cell r="CH362">
            <v>0</v>
          </cell>
          <cell r="CI362" t="str">
            <v>LH</v>
          </cell>
          <cell r="CM362">
            <v>3.0546600000000002</v>
          </cell>
          <cell r="CN362">
            <v>0</v>
          </cell>
        </row>
        <row r="363">
          <cell r="A363">
            <v>230002</v>
          </cell>
          <cell r="B363" t="str">
            <v>BSH Sp.Gospo.Domo. Sp.zo.o</v>
          </cell>
          <cell r="C363" t="str">
            <v>Lodz</v>
          </cell>
          <cell r="D363" t="str">
            <v>BSH</v>
          </cell>
          <cell r="E363" t="str">
            <v>PL</v>
          </cell>
          <cell r="F363" t="str">
            <v>E</v>
          </cell>
          <cell r="G363" t="str">
            <v>304700</v>
          </cell>
          <cell r="H363">
            <v>5600037948</v>
          </cell>
          <cell r="I363" t="str">
            <v xml:space="preserve">GS0 </v>
          </cell>
          <cell r="J363" t="str">
            <v>Heizung GS</v>
          </cell>
          <cell r="K363" t="str">
            <v>GS0</v>
          </cell>
          <cell r="M363" t="str">
            <v>x</v>
          </cell>
          <cell r="N363" t="str">
            <v>-</v>
          </cell>
          <cell r="O363" t="str">
            <v>lfd.</v>
          </cell>
          <cell r="P363" t="str">
            <v>no</v>
          </cell>
          <cell r="Q363">
            <v>0.7</v>
          </cell>
          <cell r="R363" t="str">
            <v>Irca</v>
          </cell>
          <cell r="S363" t="str">
            <v>D</v>
          </cell>
          <cell r="T363" t="str">
            <v>EUR</v>
          </cell>
          <cell r="U363" t="str">
            <v>LH</v>
          </cell>
          <cell r="V363">
            <v>1.427</v>
          </cell>
          <cell r="W363">
            <v>1.427</v>
          </cell>
          <cell r="X363">
            <v>1.57</v>
          </cell>
          <cell r="Y363">
            <v>1.5409999999999999</v>
          </cell>
          <cell r="Z363">
            <v>1.474</v>
          </cell>
          <cell r="AB363">
            <v>25528</v>
          </cell>
          <cell r="AC363" t="str">
            <v>LV</v>
          </cell>
          <cell r="AF363">
            <v>1.367008774678784</v>
          </cell>
          <cell r="AG363">
            <v>34897</v>
          </cell>
          <cell r="AH363">
            <v>27596.952914931724</v>
          </cell>
          <cell r="AI363" t="str">
            <v>LV</v>
          </cell>
          <cell r="AM363">
            <v>1.4720890909090911</v>
          </cell>
          <cell r="AN363">
            <v>40625.173328402831</v>
          </cell>
          <cell r="AO363">
            <v>0</v>
          </cell>
          <cell r="AP363" t="str">
            <v>LV</v>
          </cell>
          <cell r="AQ363" t="str">
            <v>x</v>
          </cell>
          <cell r="AT363">
            <v>1.474</v>
          </cell>
          <cell r="AU363">
            <v>0</v>
          </cell>
          <cell r="AV363">
            <v>0</v>
          </cell>
          <cell r="AW363" t="str">
            <v>LV</v>
          </cell>
          <cell r="BD363">
            <v>1.474</v>
          </cell>
          <cell r="BE363">
            <v>0</v>
          </cell>
          <cell r="BF363">
            <v>0</v>
          </cell>
          <cell r="BG363" t="str">
            <v>LV</v>
          </cell>
          <cell r="BK363">
            <v>1.474</v>
          </cell>
          <cell r="BL363">
            <v>0</v>
          </cell>
          <cell r="BM363">
            <v>0</v>
          </cell>
          <cell r="BN363" t="str">
            <v>LV</v>
          </cell>
          <cell r="BR363">
            <v>1.474</v>
          </cell>
          <cell r="BS363">
            <v>0</v>
          </cell>
          <cell r="BT363">
            <v>0</v>
          </cell>
          <cell r="BU363" t="str">
            <v>LV</v>
          </cell>
          <cell r="BY363">
            <v>1.474</v>
          </cell>
          <cell r="BZ363">
            <v>0</v>
          </cell>
          <cell r="CA363">
            <v>0</v>
          </cell>
          <cell r="CB363" t="str">
            <v>LV</v>
          </cell>
          <cell r="CF363">
            <v>1.474</v>
          </cell>
          <cell r="CG363">
            <v>0</v>
          </cell>
          <cell r="CH363">
            <v>0</v>
          </cell>
          <cell r="CI363" t="str">
            <v>LV</v>
          </cell>
          <cell r="CM363">
            <v>1.474</v>
          </cell>
          <cell r="CN363">
            <v>0</v>
          </cell>
        </row>
        <row r="364">
          <cell r="A364">
            <v>230002</v>
          </cell>
          <cell r="B364" t="str">
            <v>BSH Sp.Gospo.Domo. Sp.zo.o</v>
          </cell>
          <cell r="C364" t="str">
            <v>Lodz</v>
          </cell>
          <cell r="D364" t="str">
            <v>BSH</v>
          </cell>
          <cell r="E364" t="str">
            <v>PL</v>
          </cell>
          <cell r="F364" t="str">
            <v>E</v>
          </cell>
          <cell r="G364" t="str">
            <v>304846</v>
          </cell>
          <cell r="H364">
            <v>9000190415</v>
          </cell>
          <cell r="I364" t="str">
            <v xml:space="preserve">WM2 </v>
          </cell>
          <cell r="J364" t="str">
            <v>Heizung WM</v>
          </cell>
          <cell r="K364" t="str">
            <v>WM2</v>
          </cell>
          <cell r="M364" t="str">
            <v>x</v>
          </cell>
          <cell r="O364" t="str">
            <v>lfd.</v>
          </cell>
          <cell r="P364" t="str">
            <v>no</v>
          </cell>
          <cell r="Q364">
            <v>0.7</v>
          </cell>
          <cell r="R364" t="str">
            <v>Irca</v>
          </cell>
          <cell r="S364" t="str">
            <v>L</v>
          </cell>
          <cell r="T364" t="str">
            <v>EUR</v>
          </cell>
          <cell r="U364" t="str">
            <v>LH</v>
          </cell>
          <cell r="V364">
            <v>2.8340000000000001</v>
          </cell>
          <cell r="W364">
            <v>2.8340000000000001</v>
          </cell>
          <cell r="X364">
            <v>3.117</v>
          </cell>
          <cell r="Y364">
            <v>3.0609999999999999</v>
          </cell>
          <cell r="Z364">
            <v>2.64</v>
          </cell>
          <cell r="AA364">
            <v>40026</v>
          </cell>
          <cell r="AB364">
            <v>542862</v>
          </cell>
          <cell r="AC364" t="str">
            <v>LH</v>
          </cell>
          <cell r="AF364">
            <v>2.9472609981910689</v>
          </cell>
          <cell r="AG364">
            <v>1599956</v>
          </cell>
          <cell r="AH364">
            <v>471401.83647798747</v>
          </cell>
          <cell r="AI364" t="str">
            <v>LH</v>
          </cell>
          <cell r="AM364">
            <v>3.0546600000000002</v>
          </cell>
          <cell r="AN364">
            <v>1439972.3338158494</v>
          </cell>
          <cell r="AO364">
            <v>362880</v>
          </cell>
          <cell r="AP364" t="str">
            <v>LH</v>
          </cell>
          <cell r="AT364">
            <v>2.9979763007054672</v>
          </cell>
          <cell r="AU364">
            <v>1087905.6399999999</v>
          </cell>
          <cell r="AV364">
            <v>468386</v>
          </cell>
          <cell r="AW364" t="str">
            <v>LH</v>
          </cell>
          <cell r="BB364">
            <v>-6.2578391573494992E-3</v>
          </cell>
          <cell r="BD364">
            <v>2.7804905660377361</v>
          </cell>
          <cell r="BE364">
            <v>1302342.8542641511</v>
          </cell>
          <cell r="BF364">
            <v>71999</v>
          </cell>
          <cell r="BG364" t="str">
            <v>LH</v>
          </cell>
          <cell r="BK364">
            <v>2.797997194405478</v>
          </cell>
          <cell r="BL364">
            <v>201453</v>
          </cell>
          <cell r="BM364">
            <v>154433</v>
          </cell>
          <cell r="BN364" t="str">
            <v>LH</v>
          </cell>
          <cell r="BR364">
            <v>2.798</v>
          </cell>
          <cell r="BS364">
            <v>432103.53399999999</v>
          </cell>
          <cell r="BT364">
            <v>226432</v>
          </cell>
          <cell r="BU364" t="str">
            <v>LH</v>
          </cell>
          <cell r="BY364">
            <v>2.7979991078999435</v>
          </cell>
          <cell r="BZ364">
            <v>633556.53399999999</v>
          </cell>
          <cell r="CA364">
            <v>0</v>
          </cell>
          <cell r="CB364" t="str">
            <v>LH</v>
          </cell>
          <cell r="CF364">
            <v>2.64</v>
          </cell>
          <cell r="CG364">
            <v>0</v>
          </cell>
          <cell r="CH364">
            <v>0</v>
          </cell>
          <cell r="CI364" t="str">
            <v>LH</v>
          </cell>
          <cell r="CM364">
            <v>2.64</v>
          </cell>
          <cell r="CN364">
            <v>0</v>
          </cell>
        </row>
        <row r="365">
          <cell r="A365">
            <v>230024</v>
          </cell>
          <cell r="B365" t="str">
            <v>BSH Sp.Gospo.Domo. Sp.zo.o</v>
          </cell>
          <cell r="C365" t="str">
            <v>Lodz</v>
          </cell>
          <cell r="D365" t="str">
            <v>BSH</v>
          </cell>
          <cell r="E365" t="str">
            <v>PL</v>
          </cell>
          <cell r="F365" t="str">
            <v>E</v>
          </cell>
          <cell r="G365">
            <v>305318</v>
          </cell>
          <cell r="H365">
            <v>5600035045</v>
          </cell>
          <cell r="I365" t="str">
            <v xml:space="preserve">GS0 </v>
          </cell>
          <cell r="J365" t="str">
            <v>Heizung GS</v>
          </cell>
          <cell r="K365" t="str">
            <v>GS0</v>
          </cell>
          <cell r="M365" t="str">
            <v>x</v>
          </cell>
          <cell r="N365" t="str">
            <v>-</v>
          </cell>
          <cell r="O365" t="str">
            <v>lfd.</v>
          </cell>
          <cell r="P365" t="str">
            <v>no</v>
          </cell>
          <cell r="Q365">
            <v>0.7</v>
          </cell>
          <cell r="R365" t="str">
            <v>Irca</v>
          </cell>
          <cell r="S365" t="str">
            <v>D</v>
          </cell>
          <cell r="T365" t="str">
            <v>EUR</v>
          </cell>
          <cell r="U365" t="str">
            <v>LH</v>
          </cell>
          <cell r="Z365">
            <v>1.2490000000000001</v>
          </cell>
          <cell r="AA365">
            <v>40026</v>
          </cell>
          <cell r="AB365">
            <v>0</v>
          </cell>
          <cell r="AC365" t="str">
            <v>LV</v>
          </cell>
          <cell r="AF365">
            <v>1.367008774678784</v>
          </cell>
          <cell r="AG365">
            <v>0</v>
          </cell>
          <cell r="AH365">
            <v>0</v>
          </cell>
          <cell r="AI365" t="str">
            <v>LV</v>
          </cell>
          <cell r="AM365">
            <v>1.4720890909090911</v>
          </cell>
          <cell r="AN365">
            <v>0</v>
          </cell>
          <cell r="AO365">
            <v>0</v>
          </cell>
          <cell r="AP365" t="str">
            <v>LV</v>
          </cell>
          <cell r="AQ365" t="str">
            <v>x</v>
          </cell>
          <cell r="AT365">
            <v>1.474</v>
          </cell>
          <cell r="AU365">
            <v>0</v>
          </cell>
          <cell r="AV365">
            <v>0</v>
          </cell>
          <cell r="AW365" t="str">
            <v>LV</v>
          </cell>
          <cell r="BD365">
            <v>1.474</v>
          </cell>
          <cell r="BE365">
            <v>0</v>
          </cell>
          <cell r="BF365">
            <v>7700</v>
          </cell>
          <cell r="BG365" t="str">
            <v>LV</v>
          </cell>
          <cell r="BK365">
            <v>1.34</v>
          </cell>
          <cell r="BL365">
            <v>10318</v>
          </cell>
          <cell r="BM365">
            <v>7300</v>
          </cell>
          <cell r="BN365" t="str">
            <v>LH</v>
          </cell>
          <cell r="BR365">
            <v>1.34</v>
          </cell>
          <cell r="BS365">
            <v>9782</v>
          </cell>
          <cell r="BT365">
            <v>15000</v>
          </cell>
          <cell r="BU365" t="str">
            <v>LH</v>
          </cell>
          <cell r="BY365">
            <v>1.34</v>
          </cell>
          <cell r="BZ365">
            <v>20100</v>
          </cell>
          <cell r="CA365">
            <v>282104</v>
          </cell>
          <cell r="CB365" t="str">
            <v>LV</v>
          </cell>
          <cell r="CF365">
            <v>1.3137708079289907</v>
          </cell>
          <cell r="CG365">
            <v>370620</v>
          </cell>
          <cell r="CH365">
            <v>0</v>
          </cell>
          <cell r="CI365" t="str">
            <v>LV</v>
          </cell>
          <cell r="CM365">
            <v>1.1890000000000001</v>
          </cell>
          <cell r="CN365">
            <v>0</v>
          </cell>
        </row>
        <row r="366">
          <cell r="A366">
            <v>230006</v>
          </cell>
          <cell r="B366" t="str">
            <v>Whirlpool Home Appliances</v>
          </cell>
          <cell r="C366" t="str">
            <v>Wroclaw</v>
          </cell>
          <cell r="D366" t="str">
            <v>WHIRLPOOL</v>
          </cell>
          <cell r="E366" t="str">
            <v>PL</v>
          </cell>
          <cell r="F366" t="str">
            <v>E</v>
          </cell>
          <cell r="G366" t="str">
            <v>303554</v>
          </cell>
          <cell r="H366" t="str">
            <v>461972424762</v>
          </cell>
          <cell r="I366" t="str">
            <v>GSDE</v>
          </cell>
          <cell r="J366" t="str">
            <v>Heizung GS</v>
          </cell>
          <cell r="K366" t="str">
            <v>GSDE</v>
          </cell>
          <cell r="M366" t="str">
            <v>no</v>
          </cell>
          <cell r="N366" t="str">
            <v>-</v>
          </cell>
          <cell r="O366" t="str">
            <v>-</v>
          </cell>
          <cell r="P366" t="str">
            <v>x</v>
          </cell>
          <cell r="Q366">
            <v>1</v>
          </cell>
          <cell r="R366" t="str">
            <v>-</v>
          </cell>
          <cell r="S366" t="str">
            <v>D</v>
          </cell>
          <cell r="T366" t="str">
            <v>EUR</v>
          </cell>
          <cell r="U366" t="str">
            <v>LH</v>
          </cell>
          <cell r="V366">
            <v>4.47</v>
          </cell>
          <cell r="W366">
            <v>4.47</v>
          </cell>
          <cell r="X366">
            <v>4.47</v>
          </cell>
          <cell r="Y366">
            <v>5.1769999999999996</v>
          </cell>
          <cell r="Z366">
            <v>4.1029999999999998</v>
          </cell>
          <cell r="AA366">
            <v>40087</v>
          </cell>
          <cell r="AB366">
            <v>18600</v>
          </cell>
          <cell r="AC366" t="str">
            <v>LH</v>
          </cell>
          <cell r="AF366">
            <v>4.5912903225806447</v>
          </cell>
          <cell r="AG366">
            <v>85398</v>
          </cell>
          <cell r="AH366">
            <v>0</v>
          </cell>
          <cell r="AI366" t="str">
            <v>LH</v>
          </cell>
          <cell r="AM366">
            <v>4.6591200000000006</v>
          </cell>
          <cell r="AN366">
            <v>0</v>
          </cell>
          <cell r="AO366">
            <v>50898</v>
          </cell>
          <cell r="AP366" t="str">
            <v>LH</v>
          </cell>
          <cell r="AQ366" t="str">
            <v>x</v>
          </cell>
          <cell r="AT366">
            <v>3.2694420212974968</v>
          </cell>
          <cell r="AU366">
            <v>166408.06</v>
          </cell>
          <cell r="AV366">
            <v>0</v>
          </cell>
          <cell r="AW366" t="str">
            <v>LH</v>
          </cell>
          <cell r="BD366">
            <v>4.1619999999999999</v>
          </cell>
          <cell r="BE366">
            <v>0</v>
          </cell>
          <cell r="BF366">
            <v>8050</v>
          </cell>
          <cell r="BG366" t="str">
            <v>LH</v>
          </cell>
          <cell r="BK366">
            <v>4.0561490683229815</v>
          </cell>
          <cell r="BL366">
            <v>32652</v>
          </cell>
          <cell r="BM366">
            <v>15305</v>
          </cell>
          <cell r="BN366" t="str">
            <v>LH</v>
          </cell>
          <cell r="BR366">
            <v>4.01</v>
          </cell>
          <cell r="BS366">
            <v>61373.05</v>
          </cell>
          <cell r="BT366">
            <v>23355</v>
          </cell>
          <cell r="BU366" t="str">
            <v>LH</v>
          </cell>
          <cell r="BY366">
            <v>4.0259066581031897</v>
          </cell>
          <cell r="BZ366">
            <v>94025.05</v>
          </cell>
          <cell r="CA366">
            <v>12529</v>
          </cell>
          <cell r="CB366" t="str">
            <v>LH</v>
          </cell>
          <cell r="CF366">
            <v>4.4394604517519358</v>
          </cell>
          <cell r="CG366">
            <v>55622</v>
          </cell>
          <cell r="CH366">
            <v>4810</v>
          </cell>
          <cell r="CI366" t="str">
            <v>LH</v>
          </cell>
          <cell r="CM366">
            <v>4.0209999999999999</v>
          </cell>
          <cell r="CN366">
            <v>19341.009999999998</v>
          </cell>
        </row>
        <row r="367">
          <cell r="A367">
            <v>230006</v>
          </cell>
          <cell r="B367" t="str">
            <v>Whirlpool Home Appliances</v>
          </cell>
          <cell r="C367" t="str">
            <v>Wroclaw</v>
          </cell>
          <cell r="D367" t="str">
            <v>WHIRLPOOL</v>
          </cell>
          <cell r="E367" t="str">
            <v>PL</v>
          </cell>
          <cell r="F367" t="str">
            <v>E</v>
          </cell>
          <cell r="G367" t="str">
            <v>303556</v>
          </cell>
          <cell r="H367" t="str">
            <v>461972462692</v>
          </cell>
          <cell r="I367" t="str">
            <v>GSDE</v>
          </cell>
          <cell r="J367" t="str">
            <v>Heizung GS</v>
          </cell>
          <cell r="K367" t="str">
            <v>GSDE</v>
          </cell>
          <cell r="M367" t="str">
            <v>no</v>
          </cell>
          <cell r="N367" t="str">
            <v>-</v>
          </cell>
          <cell r="O367" t="str">
            <v>-</v>
          </cell>
          <cell r="P367" t="str">
            <v>x</v>
          </cell>
          <cell r="Q367">
            <v>1</v>
          </cell>
          <cell r="R367" t="str">
            <v>-</v>
          </cell>
          <cell r="S367" t="str">
            <v>D</v>
          </cell>
          <cell r="T367" t="str">
            <v>EUR</v>
          </cell>
          <cell r="U367" t="str">
            <v>LH</v>
          </cell>
          <cell r="V367">
            <v>4.37</v>
          </cell>
          <cell r="W367">
            <v>4.37</v>
          </cell>
          <cell r="X367">
            <v>4.37</v>
          </cell>
          <cell r="Y367">
            <v>5.0570000000000004</v>
          </cell>
          <cell r="Z367">
            <v>4.1029999999999998</v>
          </cell>
          <cell r="AA367">
            <v>40087</v>
          </cell>
          <cell r="AB367">
            <v>762</v>
          </cell>
          <cell r="AC367" t="str">
            <v>LH</v>
          </cell>
          <cell r="AF367">
            <v>4.3700787401574805</v>
          </cell>
          <cell r="AG367">
            <v>3330</v>
          </cell>
          <cell r="AH367">
            <v>0</v>
          </cell>
          <cell r="AI367" t="str">
            <v>LH</v>
          </cell>
          <cell r="AM367">
            <v>4.5511200000000009</v>
          </cell>
          <cell r="AN367">
            <v>0</v>
          </cell>
          <cell r="AO367">
            <v>900</v>
          </cell>
          <cell r="AP367" t="str">
            <v>LH</v>
          </cell>
          <cell r="AQ367" t="str">
            <v>x</v>
          </cell>
          <cell r="AT367">
            <v>4.2370000000000001</v>
          </cell>
          <cell r="AU367">
            <v>3813.3</v>
          </cell>
          <cell r="AV367">
            <v>0</v>
          </cell>
          <cell r="AW367" t="str">
            <v>LH</v>
          </cell>
          <cell r="BD367">
            <v>4.1619999999999999</v>
          </cell>
          <cell r="BE367">
            <v>0</v>
          </cell>
          <cell r="BF367">
            <v>0</v>
          </cell>
          <cell r="BG367" t="str">
            <v>LH</v>
          </cell>
          <cell r="BK367">
            <v>4.1619999999999999</v>
          </cell>
          <cell r="BL367">
            <v>0</v>
          </cell>
          <cell r="BM367">
            <v>0</v>
          </cell>
          <cell r="BN367" t="str">
            <v>LH</v>
          </cell>
          <cell r="BR367">
            <v>4.1619999999999999</v>
          </cell>
          <cell r="BS367">
            <v>0</v>
          </cell>
          <cell r="BT367">
            <v>0</v>
          </cell>
          <cell r="BU367" t="str">
            <v>LH</v>
          </cell>
          <cell r="BY367">
            <v>4.1619999999999999</v>
          </cell>
          <cell r="BZ367">
            <v>0</v>
          </cell>
          <cell r="CA367">
            <v>0</v>
          </cell>
          <cell r="CB367" t="str">
            <v>LH</v>
          </cell>
          <cell r="CF367">
            <v>4.1029999999999998</v>
          </cell>
          <cell r="CG367">
            <v>0</v>
          </cell>
          <cell r="CH367">
            <v>0</v>
          </cell>
          <cell r="CI367" t="str">
            <v>LH</v>
          </cell>
          <cell r="CM367">
            <v>4.0209999999999999</v>
          </cell>
          <cell r="CN367">
            <v>0</v>
          </cell>
        </row>
        <row r="368">
          <cell r="A368">
            <v>230006</v>
          </cell>
          <cell r="B368" t="str">
            <v>Whirlpool Home Appliances</v>
          </cell>
          <cell r="C368" t="str">
            <v>Wroclaw</v>
          </cell>
          <cell r="D368" t="str">
            <v>WHIRLPOOL</v>
          </cell>
          <cell r="E368" t="str">
            <v>PL</v>
          </cell>
          <cell r="F368" t="str">
            <v>E</v>
          </cell>
          <cell r="G368">
            <v>304263</v>
          </cell>
          <cell r="H368">
            <v>461972741541</v>
          </cell>
          <cell r="I368" t="str">
            <v>GSPE</v>
          </cell>
          <cell r="J368" t="str">
            <v>Pumpe Einfasen GS</v>
          </cell>
          <cell r="K368" t="str">
            <v>GSPE</v>
          </cell>
          <cell r="M368" t="str">
            <v>no</v>
          </cell>
          <cell r="N368" t="str">
            <v>-</v>
          </cell>
          <cell r="O368" t="str">
            <v>-</v>
          </cell>
          <cell r="P368" t="str">
            <v>x</v>
          </cell>
          <cell r="Q368">
            <v>1</v>
          </cell>
          <cell r="R368" t="str">
            <v>-</v>
          </cell>
          <cell r="S368" t="str">
            <v>D</v>
          </cell>
          <cell r="T368" t="str">
            <v>EUR</v>
          </cell>
          <cell r="U368" t="str">
            <v>LH</v>
          </cell>
          <cell r="Z368">
            <v>0</v>
          </cell>
          <cell r="AA368">
            <v>40087</v>
          </cell>
          <cell r="AB368">
            <v>0</v>
          </cell>
          <cell r="AC368" t="str">
            <v>LH</v>
          </cell>
          <cell r="AF368">
            <v>16.079999999999998</v>
          </cell>
          <cell r="AG368">
            <v>0</v>
          </cell>
          <cell r="AH368">
            <v>0</v>
          </cell>
          <cell r="AI368" t="str">
            <v>LH</v>
          </cell>
          <cell r="AM368">
            <v>16.079999999999998</v>
          </cell>
          <cell r="AN368">
            <v>0</v>
          </cell>
          <cell r="AO368">
            <v>0</v>
          </cell>
          <cell r="AP368" t="str">
            <v>LH</v>
          </cell>
          <cell r="AT368">
            <v>16.079999999999998</v>
          </cell>
          <cell r="AU368">
            <v>0</v>
          </cell>
          <cell r="AV368">
            <v>0</v>
          </cell>
          <cell r="AW368" t="str">
            <v>LH</v>
          </cell>
          <cell r="BD368">
            <v>16.079999999999998</v>
          </cell>
          <cell r="BE368">
            <v>0</v>
          </cell>
          <cell r="BF368">
            <v>13591</v>
          </cell>
          <cell r="BG368" t="str">
            <v>LH</v>
          </cell>
          <cell r="BK368">
            <v>17.05216687513796</v>
          </cell>
          <cell r="BL368">
            <v>231756</v>
          </cell>
          <cell r="BM368">
            <v>25840</v>
          </cell>
          <cell r="BN368" t="str">
            <v>LH</v>
          </cell>
          <cell r="BR368">
            <v>16.079999999999998</v>
          </cell>
          <cell r="BS368">
            <v>415507.20000000001</v>
          </cell>
          <cell r="BT368">
            <v>39431</v>
          </cell>
          <cell r="BU368" t="str">
            <v>LH</v>
          </cell>
          <cell r="BY368">
            <v>16.41508457812381</v>
          </cell>
          <cell r="BZ368">
            <v>647263.19999999995</v>
          </cell>
          <cell r="CA368">
            <v>13591</v>
          </cell>
          <cell r="CB368" t="str">
            <v>LH</v>
          </cell>
          <cell r="CF368">
            <v>17.05216687513796</v>
          </cell>
          <cell r="CG368">
            <v>231756</v>
          </cell>
          <cell r="CH368">
            <v>0</v>
          </cell>
          <cell r="CI368" t="str">
            <v>LH</v>
          </cell>
          <cell r="CM368">
            <v>16.079999999999998</v>
          </cell>
          <cell r="CN368">
            <v>0</v>
          </cell>
        </row>
        <row r="369">
          <cell r="A369">
            <v>230006</v>
          </cell>
          <cell r="B369" t="str">
            <v>Whirlpool Home Appliances</v>
          </cell>
          <cell r="C369" t="str">
            <v>Wroclaw</v>
          </cell>
          <cell r="D369" t="str">
            <v>WHIRLPOOL</v>
          </cell>
          <cell r="E369" t="str">
            <v>PL</v>
          </cell>
          <cell r="F369" t="str">
            <v>E</v>
          </cell>
          <cell r="G369">
            <v>304719</v>
          </cell>
          <cell r="H369">
            <v>461972557191</v>
          </cell>
          <cell r="I369" t="str">
            <v>GSPB</v>
          </cell>
          <cell r="J369" t="str">
            <v>BLDC GS</v>
          </cell>
          <cell r="K369" t="str">
            <v>GSPB</v>
          </cell>
          <cell r="M369" t="str">
            <v>no</v>
          </cell>
          <cell r="N369" t="str">
            <v>-</v>
          </cell>
          <cell r="O369" t="str">
            <v>-</v>
          </cell>
          <cell r="P369" t="str">
            <v>x</v>
          </cell>
          <cell r="Q369">
            <v>1</v>
          </cell>
          <cell r="R369" t="str">
            <v>-</v>
          </cell>
          <cell r="S369" t="str">
            <v>D</v>
          </cell>
          <cell r="T369" t="str">
            <v>EUR</v>
          </cell>
          <cell r="U369" t="str">
            <v>LH</v>
          </cell>
          <cell r="Z369">
            <v>0</v>
          </cell>
          <cell r="AA369">
            <v>40087</v>
          </cell>
          <cell r="AB369">
            <v>0</v>
          </cell>
          <cell r="AC369" t="str">
            <v>LH</v>
          </cell>
          <cell r="AF369">
            <v>23.48</v>
          </cell>
          <cell r="AG369">
            <v>0</v>
          </cell>
          <cell r="AH369">
            <v>0</v>
          </cell>
          <cell r="AI369" t="str">
            <v>LH</v>
          </cell>
          <cell r="AM369">
            <v>23.48</v>
          </cell>
          <cell r="AN369">
            <v>0</v>
          </cell>
          <cell r="AO369">
            <v>0</v>
          </cell>
          <cell r="AP369" t="str">
            <v>LH</v>
          </cell>
          <cell r="AT369">
            <v>23.48</v>
          </cell>
          <cell r="AU369">
            <v>0</v>
          </cell>
          <cell r="AV369">
            <v>0</v>
          </cell>
          <cell r="AW369" t="str">
            <v>LH</v>
          </cell>
          <cell r="BD369">
            <v>23.48</v>
          </cell>
          <cell r="BE369">
            <v>0</v>
          </cell>
          <cell r="BF369">
            <v>4241</v>
          </cell>
          <cell r="BG369" t="str">
            <v>LH</v>
          </cell>
          <cell r="BK369">
            <v>24.130157981608111</v>
          </cell>
          <cell r="BL369">
            <v>102336</v>
          </cell>
          <cell r="BM369">
            <v>8063</v>
          </cell>
          <cell r="BN369" t="str">
            <v>LH</v>
          </cell>
          <cell r="BR369">
            <v>23.48</v>
          </cell>
          <cell r="BS369">
            <v>189319.24</v>
          </cell>
          <cell r="BT369">
            <v>12304</v>
          </cell>
          <cell r="BU369" t="str">
            <v>LH</v>
          </cell>
          <cell r="BY369">
            <v>23.704099479843954</v>
          </cell>
          <cell r="BZ369">
            <v>291655.24</v>
          </cell>
          <cell r="CA369">
            <v>4241</v>
          </cell>
          <cell r="CB369" t="str">
            <v>LH</v>
          </cell>
          <cell r="CF369">
            <v>24.130157981608111</v>
          </cell>
          <cell r="CG369">
            <v>102336</v>
          </cell>
          <cell r="CH369">
            <v>0</v>
          </cell>
          <cell r="CI369" t="str">
            <v>LH</v>
          </cell>
          <cell r="CM369">
            <v>23.48</v>
          </cell>
          <cell r="CN369">
            <v>0</v>
          </cell>
        </row>
        <row r="370">
          <cell r="A370">
            <v>230006</v>
          </cell>
          <cell r="B370" t="str">
            <v>Whirlpool Home Appliances</v>
          </cell>
          <cell r="C370" t="str">
            <v>Wroclaw</v>
          </cell>
          <cell r="D370" t="str">
            <v>WHIRLPOOL</v>
          </cell>
          <cell r="E370" t="str">
            <v>PL</v>
          </cell>
          <cell r="F370" t="str">
            <v>E</v>
          </cell>
          <cell r="G370">
            <v>304720</v>
          </cell>
          <cell r="H370">
            <v>461972557201</v>
          </cell>
          <cell r="I370" t="str">
            <v>GSPB</v>
          </cell>
          <cell r="J370" t="str">
            <v>BLDC GS</v>
          </cell>
          <cell r="K370" t="str">
            <v>GSPB</v>
          </cell>
          <cell r="M370" t="str">
            <v>no</v>
          </cell>
          <cell r="N370" t="str">
            <v>-</v>
          </cell>
          <cell r="O370" t="str">
            <v>-</v>
          </cell>
          <cell r="P370" t="str">
            <v>x</v>
          </cell>
          <cell r="Q370">
            <v>1</v>
          </cell>
          <cell r="R370" t="str">
            <v>-</v>
          </cell>
          <cell r="S370" t="str">
            <v>D</v>
          </cell>
          <cell r="T370" t="str">
            <v>EUR</v>
          </cell>
          <cell r="U370" t="str">
            <v>LH</v>
          </cell>
          <cell r="Z370">
            <v>0</v>
          </cell>
          <cell r="AA370">
            <v>40087</v>
          </cell>
          <cell r="AB370">
            <v>0</v>
          </cell>
          <cell r="AC370" t="str">
            <v>LH</v>
          </cell>
          <cell r="AF370">
            <v>23.48</v>
          </cell>
          <cell r="AG370">
            <v>0</v>
          </cell>
          <cell r="AH370">
            <v>0</v>
          </cell>
          <cell r="AI370" t="str">
            <v>LH</v>
          </cell>
          <cell r="AM370">
            <v>23.48</v>
          </cell>
          <cell r="AN370">
            <v>0</v>
          </cell>
          <cell r="AO370">
            <v>0</v>
          </cell>
          <cell r="AP370" t="str">
            <v>LH</v>
          </cell>
          <cell r="AT370">
            <v>23.48</v>
          </cell>
          <cell r="AU370">
            <v>0</v>
          </cell>
          <cell r="AV370">
            <v>0</v>
          </cell>
          <cell r="AW370" t="str">
            <v>LH</v>
          </cell>
          <cell r="BD370">
            <v>23.48</v>
          </cell>
          <cell r="BE370">
            <v>0</v>
          </cell>
          <cell r="BF370">
            <v>80</v>
          </cell>
          <cell r="BG370" t="str">
            <v>LH</v>
          </cell>
          <cell r="BK370">
            <v>24.012499999999999</v>
          </cell>
          <cell r="BL370">
            <v>1921</v>
          </cell>
          <cell r="BM370">
            <v>152</v>
          </cell>
          <cell r="BN370" t="str">
            <v>LH</v>
          </cell>
          <cell r="BR370">
            <v>23.48</v>
          </cell>
          <cell r="BS370">
            <v>3568.96</v>
          </cell>
          <cell r="BT370">
            <v>232</v>
          </cell>
          <cell r="BU370" t="str">
            <v>LH</v>
          </cell>
          <cell r="BY370">
            <v>23.663620689655172</v>
          </cell>
          <cell r="BZ370">
            <v>5489.96</v>
          </cell>
          <cell r="CA370">
            <v>80</v>
          </cell>
          <cell r="CB370" t="str">
            <v>LH</v>
          </cell>
          <cell r="CF370">
            <v>24.012499999999999</v>
          </cell>
          <cell r="CG370">
            <v>1921</v>
          </cell>
          <cell r="CH370">
            <v>0</v>
          </cell>
          <cell r="CI370" t="str">
            <v>LH</v>
          </cell>
          <cell r="CM370">
            <v>23.48</v>
          </cell>
          <cell r="CN370">
            <v>0</v>
          </cell>
        </row>
        <row r="371">
          <cell r="A371">
            <v>230006</v>
          </cell>
          <cell r="B371" t="str">
            <v>Whirlpool Home Appliances</v>
          </cell>
          <cell r="C371" t="str">
            <v>Wroclaw</v>
          </cell>
          <cell r="D371" t="str">
            <v>WHIRLPOOL</v>
          </cell>
          <cell r="E371" t="str">
            <v>PL</v>
          </cell>
          <cell r="F371" t="str">
            <v>E</v>
          </cell>
          <cell r="G371">
            <v>304820</v>
          </cell>
          <cell r="H371">
            <v>461972741551</v>
          </cell>
          <cell r="I371" t="str">
            <v>GSPE</v>
          </cell>
          <cell r="J371" t="str">
            <v>Pumpe Einfasen GS</v>
          </cell>
          <cell r="K371" t="str">
            <v>GSPE</v>
          </cell>
          <cell r="M371" t="str">
            <v>no</v>
          </cell>
          <cell r="N371" t="str">
            <v>-</v>
          </cell>
          <cell r="O371" t="str">
            <v>-</v>
          </cell>
          <cell r="P371" t="str">
            <v>x</v>
          </cell>
          <cell r="Q371">
            <v>1</v>
          </cell>
          <cell r="R371" t="str">
            <v>-</v>
          </cell>
          <cell r="S371" t="str">
            <v>D</v>
          </cell>
          <cell r="T371" t="str">
            <v>EUR</v>
          </cell>
          <cell r="U371" t="str">
            <v>LH</v>
          </cell>
          <cell r="Z371">
            <v>0</v>
          </cell>
          <cell r="AA371">
            <v>40087</v>
          </cell>
          <cell r="AB371">
            <v>0</v>
          </cell>
          <cell r="AC371" t="str">
            <v>LH</v>
          </cell>
          <cell r="AF371">
            <v>16.079999999999998</v>
          </cell>
          <cell r="AG371">
            <v>0</v>
          </cell>
          <cell r="AH371">
            <v>0</v>
          </cell>
          <cell r="AI371" t="str">
            <v>LH</v>
          </cell>
          <cell r="AM371">
            <v>16.079999999999998</v>
          </cell>
          <cell r="AN371">
            <v>0</v>
          </cell>
          <cell r="AO371">
            <v>0</v>
          </cell>
          <cell r="AP371" t="str">
            <v>LH</v>
          </cell>
          <cell r="AT371">
            <v>16.079999999999998</v>
          </cell>
          <cell r="AU371">
            <v>0</v>
          </cell>
          <cell r="AV371">
            <v>0</v>
          </cell>
          <cell r="AW371" t="str">
            <v>LH</v>
          </cell>
          <cell r="BD371">
            <v>16.079999999999998</v>
          </cell>
          <cell r="BE371">
            <v>0</v>
          </cell>
          <cell r="BF371">
            <v>541</v>
          </cell>
          <cell r="BG371" t="str">
            <v>LH</v>
          </cell>
          <cell r="BK371">
            <v>17.073937153419593</v>
          </cell>
          <cell r="BL371">
            <v>9237</v>
          </cell>
          <cell r="BM371">
            <v>1029</v>
          </cell>
          <cell r="BN371" t="str">
            <v>LH</v>
          </cell>
          <cell r="BR371">
            <v>16.079999999999998</v>
          </cell>
          <cell r="BS371">
            <v>16546.32</v>
          </cell>
          <cell r="BT371">
            <v>1570</v>
          </cell>
          <cell r="BU371" t="str">
            <v>LH</v>
          </cell>
          <cell r="BY371">
            <v>16.422496815286625</v>
          </cell>
          <cell r="BZ371">
            <v>25783.32</v>
          </cell>
          <cell r="CA371">
            <v>541</v>
          </cell>
          <cell r="CB371" t="str">
            <v>LH</v>
          </cell>
          <cell r="CF371">
            <v>17.073937153419593</v>
          </cell>
          <cell r="CG371">
            <v>9237</v>
          </cell>
          <cell r="CH371">
            <v>0</v>
          </cell>
          <cell r="CI371" t="str">
            <v>LH</v>
          </cell>
          <cell r="CM371">
            <v>16.079999999999998</v>
          </cell>
          <cell r="CN371">
            <v>0</v>
          </cell>
        </row>
        <row r="372">
          <cell r="A372">
            <v>230006</v>
          </cell>
          <cell r="B372" t="str">
            <v>Whirlpool Home Appliances</v>
          </cell>
          <cell r="C372" t="str">
            <v>Wroclaw</v>
          </cell>
          <cell r="D372" t="str">
            <v>WHIRLPOOL</v>
          </cell>
          <cell r="E372" t="str">
            <v>PL</v>
          </cell>
          <cell r="F372" t="str">
            <v>E</v>
          </cell>
          <cell r="G372">
            <v>305122</v>
          </cell>
          <cell r="H372">
            <v>461972775281</v>
          </cell>
          <cell r="I372" t="str">
            <v>GSPE</v>
          </cell>
          <cell r="J372" t="str">
            <v>Pumpe Einfasen GS</v>
          </cell>
          <cell r="K372" t="str">
            <v>GSPE</v>
          </cell>
          <cell r="M372" t="str">
            <v>no</v>
          </cell>
          <cell r="N372" t="str">
            <v>-</v>
          </cell>
          <cell r="O372" t="str">
            <v>-</v>
          </cell>
          <cell r="P372" t="str">
            <v>x</v>
          </cell>
          <cell r="Q372">
            <v>1</v>
          </cell>
          <cell r="R372" t="str">
            <v>-</v>
          </cell>
          <cell r="S372" t="str">
            <v>D</v>
          </cell>
          <cell r="T372" t="str">
            <v>EUR</v>
          </cell>
          <cell r="U372" t="str">
            <v>LH</v>
          </cell>
          <cell r="Z372">
            <v>16.36</v>
          </cell>
          <cell r="AA372">
            <v>40087</v>
          </cell>
          <cell r="AB372">
            <v>0</v>
          </cell>
          <cell r="AC372" t="str">
            <v>LH</v>
          </cell>
          <cell r="AF372">
            <v>16</v>
          </cell>
          <cell r="AG372">
            <v>0</v>
          </cell>
          <cell r="AH372">
            <v>0</v>
          </cell>
          <cell r="AI372" t="str">
            <v>LH</v>
          </cell>
          <cell r="AM372">
            <v>16</v>
          </cell>
          <cell r="AN372">
            <v>0</v>
          </cell>
          <cell r="AO372">
            <v>0</v>
          </cell>
          <cell r="AP372" t="str">
            <v>LH</v>
          </cell>
          <cell r="AT372">
            <v>16</v>
          </cell>
          <cell r="AU372">
            <v>0</v>
          </cell>
          <cell r="AV372">
            <v>0</v>
          </cell>
          <cell r="AW372" t="str">
            <v>LH</v>
          </cell>
          <cell r="BD372">
            <v>16</v>
          </cell>
          <cell r="BE372">
            <v>0</v>
          </cell>
          <cell r="BF372">
            <v>3360</v>
          </cell>
          <cell r="BG372" t="str">
            <v>LH</v>
          </cell>
          <cell r="BK372">
            <v>16.399404761904762</v>
          </cell>
          <cell r="BL372">
            <v>55102</v>
          </cell>
          <cell r="BM372">
            <v>6388</v>
          </cell>
          <cell r="BN372" t="str">
            <v>LH</v>
          </cell>
          <cell r="BR372">
            <v>16</v>
          </cell>
          <cell r="BS372">
            <v>102208</v>
          </cell>
          <cell r="BT372">
            <v>9748</v>
          </cell>
          <cell r="BU372" t="str">
            <v>LH</v>
          </cell>
          <cell r="BY372">
            <v>16.137669265490356</v>
          </cell>
          <cell r="BZ372">
            <v>157310</v>
          </cell>
          <cell r="CA372">
            <v>9118</v>
          </cell>
          <cell r="CB372" t="str">
            <v>LH</v>
          </cell>
          <cell r="CF372">
            <v>16.202456679096294</v>
          </cell>
          <cell r="CG372">
            <v>147734</v>
          </cell>
          <cell r="CH372">
            <v>14450</v>
          </cell>
          <cell r="CI372" t="str">
            <v>LH</v>
          </cell>
          <cell r="CM372">
            <v>16.149999999999999</v>
          </cell>
          <cell r="CN372">
            <v>233367.49999999997</v>
          </cell>
        </row>
        <row r="373">
          <cell r="A373">
            <v>230006</v>
          </cell>
          <cell r="B373" t="str">
            <v>Whirlpool Home Appliances</v>
          </cell>
          <cell r="C373" t="str">
            <v>Wroclaw</v>
          </cell>
          <cell r="D373" t="str">
            <v>WHIRLPOOL</v>
          </cell>
          <cell r="E373" t="str">
            <v>PL</v>
          </cell>
          <cell r="F373" t="str">
            <v>E</v>
          </cell>
          <cell r="G373">
            <v>305123</v>
          </cell>
          <cell r="H373">
            <v>461972775291</v>
          </cell>
          <cell r="I373" t="str">
            <v>GSPE</v>
          </cell>
          <cell r="J373" t="str">
            <v>Pumpe Einfasen GS</v>
          </cell>
          <cell r="K373" t="str">
            <v>GSPE</v>
          </cell>
          <cell r="M373" t="str">
            <v>no</v>
          </cell>
          <cell r="N373" t="str">
            <v>-</v>
          </cell>
          <cell r="O373" t="str">
            <v>-</v>
          </cell>
          <cell r="P373" t="str">
            <v>x</v>
          </cell>
          <cell r="Q373">
            <v>1</v>
          </cell>
          <cell r="R373" t="str">
            <v>-</v>
          </cell>
          <cell r="S373" t="str">
            <v>D</v>
          </cell>
          <cell r="T373" t="str">
            <v>EUR</v>
          </cell>
          <cell r="U373" t="str">
            <v>LH</v>
          </cell>
          <cell r="Z373">
            <v>16.36</v>
          </cell>
          <cell r="AA373">
            <v>40087</v>
          </cell>
          <cell r="AB373">
            <v>0</v>
          </cell>
          <cell r="AC373" t="str">
            <v>LH</v>
          </cell>
          <cell r="AF373">
            <v>16</v>
          </cell>
          <cell r="AG373">
            <v>0</v>
          </cell>
          <cell r="AH373">
            <v>0</v>
          </cell>
          <cell r="AI373" t="str">
            <v>LH</v>
          </cell>
          <cell r="AM373">
            <v>16</v>
          </cell>
          <cell r="AN373">
            <v>0</v>
          </cell>
          <cell r="AO373">
            <v>0</v>
          </cell>
          <cell r="AP373" t="str">
            <v>LH</v>
          </cell>
          <cell r="AT373">
            <v>16</v>
          </cell>
          <cell r="AU373">
            <v>0</v>
          </cell>
          <cell r="AV373">
            <v>0</v>
          </cell>
          <cell r="AW373" t="str">
            <v>LH</v>
          </cell>
          <cell r="BD373">
            <v>16</v>
          </cell>
          <cell r="BE373">
            <v>0</v>
          </cell>
          <cell r="BF373">
            <v>96</v>
          </cell>
          <cell r="BG373" t="str">
            <v>LH</v>
          </cell>
          <cell r="BK373">
            <v>16</v>
          </cell>
          <cell r="BL373">
            <v>1536</v>
          </cell>
          <cell r="BM373">
            <v>183</v>
          </cell>
          <cell r="BN373" t="str">
            <v>LH</v>
          </cell>
          <cell r="BR373">
            <v>16</v>
          </cell>
          <cell r="BS373">
            <v>2928</v>
          </cell>
          <cell r="BT373">
            <v>279</v>
          </cell>
          <cell r="BU373" t="str">
            <v>LH</v>
          </cell>
          <cell r="BY373">
            <v>16</v>
          </cell>
          <cell r="BZ373">
            <v>4464</v>
          </cell>
          <cell r="CA373">
            <v>96</v>
          </cell>
          <cell r="CB373" t="str">
            <v>LH</v>
          </cell>
          <cell r="CF373">
            <v>16</v>
          </cell>
          <cell r="CG373">
            <v>1536</v>
          </cell>
          <cell r="CH373">
            <v>0</v>
          </cell>
          <cell r="CI373" t="str">
            <v>LH</v>
          </cell>
          <cell r="CM373">
            <v>16.149999999999999</v>
          </cell>
          <cell r="CN373">
            <v>0</v>
          </cell>
        </row>
        <row r="374">
          <cell r="A374">
            <v>230006</v>
          </cell>
          <cell r="B374" t="str">
            <v>Whirlpool Home Appliances</v>
          </cell>
          <cell r="C374" t="str">
            <v>Wroclaw</v>
          </cell>
          <cell r="D374" t="str">
            <v>WHIRLPOOL</v>
          </cell>
          <cell r="E374" t="str">
            <v>PL</v>
          </cell>
          <cell r="F374" t="str">
            <v>E</v>
          </cell>
          <cell r="G374">
            <v>305228</v>
          </cell>
          <cell r="H374">
            <v>461972775261</v>
          </cell>
          <cell r="I374" t="str">
            <v>GSPE</v>
          </cell>
          <cell r="J374" t="str">
            <v>Pumpe Einfasen GS</v>
          </cell>
          <cell r="K374" t="str">
            <v>GSPE</v>
          </cell>
          <cell r="M374" t="str">
            <v>no</v>
          </cell>
          <cell r="N374" t="str">
            <v>-</v>
          </cell>
          <cell r="O374" t="str">
            <v>-</v>
          </cell>
          <cell r="P374" t="str">
            <v>x</v>
          </cell>
          <cell r="Q374">
            <v>1</v>
          </cell>
          <cell r="R374" t="str">
            <v>-</v>
          </cell>
          <cell r="S374" t="str">
            <v>D</v>
          </cell>
          <cell r="T374" t="str">
            <v>EUR</v>
          </cell>
          <cell r="U374" t="str">
            <v>LH</v>
          </cell>
          <cell r="Z374">
            <v>16.48</v>
          </cell>
          <cell r="AA374">
            <v>40087</v>
          </cell>
          <cell r="AB374">
            <v>0</v>
          </cell>
          <cell r="AC374" t="str">
            <v>LH</v>
          </cell>
          <cell r="AF374">
            <v>16.079999999999998</v>
          </cell>
          <cell r="AG374">
            <v>0</v>
          </cell>
          <cell r="AH374">
            <v>0</v>
          </cell>
          <cell r="AI374" t="str">
            <v>LH</v>
          </cell>
          <cell r="AM374">
            <v>16.079999999999998</v>
          </cell>
          <cell r="AN374">
            <v>0</v>
          </cell>
          <cell r="AO374">
            <v>0</v>
          </cell>
          <cell r="AP374" t="str">
            <v>LH</v>
          </cell>
          <cell r="AT374">
            <v>16.079999999999998</v>
          </cell>
          <cell r="AU374">
            <v>0</v>
          </cell>
          <cell r="AV374">
            <v>0</v>
          </cell>
          <cell r="AW374" t="str">
            <v>LH</v>
          </cell>
          <cell r="BD374">
            <v>16.079999999999998</v>
          </cell>
          <cell r="BE374">
            <v>0</v>
          </cell>
          <cell r="BF374">
            <v>24384</v>
          </cell>
          <cell r="BG374" t="str">
            <v>LH</v>
          </cell>
          <cell r="BK374">
            <v>16.443774606299211</v>
          </cell>
          <cell r="BL374">
            <v>400965</v>
          </cell>
          <cell r="BM374">
            <v>57616</v>
          </cell>
          <cell r="BN374" t="str">
            <v>LH</v>
          </cell>
          <cell r="BR374">
            <v>16.079999999999998</v>
          </cell>
          <cell r="BS374">
            <v>926465.28</v>
          </cell>
          <cell r="BT374">
            <v>82000</v>
          </cell>
          <cell r="BU374" t="str">
            <v>LH</v>
          </cell>
          <cell r="BY374">
            <v>16.18817414634146</v>
          </cell>
          <cell r="BZ374">
            <v>1327430.28</v>
          </cell>
          <cell r="CA374">
            <v>65376</v>
          </cell>
          <cell r="CB374" t="str">
            <v>LH</v>
          </cell>
          <cell r="CF374">
            <v>16.280332232011748</v>
          </cell>
          <cell r="CG374">
            <v>1064343</v>
          </cell>
          <cell r="CH374">
            <v>44647</v>
          </cell>
          <cell r="CI374" t="str">
            <v>LH</v>
          </cell>
          <cell r="CM374">
            <v>16.25</v>
          </cell>
          <cell r="CN374">
            <v>725513.75</v>
          </cell>
        </row>
        <row r="375">
          <cell r="A375">
            <v>230006</v>
          </cell>
          <cell r="B375" t="str">
            <v>Whirlpool Home Appliances</v>
          </cell>
          <cell r="C375" t="str">
            <v>Wroclaw</v>
          </cell>
          <cell r="D375" t="str">
            <v>WHIRLPOOL</v>
          </cell>
          <cell r="E375" t="str">
            <v>PL</v>
          </cell>
          <cell r="F375" t="str">
            <v>E</v>
          </cell>
          <cell r="G375">
            <v>305229</v>
          </cell>
          <cell r="H375">
            <v>461972775271</v>
          </cell>
          <cell r="I375" t="str">
            <v>GSPE</v>
          </cell>
          <cell r="J375" t="str">
            <v>Pumpe Einfasen GS</v>
          </cell>
          <cell r="K375" t="str">
            <v>GSPE</v>
          </cell>
          <cell r="M375" t="str">
            <v>no</v>
          </cell>
          <cell r="N375" t="str">
            <v>-</v>
          </cell>
          <cell r="O375" t="str">
            <v>-</v>
          </cell>
          <cell r="P375" t="str">
            <v>x</v>
          </cell>
          <cell r="Q375">
            <v>1</v>
          </cell>
          <cell r="R375" t="str">
            <v>-</v>
          </cell>
          <cell r="S375" t="str">
            <v>D</v>
          </cell>
          <cell r="T375" t="str">
            <v>EUR</v>
          </cell>
          <cell r="U375" t="str">
            <v>LH</v>
          </cell>
          <cell r="Z375">
            <v>16.48</v>
          </cell>
          <cell r="AA375">
            <v>40087</v>
          </cell>
          <cell r="AB375">
            <v>0</v>
          </cell>
          <cell r="AC375" t="str">
            <v>LH</v>
          </cell>
          <cell r="AF375">
            <v>16.079999999999998</v>
          </cell>
          <cell r="AG375">
            <v>0</v>
          </cell>
          <cell r="AH375">
            <v>0</v>
          </cell>
          <cell r="AI375" t="str">
            <v>LH</v>
          </cell>
          <cell r="AM375">
            <v>16.079999999999998</v>
          </cell>
          <cell r="AN375">
            <v>0</v>
          </cell>
          <cell r="AO375">
            <v>0</v>
          </cell>
          <cell r="AP375" t="str">
            <v>LH</v>
          </cell>
          <cell r="AT375">
            <v>16.079999999999998</v>
          </cell>
          <cell r="AU375">
            <v>0</v>
          </cell>
          <cell r="AV375">
            <v>0</v>
          </cell>
          <cell r="AW375" t="str">
            <v>LH</v>
          </cell>
          <cell r="BD375">
            <v>16.079999999999998</v>
          </cell>
          <cell r="BE375">
            <v>0</v>
          </cell>
          <cell r="BF375">
            <v>1728</v>
          </cell>
          <cell r="BG375" t="str">
            <v>LH</v>
          </cell>
          <cell r="BK375">
            <v>16.52025462962963</v>
          </cell>
          <cell r="BL375">
            <v>28547</v>
          </cell>
          <cell r="BM375">
            <v>3285</v>
          </cell>
          <cell r="BN375" t="str">
            <v>LH</v>
          </cell>
          <cell r="BR375">
            <v>16.079999999999998</v>
          </cell>
          <cell r="BS375">
            <v>52822.8</v>
          </cell>
          <cell r="BT375">
            <v>5013</v>
          </cell>
          <cell r="BU375" t="str">
            <v>LH</v>
          </cell>
          <cell r="BY375">
            <v>16.231757430680229</v>
          </cell>
          <cell r="BZ375">
            <v>81369.8</v>
          </cell>
          <cell r="CA375">
            <v>7104</v>
          </cell>
          <cell r="CB375" t="str">
            <v>LH</v>
          </cell>
          <cell r="CF375">
            <v>16.219172297297298</v>
          </cell>
          <cell r="CG375">
            <v>115221</v>
          </cell>
          <cell r="CH375">
            <v>3838</v>
          </cell>
          <cell r="CI375" t="str">
            <v>LH</v>
          </cell>
          <cell r="CM375">
            <v>16.25</v>
          </cell>
          <cell r="CN375">
            <v>62367.5</v>
          </cell>
        </row>
        <row r="376">
          <cell r="A376">
            <v>230006</v>
          </cell>
          <cell r="B376" t="str">
            <v>Whirlpool Home Appliances</v>
          </cell>
          <cell r="C376" t="str">
            <v>Wroclaw</v>
          </cell>
          <cell r="D376" t="str">
            <v>WHIRLPOOL</v>
          </cell>
          <cell r="E376" t="str">
            <v>PL</v>
          </cell>
          <cell r="F376" t="str">
            <v>E</v>
          </cell>
          <cell r="G376">
            <v>305230</v>
          </cell>
          <cell r="H376">
            <v>461972775241</v>
          </cell>
          <cell r="I376" t="str">
            <v>GSPB</v>
          </cell>
          <cell r="J376" t="str">
            <v>BLDC GS</v>
          </cell>
          <cell r="K376" t="str">
            <v>GSPB</v>
          </cell>
          <cell r="M376" t="str">
            <v>no</v>
          </cell>
          <cell r="N376" t="str">
            <v>-</v>
          </cell>
          <cell r="O376" t="str">
            <v>-</v>
          </cell>
          <cell r="P376" t="str">
            <v>x</v>
          </cell>
          <cell r="Q376">
            <v>1</v>
          </cell>
          <cell r="R376" t="str">
            <v>-</v>
          </cell>
          <cell r="S376" t="str">
            <v>D</v>
          </cell>
          <cell r="T376" t="str">
            <v>EUR</v>
          </cell>
          <cell r="U376" t="str">
            <v>LH</v>
          </cell>
          <cell r="Z376">
            <v>23.55</v>
          </cell>
          <cell r="AA376">
            <v>40087</v>
          </cell>
          <cell r="AB376">
            <v>0</v>
          </cell>
          <cell r="AC376" t="str">
            <v>LH</v>
          </cell>
          <cell r="AF376">
            <v>23.48</v>
          </cell>
          <cell r="AG376">
            <v>0</v>
          </cell>
          <cell r="AH376">
            <v>0</v>
          </cell>
          <cell r="AI376" t="str">
            <v>LH</v>
          </cell>
          <cell r="AM376">
            <v>23.48</v>
          </cell>
          <cell r="AN376">
            <v>0</v>
          </cell>
          <cell r="AO376">
            <v>0</v>
          </cell>
          <cell r="AP376" t="str">
            <v>LH</v>
          </cell>
          <cell r="AT376">
            <v>23.48</v>
          </cell>
          <cell r="AU376">
            <v>0</v>
          </cell>
          <cell r="AV376">
            <v>0</v>
          </cell>
          <cell r="AW376" t="str">
            <v>LH</v>
          </cell>
          <cell r="BD376">
            <v>23.48</v>
          </cell>
          <cell r="BE376">
            <v>0</v>
          </cell>
          <cell r="BF376">
            <v>5664</v>
          </cell>
          <cell r="BG376" t="str">
            <v>LH</v>
          </cell>
          <cell r="BK376">
            <v>23.649540960451976</v>
          </cell>
          <cell r="BL376">
            <v>133951</v>
          </cell>
          <cell r="BM376">
            <v>10769</v>
          </cell>
          <cell r="BN376" t="str">
            <v>LH</v>
          </cell>
          <cell r="BR376">
            <v>23.48</v>
          </cell>
          <cell r="BS376">
            <v>252856.12</v>
          </cell>
          <cell r="BT376">
            <v>16433</v>
          </cell>
          <cell r="BU376" t="str">
            <v>LH</v>
          </cell>
          <cell r="BY376">
            <v>23.538436073754031</v>
          </cell>
          <cell r="BZ376">
            <v>386807.12</v>
          </cell>
          <cell r="CA376">
            <v>19954</v>
          </cell>
          <cell r="CB376" t="str">
            <v>LH</v>
          </cell>
          <cell r="CF376">
            <v>23.525408439410644</v>
          </cell>
          <cell r="CG376">
            <v>469426</v>
          </cell>
          <cell r="CH376">
            <v>12644</v>
          </cell>
          <cell r="CI376" t="str">
            <v>LH</v>
          </cell>
          <cell r="CM376">
            <v>23.47</v>
          </cell>
          <cell r="CN376">
            <v>296754.68</v>
          </cell>
        </row>
        <row r="377">
          <cell r="A377">
            <v>230006</v>
          </cell>
          <cell r="B377" t="str">
            <v>Whirlpool Home Appliances</v>
          </cell>
          <cell r="C377" t="str">
            <v>Wroclaw</v>
          </cell>
          <cell r="D377" t="str">
            <v>WHIRLPOOL</v>
          </cell>
          <cell r="E377" t="str">
            <v>PL</v>
          </cell>
          <cell r="F377" t="str">
            <v>E</v>
          </cell>
          <cell r="G377">
            <v>305231</v>
          </cell>
          <cell r="H377">
            <v>461972775251</v>
          </cell>
          <cell r="I377" t="str">
            <v>GSPB</v>
          </cell>
          <cell r="J377" t="str">
            <v>BLDC GS</v>
          </cell>
          <cell r="K377" t="str">
            <v>GSPB</v>
          </cell>
          <cell r="M377" t="str">
            <v>no</v>
          </cell>
          <cell r="N377" t="str">
            <v>-</v>
          </cell>
          <cell r="O377" t="str">
            <v>-</v>
          </cell>
          <cell r="P377" t="str">
            <v>x</v>
          </cell>
          <cell r="Q377">
            <v>1</v>
          </cell>
          <cell r="R377" t="str">
            <v>-</v>
          </cell>
          <cell r="S377" t="str">
            <v>D</v>
          </cell>
          <cell r="T377" t="str">
            <v>EUR</v>
          </cell>
          <cell r="U377" t="str">
            <v>LH</v>
          </cell>
          <cell r="Z377">
            <v>23.55</v>
          </cell>
          <cell r="AA377">
            <v>40087</v>
          </cell>
          <cell r="AB377">
            <v>0</v>
          </cell>
          <cell r="AC377" t="str">
            <v>LH</v>
          </cell>
          <cell r="AF377">
            <v>23.48</v>
          </cell>
          <cell r="AG377">
            <v>0</v>
          </cell>
          <cell r="AI377" t="str">
            <v>LH</v>
          </cell>
          <cell r="AM377">
            <v>23.48</v>
          </cell>
          <cell r="AN377">
            <v>0</v>
          </cell>
          <cell r="AO377">
            <v>0</v>
          </cell>
          <cell r="AP377" t="str">
            <v>LH</v>
          </cell>
          <cell r="AT377">
            <v>23.48</v>
          </cell>
          <cell r="AU377">
            <v>0</v>
          </cell>
          <cell r="AV377">
            <v>0</v>
          </cell>
          <cell r="AW377" t="str">
            <v>LH</v>
          </cell>
          <cell r="BD377">
            <v>23.48</v>
          </cell>
          <cell r="BE377">
            <v>0</v>
          </cell>
          <cell r="BF377">
            <v>288</v>
          </cell>
          <cell r="BG377" t="str">
            <v>LH</v>
          </cell>
          <cell r="BK377">
            <v>23.979166666666668</v>
          </cell>
          <cell r="BL377">
            <v>6906</v>
          </cell>
          <cell r="BM377">
            <v>548</v>
          </cell>
          <cell r="BN377" t="str">
            <v>LH</v>
          </cell>
          <cell r="BR377">
            <v>23.48</v>
          </cell>
          <cell r="BS377">
            <v>12867.04</v>
          </cell>
          <cell r="BT377">
            <v>836</v>
          </cell>
          <cell r="BU377" t="str">
            <v>LH</v>
          </cell>
          <cell r="BY377">
            <v>23.651961722488039</v>
          </cell>
          <cell r="BZ377">
            <v>19773.04</v>
          </cell>
          <cell r="CA377">
            <v>576</v>
          </cell>
          <cell r="CB377" t="str">
            <v>LH</v>
          </cell>
          <cell r="CF377">
            <v>23.729166666666668</v>
          </cell>
          <cell r="CG377">
            <v>13668</v>
          </cell>
          <cell r="CH377">
            <v>0</v>
          </cell>
          <cell r="CI377" t="str">
            <v>LH</v>
          </cell>
          <cell r="CM377">
            <v>23.47</v>
          </cell>
          <cell r="CN377">
            <v>0</v>
          </cell>
        </row>
        <row r="378">
          <cell r="A378">
            <v>230009</v>
          </cell>
          <cell r="B378" t="str">
            <v>BSH Sp.Gospo.Domo. Sp.zo.o</v>
          </cell>
          <cell r="C378" t="str">
            <v>Lodz</v>
          </cell>
          <cell r="D378" t="str">
            <v>BSH</v>
          </cell>
          <cell r="E378" t="str">
            <v>PL</v>
          </cell>
          <cell r="F378" t="str">
            <v>E</v>
          </cell>
          <cell r="G378">
            <v>305218</v>
          </cell>
          <cell r="H378" t="str">
            <v>xxxxxxxxxx</v>
          </cell>
          <cell r="I378" t="str">
            <v xml:space="preserve">TRK </v>
          </cell>
          <cell r="J378" t="str">
            <v>Trockner (Kondensorblock)</v>
          </cell>
          <cell r="K378" t="str">
            <v>TRK</v>
          </cell>
          <cell r="M378" t="str">
            <v>no</v>
          </cell>
          <cell r="N378" t="str">
            <v>-</v>
          </cell>
          <cell r="O378" t="str">
            <v>-</v>
          </cell>
          <cell r="P378" t="str">
            <v>no</v>
          </cell>
          <cell r="Q378">
            <v>0</v>
          </cell>
          <cell r="R378" t="str">
            <v>AKG</v>
          </cell>
          <cell r="S378" t="str">
            <v>L</v>
          </cell>
          <cell r="T378" t="str">
            <v>EUR</v>
          </cell>
          <cell r="U378" t="str">
            <v>LH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9.2723999999999993</v>
          </cell>
          <cell r="AA378">
            <v>40087</v>
          </cell>
          <cell r="AB378">
            <v>0</v>
          </cell>
          <cell r="AC378" t="str">
            <v>LH</v>
          </cell>
          <cell r="AF378">
            <v>8.9207999999999998</v>
          </cell>
          <cell r="AG378">
            <v>0</v>
          </cell>
          <cell r="AH378">
            <v>0</v>
          </cell>
          <cell r="AI378" t="str">
            <v>LH</v>
          </cell>
          <cell r="AM378">
            <v>8.9207999999999998</v>
          </cell>
          <cell r="AN378">
            <v>0</v>
          </cell>
          <cell r="AO378">
            <v>0</v>
          </cell>
          <cell r="AP378" t="str">
            <v>LH</v>
          </cell>
          <cell r="AT378">
            <v>8.9207999999999998</v>
          </cell>
          <cell r="AU378">
            <v>0</v>
          </cell>
          <cell r="AV378">
            <v>0</v>
          </cell>
          <cell r="AW378" t="str">
            <v>LH</v>
          </cell>
          <cell r="BD378">
            <v>8.9207999999999998</v>
          </cell>
          <cell r="BE378">
            <v>0</v>
          </cell>
          <cell r="BF378">
            <v>1</v>
          </cell>
          <cell r="BG378" t="str">
            <v>LH</v>
          </cell>
          <cell r="BK378">
            <v>-14</v>
          </cell>
          <cell r="BL378">
            <v>-14</v>
          </cell>
          <cell r="BM378">
            <v>0</v>
          </cell>
          <cell r="BN378" t="str">
            <v>LH</v>
          </cell>
          <cell r="BR378">
            <v>8.9207999999999998</v>
          </cell>
          <cell r="BS378">
            <v>0</v>
          </cell>
          <cell r="BT378">
            <v>1</v>
          </cell>
          <cell r="BU378" t="str">
            <v>LH</v>
          </cell>
          <cell r="BY378">
            <v>-14</v>
          </cell>
          <cell r="BZ378">
            <v>-14</v>
          </cell>
          <cell r="CA378">
            <v>0</v>
          </cell>
          <cell r="CB378" t="str">
            <v>LH</v>
          </cell>
          <cell r="CF378">
            <v>9.2723999999999993</v>
          </cell>
          <cell r="CG378">
            <v>0</v>
          </cell>
          <cell r="CH378">
            <v>0</v>
          </cell>
          <cell r="CI378" t="str">
            <v>LH</v>
          </cell>
          <cell r="CM378">
            <v>9.2723999999999993</v>
          </cell>
          <cell r="CN378">
            <v>0</v>
          </cell>
        </row>
        <row r="379">
          <cell r="A379">
            <v>230009</v>
          </cell>
          <cell r="B379" t="str">
            <v>BSH Sp.Gospo.Domo. Sp.zo.o</v>
          </cell>
          <cell r="C379" t="str">
            <v>Lodz</v>
          </cell>
          <cell r="D379" t="str">
            <v>BSH</v>
          </cell>
          <cell r="E379" t="str">
            <v>PL</v>
          </cell>
          <cell r="F379" t="str">
            <v>E</v>
          </cell>
          <cell r="G379">
            <v>304172</v>
          </cell>
          <cell r="H379">
            <v>9000244183</v>
          </cell>
          <cell r="I379" t="str">
            <v xml:space="preserve">TRK </v>
          </cell>
          <cell r="J379" t="str">
            <v>Trockner (Kondensorblock)</v>
          </cell>
          <cell r="K379" t="str">
            <v>TRK</v>
          </cell>
          <cell r="M379" t="str">
            <v>no</v>
          </cell>
          <cell r="N379" t="str">
            <v>-</v>
          </cell>
          <cell r="O379" t="str">
            <v>-</v>
          </cell>
          <cell r="P379" t="str">
            <v>no</v>
          </cell>
          <cell r="Q379">
            <v>0</v>
          </cell>
          <cell r="R379" t="str">
            <v>AKG</v>
          </cell>
          <cell r="S379" t="str">
            <v>L</v>
          </cell>
          <cell r="T379" t="str">
            <v>EUR</v>
          </cell>
          <cell r="U379" t="str">
            <v>LH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11.648431902747927</v>
          </cell>
          <cell r="AB379">
            <v>564123</v>
          </cell>
          <cell r="AC379" t="str">
            <v>LH</v>
          </cell>
          <cell r="AF379">
            <v>11.71518799978019</v>
          </cell>
          <cell r="AG379">
            <v>6608807</v>
          </cell>
          <cell r="AH379">
            <v>477400</v>
          </cell>
          <cell r="AI379" t="str">
            <v>LH</v>
          </cell>
          <cell r="AM379">
            <v>12.5388</v>
          </cell>
          <cell r="AN379">
            <v>5986023.1200000001</v>
          </cell>
          <cell r="AO379">
            <v>129978</v>
          </cell>
          <cell r="AP379" t="str">
            <v>LH</v>
          </cell>
          <cell r="AT379">
            <v>11.586936635430613</v>
          </cell>
          <cell r="AU379">
            <v>1506046.85</v>
          </cell>
          <cell r="AV379">
            <v>0</v>
          </cell>
          <cell r="AW379" t="str">
            <v>LH</v>
          </cell>
          <cell r="BD379">
            <v>11.648431902747927</v>
          </cell>
          <cell r="BE379">
            <v>0</v>
          </cell>
          <cell r="BF379">
            <v>0</v>
          </cell>
          <cell r="BG379" t="str">
            <v>LH</v>
          </cell>
          <cell r="BK379">
            <v>11.648431902747927</v>
          </cell>
          <cell r="BL379">
            <v>0</v>
          </cell>
          <cell r="BM379">
            <v>0</v>
          </cell>
          <cell r="BN379" t="str">
            <v>LH</v>
          </cell>
          <cell r="BR379">
            <v>11.648431902747927</v>
          </cell>
          <cell r="BS379">
            <v>0</v>
          </cell>
          <cell r="BT379">
            <v>0</v>
          </cell>
          <cell r="BU379" t="str">
            <v>LH</v>
          </cell>
          <cell r="BY379">
            <v>11.648431902747927</v>
          </cell>
          <cell r="BZ379">
            <v>0</v>
          </cell>
          <cell r="CA379">
            <v>0</v>
          </cell>
          <cell r="CB379" t="str">
            <v>LH</v>
          </cell>
          <cell r="CF379">
            <v>11.648431902747927</v>
          </cell>
          <cell r="CG379">
            <v>0</v>
          </cell>
          <cell r="CH379">
            <v>0</v>
          </cell>
          <cell r="CI379" t="str">
            <v>LH</v>
          </cell>
          <cell r="CM379">
            <v>11.648431902747927</v>
          </cell>
          <cell r="CN379">
            <v>0</v>
          </cell>
        </row>
        <row r="380">
          <cell r="A380">
            <v>230009</v>
          </cell>
          <cell r="B380" t="str">
            <v>BSH Sp.Gospo.Domo. Sp.zo.o</v>
          </cell>
          <cell r="C380" t="str">
            <v>Lodz</v>
          </cell>
          <cell r="D380" t="str">
            <v>BSH</v>
          </cell>
          <cell r="E380" t="str">
            <v>PL</v>
          </cell>
          <cell r="F380" t="str">
            <v>E</v>
          </cell>
          <cell r="G380" t="str">
            <v>304336</v>
          </cell>
          <cell r="H380">
            <v>9000048567</v>
          </cell>
          <cell r="I380" t="str">
            <v xml:space="preserve">TRK </v>
          </cell>
          <cell r="J380" t="str">
            <v>Trockner (Kondensorblock)</v>
          </cell>
          <cell r="K380" t="str">
            <v>TRK</v>
          </cell>
          <cell r="M380" t="str">
            <v>no</v>
          </cell>
          <cell r="N380" t="str">
            <v>-</v>
          </cell>
          <cell r="O380" t="str">
            <v>-</v>
          </cell>
          <cell r="P380" t="str">
            <v>no</v>
          </cell>
          <cell r="Q380">
            <v>0</v>
          </cell>
          <cell r="R380" t="str">
            <v>AKG</v>
          </cell>
          <cell r="S380" t="str">
            <v>L</v>
          </cell>
          <cell r="T380" t="str">
            <v>EUR</v>
          </cell>
          <cell r="U380" t="str">
            <v>LH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12.106559090339033</v>
          </cell>
          <cell r="AB380">
            <v>133721</v>
          </cell>
          <cell r="AC380" t="str">
            <v>LH</v>
          </cell>
          <cell r="AF380">
            <v>11.972659492525482</v>
          </cell>
          <cell r="AG380">
            <v>1600996</v>
          </cell>
          <cell r="AH380">
            <v>87500</v>
          </cell>
          <cell r="AI380" t="str">
            <v>LH</v>
          </cell>
          <cell r="AM380">
            <v>12.970800000000001</v>
          </cell>
          <cell r="AN380">
            <v>1134945</v>
          </cell>
          <cell r="AO380">
            <v>23922</v>
          </cell>
          <cell r="AP380" t="str">
            <v>LH</v>
          </cell>
          <cell r="AT380">
            <v>12.018605049745005</v>
          </cell>
          <cell r="AU380">
            <v>287509.07</v>
          </cell>
          <cell r="AV380">
            <v>0</v>
          </cell>
          <cell r="AW380" t="str">
            <v>LH</v>
          </cell>
          <cell r="BD380">
            <v>12.106559090339033</v>
          </cell>
          <cell r="BE380">
            <v>0</v>
          </cell>
          <cell r="BF380">
            <v>0</v>
          </cell>
          <cell r="BG380" t="str">
            <v>LH</v>
          </cell>
          <cell r="BK380">
            <v>12.106559090339033</v>
          </cell>
          <cell r="BL380">
            <v>0</v>
          </cell>
          <cell r="BM380">
            <v>0</v>
          </cell>
          <cell r="BN380" t="str">
            <v>LH</v>
          </cell>
          <cell r="BR380">
            <v>12.106559090339033</v>
          </cell>
          <cell r="BS380">
            <v>0</v>
          </cell>
          <cell r="BT380">
            <v>0</v>
          </cell>
          <cell r="BU380" t="str">
            <v>LH</v>
          </cell>
          <cell r="BY380">
            <v>12.106559090339033</v>
          </cell>
          <cell r="BZ380">
            <v>0</v>
          </cell>
          <cell r="CA380">
            <v>0</v>
          </cell>
          <cell r="CB380" t="str">
            <v>LH</v>
          </cell>
          <cell r="CF380">
            <v>12.106559090339033</v>
          </cell>
          <cell r="CG380">
            <v>0</v>
          </cell>
          <cell r="CH380">
            <v>0</v>
          </cell>
          <cell r="CI380" t="str">
            <v>LH</v>
          </cell>
          <cell r="CM380">
            <v>12.106559090339033</v>
          </cell>
          <cell r="CN380">
            <v>0</v>
          </cell>
        </row>
        <row r="381">
          <cell r="A381">
            <v>230009</v>
          </cell>
          <cell r="B381" t="str">
            <v>BSH Sp.Gospo.Domo. Sp.zo.o</v>
          </cell>
          <cell r="C381" t="str">
            <v>Lodz</v>
          </cell>
          <cell r="D381" t="str">
            <v>BSH</v>
          </cell>
          <cell r="E381" t="str">
            <v>PL</v>
          </cell>
          <cell r="F381" t="str">
            <v>E</v>
          </cell>
          <cell r="G381" t="str">
            <v>304708</v>
          </cell>
          <cell r="H381">
            <v>9000152500</v>
          </cell>
          <cell r="I381" t="str">
            <v xml:space="preserve">TRK </v>
          </cell>
          <cell r="J381" t="str">
            <v>Trockner (Kondensorblock)</v>
          </cell>
          <cell r="K381" t="str">
            <v>TRK</v>
          </cell>
          <cell r="M381" t="str">
            <v>no</v>
          </cell>
          <cell r="N381" t="str">
            <v>-</v>
          </cell>
          <cell r="O381" t="str">
            <v>-</v>
          </cell>
          <cell r="P381" t="str">
            <v>no</v>
          </cell>
          <cell r="Q381">
            <v>0</v>
          </cell>
          <cell r="R381" t="str">
            <v>AKG</v>
          </cell>
          <cell r="S381" t="str">
            <v>L</v>
          </cell>
          <cell r="T381" t="str">
            <v>EUR</v>
          </cell>
          <cell r="U381" t="str">
            <v>LH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12.118908382066277</v>
          </cell>
          <cell r="AB381">
            <v>14254</v>
          </cell>
          <cell r="AC381" t="str">
            <v>LH</v>
          </cell>
          <cell r="AF381">
            <v>12.067630138908376</v>
          </cell>
          <cell r="AG381">
            <v>172012</v>
          </cell>
          <cell r="AH381">
            <v>10500</v>
          </cell>
          <cell r="AI381" t="str">
            <v>LH</v>
          </cell>
          <cell r="AM381">
            <v>13.089600000000001</v>
          </cell>
          <cell r="AN381">
            <v>137440.79999999999</v>
          </cell>
          <cell r="AO381">
            <v>3078</v>
          </cell>
          <cell r="AP381" t="str">
            <v>LH</v>
          </cell>
          <cell r="AT381">
            <v>12.118827160493828</v>
          </cell>
          <cell r="AU381">
            <v>37301.75</v>
          </cell>
          <cell r="AV381">
            <v>0</v>
          </cell>
          <cell r="AW381" t="str">
            <v>LH</v>
          </cell>
          <cell r="BD381">
            <v>12.118908382066277</v>
          </cell>
          <cell r="BE381">
            <v>0</v>
          </cell>
          <cell r="BF381">
            <v>0</v>
          </cell>
          <cell r="BG381" t="str">
            <v>LH</v>
          </cell>
          <cell r="BK381">
            <v>12.118908382066277</v>
          </cell>
          <cell r="BL381">
            <v>0</v>
          </cell>
          <cell r="BM381">
            <v>0</v>
          </cell>
          <cell r="BN381" t="str">
            <v>LH</v>
          </cell>
          <cell r="BR381">
            <v>12.118908382066277</v>
          </cell>
          <cell r="BS381">
            <v>0</v>
          </cell>
          <cell r="BT381">
            <v>0</v>
          </cell>
          <cell r="BU381" t="str">
            <v>LH</v>
          </cell>
          <cell r="BY381">
            <v>12.118908382066277</v>
          </cell>
          <cell r="BZ381">
            <v>0</v>
          </cell>
          <cell r="CA381">
            <v>0</v>
          </cell>
          <cell r="CB381" t="str">
            <v>LH</v>
          </cell>
          <cell r="CF381">
            <v>12.118908382066277</v>
          </cell>
          <cell r="CG381">
            <v>0</v>
          </cell>
          <cell r="CH381">
            <v>0</v>
          </cell>
          <cell r="CI381" t="str">
            <v>LH</v>
          </cell>
          <cell r="CM381">
            <v>12.118908382066277</v>
          </cell>
          <cell r="CN381">
            <v>0</v>
          </cell>
        </row>
        <row r="382">
          <cell r="A382">
            <v>230009</v>
          </cell>
          <cell r="B382" t="str">
            <v>BSH Sp.Gospo.Domo. Sp.zo.o</v>
          </cell>
          <cell r="C382" t="str">
            <v>Lodz</v>
          </cell>
          <cell r="D382" t="str">
            <v>BSH</v>
          </cell>
          <cell r="E382" t="str">
            <v>PL</v>
          </cell>
          <cell r="F382" t="str">
            <v>E</v>
          </cell>
          <cell r="G382" t="str">
            <v>305048</v>
          </cell>
          <cell r="H382">
            <v>9000302009</v>
          </cell>
          <cell r="I382" t="str">
            <v xml:space="preserve">TRK </v>
          </cell>
          <cell r="J382" t="str">
            <v>Trockner (Kondensorblock)</v>
          </cell>
          <cell r="K382" t="str">
            <v>TRK</v>
          </cell>
          <cell r="M382" t="str">
            <v>no</v>
          </cell>
          <cell r="N382" t="str">
            <v>-</v>
          </cell>
          <cell r="O382" t="str">
            <v>-</v>
          </cell>
          <cell r="P382" t="str">
            <v>no</v>
          </cell>
          <cell r="Q382">
            <v>0</v>
          </cell>
          <cell r="R382" t="str">
            <v>AKG</v>
          </cell>
          <cell r="S382" t="str">
            <v>L</v>
          </cell>
          <cell r="T382" t="str">
            <v>EUR</v>
          </cell>
          <cell r="U382" t="str">
            <v>LH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11.1045</v>
          </cell>
          <cell r="AB382">
            <v>0</v>
          </cell>
          <cell r="AC382" t="str">
            <v>LH</v>
          </cell>
          <cell r="AF382">
            <v>11.1045</v>
          </cell>
          <cell r="AG382">
            <v>0</v>
          </cell>
          <cell r="AH382">
            <v>0</v>
          </cell>
          <cell r="AI382" t="str">
            <v>LH</v>
          </cell>
          <cell r="AM382">
            <v>11.1045</v>
          </cell>
          <cell r="AN382">
            <v>0</v>
          </cell>
          <cell r="AO382">
            <v>273292</v>
          </cell>
          <cell r="AP382" t="str">
            <v>LH</v>
          </cell>
          <cell r="AT382">
            <v>11.126919339021999</v>
          </cell>
          <cell r="AU382">
            <v>3040898.04</v>
          </cell>
          <cell r="AV382">
            <v>0</v>
          </cell>
          <cell r="AW382" t="str">
            <v>LH</v>
          </cell>
          <cell r="BD382">
            <v>11.1045</v>
          </cell>
          <cell r="BE382">
            <v>0</v>
          </cell>
          <cell r="BF382">
            <v>1</v>
          </cell>
          <cell r="BG382" t="str">
            <v>LH</v>
          </cell>
          <cell r="BK382">
            <v>-11</v>
          </cell>
          <cell r="BL382">
            <v>-11</v>
          </cell>
          <cell r="BM382">
            <v>0</v>
          </cell>
          <cell r="BN382" t="str">
            <v>LH</v>
          </cell>
          <cell r="BR382">
            <v>11.1045</v>
          </cell>
          <cell r="BS382">
            <v>0</v>
          </cell>
          <cell r="BT382">
            <v>1</v>
          </cell>
          <cell r="BU382" t="str">
            <v>LH</v>
          </cell>
          <cell r="BY382">
            <v>-11</v>
          </cell>
          <cell r="BZ382">
            <v>-11</v>
          </cell>
          <cell r="CA382">
            <v>0</v>
          </cell>
          <cell r="CB382" t="str">
            <v>LH</v>
          </cell>
          <cell r="CF382">
            <v>11.1045</v>
          </cell>
          <cell r="CG382">
            <v>0</v>
          </cell>
          <cell r="CH382">
            <v>0</v>
          </cell>
          <cell r="CI382" t="str">
            <v>LH</v>
          </cell>
          <cell r="CM382">
            <v>11.1045</v>
          </cell>
          <cell r="CN382">
            <v>0</v>
          </cell>
        </row>
        <row r="383">
          <cell r="A383">
            <v>230009</v>
          </cell>
          <cell r="B383" t="str">
            <v>BSH Sp.Gospo.Domo. Sp.zo.o</v>
          </cell>
          <cell r="C383" t="str">
            <v>Lodz</v>
          </cell>
          <cell r="D383" t="str">
            <v>BSH</v>
          </cell>
          <cell r="E383" t="str">
            <v>PL</v>
          </cell>
          <cell r="F383" t="str">
            <v>E</v>
          </cell>
          <cell r="G383" t="str">
            <v>305110</v>
          </cell>
          <cell r="H383">
            <v>9000152500</v>
          </cell>
          <cell r="I383" t="str">
            <v xml:space="preserve">TRK </v>
          </cell>
          <cell r="J383" t="str">
            <v>Trockner (Kondensorblock)</v>
          </cell>
          <cell r="K383" t="str">
            <v>TRK</v>
          </cell>
          <cell r="M383" t="str">
            <v>no</v>
          </cell>
          <cell r="N383" t="str">
            <v>-</v>
          </cell>
          <cell r="O383" t="str">
            <v>-</v>
          </cell>
          <cell r="P383" t="str">
            <v>no</v>
          </cell>
          <cell r="Q383">
            <v>0</v>
          </cell>
          <cell r="R383" t="str">
            <v>AKG</v>
          </cell>
          <cell r="S383" t="str">
            <v>L</v>
          </cell>
          <cell r="T383" t="str">
            <v>EUR</v>
          </cell>
          <cell r="U383" t="str">
            <v>LH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12.003907240573907</v>
          </cell>
          <cell r="AB383">
            <v>0</v>
          </cell>
          <cell r="AC383" t="str">
            <v>LH</v>
          </cell>
          <cell r="AF383">
            <v>12.196957388105456</v>
          </cell>
          <cell r="AG383">
            <v>0</v>
          </cell>
          <cell r="AH383">
            <v>0</v>
          </cell>
          <cell r="AI383" t="str">
            <v>LH</v>
          </cell>
          <cell r="AM383">
            <v>12.196957388105456</v>
          </cell>
          <cell r="AN383">
            <v>0</v>
          </cell>
          <cell r="AO383">
            <v>5994</v>
          </cell>
          <cell r="AP383" t="str">
            <v>LH</v>
          </cell>
          <cell r="AQ383" t="str">
            <v>x</v>
          </cell>
          <cell r="AT383">
            <v>12.003907240573907</v>
          </cell>
          <cell r="AU383">
            <v>71951.42</v>
          </cell>
          <cell r="AV383">
            <v>0</v>
          </cell>
          <cell r="AW383" t="str">
            <v>LH</v>
          </cell>
          <cell r="BD383">
            <v>12.003907240573907</v>
          </cell>
          <cell r="BE383">
            <v>0</v>
          </cell>
          <cell r="BF383">
            <v>0</v>
          </cell>
          <cell r="BG383" t="str">
            <v>LH</v>
          </cell>
          <cell r="BK383">
            <v>12.003907240573907</v>
          </cell>
          <cell r="BL383">
            <v>0</v>
          </cell>
          <cell r="BM383">
            <v>0</v>
          </cell>
          <cell r="BN383" t="str">
            <v>LH</v>
          </cell>
          <cell r="BR383">
            <v>12.003907240573907</v>
          </cell>
          <cell r="BS383">
            <v>0</v>
          </cell>
          <cell r="BT383">
            <v>0</v>
          </cell>
          <cell r="BU383" t="str">
            <v>LH</v>
          </cell>
          <cell r="BY383">
            <v>12.003907240573907</v>
          </cell>
          <cell r="BZ383">
            <v>0</v>
          </cell>
          <cell r="CA383">
            <v>0</v>
          </cell>
          <cell r="CB383" t="str">
            <v>LH</v>
          </cell>
          <cell r="CF383">
            <v>12.003907240573907</v>
          </cell>
          <cell r="CG383">
            <v>0</v>
          </cell>
          <cell r="CH383">
            <v>0</v>
          </cell>
          <cell r="CI383" t="str">
            <v>LH</v>
          </cell>
          <cell r="CM383">
            <v>12.003907240573907</v>
          </cell>
          <cell r="CN383">
            <v>0</v>
          </cell>
        </row>
        <row r="384">
          <cell r="A384">
            <v>230009</v>
          </cell>
          <cell r="B384" t="str">
            <v>BSH Sp.Gospo.Domo. Sp.zo.o</v>
          </cell>
          <cell r="C384" t="str">
            <v>Lodz</v>
          </cell>
          <cell r="D384" t="str">
            <v>BSH</v>
          </cell>
          <cell r="E384" t="str">
            <v>PL</v>
          </cell>
          <cell r="F384" t="str">
            <v>E</v>
          </cell>
          <cell r="G384" t="str">
            <v>305111</v>
          </cell>
          <cell r="H384">
            <v>9000244183</v>
          </cell>
          <cell r="I384" t="str">
            <v xml:space="preserve">TRK </v>
          </cell>
          <cell r="J384" t="str">
            <v>Trockner (Kondensorblock)</v>
          </cell>
          <cell r="K384" t="str">
            <v>TRK</v>
          </cell>
          <cell r="M384" t="str">
            <v>no</v>
          </cell>
          <cell r="N384" t="str">
            <v>-</v>
          </cell>
          <cell r="O384" t="str">
            <v>-</v>
          </cell>
          <cell r="P384" t="str">
            <v>no</v>
          </cell>
          <cell r="Q384">
            <v>0</v>
          </cell>
          <cell r="R384" t="str">
            <v>AKG</v>
          </cell>
          <cell r="S384" t="str">
            <v>L</v>
          </cell>
          <cell r="T384" t="str">
            <v>EUR</v>
          </cell>
          <cell r="U384" t="str">
            <v>LH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11.759277331210354</v>
          </cell>
          <cell r="AB384">
            <v>0</v>
          </cell>
          <cell r="AC384" t="str">
            <v>LH</v>
          </cell>
          <cell r="AF384">
            <v>11.716307565200077</v>
          </cell>
          <cell r="AG384">
            <v>0</v>
          </cell>
          <cell r="AH384">
            <v>0</v>
          </cell>
          <cell r="AI384" t="str">
            <v>LH</v>
          </cell>
          <cell r="AM384">
            <v>11.716307565200077</v>
          </cell>
          <cell r="AN384">
            <v>0</v>
          </cell>
          <cell r="AO384">
            <v>77953</v>
          </cell>
          <cell r="AP384" t="str">
            <v>LH</v>
          </cell>
          <cell r="AT384">
            <v>11.714155837491822</v>
          </cell>
          <cell r="AU384">
            <v>913153.59</v>
          </cell>
          <cell r="AV384">
            <v>0</v>
          </cell>
          <cell r="AW384" t="str">
            <v>LH</v>
          </cell>
          <cell r="BD384">
            <v>11.759277331210354</v>
          </cell>
          <cell r="BE384">
            <v>0</v>
          </cell>
          <cell r="BF384">
            <v>0</v>
          </cell>
          <cell r="BG384" t="str">
            <v>LH</v>
          </cell>
          <cell r="BK384">
            <v>11.759277331210354</v>
          </cell>
          <cell r="BL384">
            <v>0</v>
          </cell>
          <cell r="BM384">
            <v>0</v>
          </cell>
          <cell r="BN384" t="str">
            <v>LH</v>
          </cell>
          <cell r="BR384">
            <v>11.759277331210354</v>
          </cell>
          <cell r="BS384">
            <v>0</v>
          </cell>
          <cell r="BT384">
            <v>0</v>
          </cell>
          <cell r="BU384" t="str">
            <v>LH</v>
          </cell>
          <cell r="BY384">
            <v>11.759277331210354</v>
          </cell>
          <cell r="BZ384">
            <v>0</v>
          </cell>
          <cell r="CA384">
            <v>0</v>
          </cell>
          <cell r="CB384" t="str">
            <v>LH</v>
          </cell>
          <cell r="CF384">
            <v>11.759277331210354</v>
          </cell>
          <cell r="CG384">
            <v>0</v>
          </cell>
          <cell r="CH384">
            <v>0</v>
          </cell>
          <cell r="CI384" t="str">
            <v>LH</v>
          </cell>
          <cell r="CM384">
            <v>11.759277331210354</v>
          </cell>
          <cell r="CN384">
            <v>0</v>
          </cell>
        </row>
        <row r="385">
          <cell r="A385">
            <v>230009</v>
          </cell>
          <cell r="B385" t="str">
            <v>BSH Sp.Gospo.Domo. Sp.zo.o</v>
          </cell>
          <cell r="C385" t="str">
            <v>Lodz</v>
          </cell>
          <cell r="D385" t="str">
            <v>BSH</v>
          </cell>
          <cell r="E385" t="str">
            <v>PL</v>
          </cell>
          <cell r="F385" t="str">
            <v>E</v>
          </cell>
          <cell r="G385" t="str">
            <v>305114</v>
          </cell>
          <cell r="H385">
            <v>9000048567</v>
          </cell>
          <cell r="I385" t="str">
            <v xml:space="preserve">TRK </v>
          </cell>
          <cell r="J385" t="str">
            <v>Trockner (Kondensorblock)</v>
          </cell>
          <cell r="K385" t="str">
            <v>TRK</v>
          </cell>
          <cell r="M385" t="str">
            <v>no</v>
          </cell>
          <cell r="N385" t="str">
            <v>-</v>
          </cell>
          <cell r="O385" t="str">
            <v>-</v>
          </cell>
          <cell r="P385" t="str">
            <v>no</v>
          </cell>
          <cell r="Q385">
            <v>0</v>
          </cell>
          <cell r="R385" t="str">
            <v>AKG</v>
          </cell>
          <cell r="S385" t="str">
            <v>L</v>
          </cell>
          <cell r="T385" t="str">
            <v>EUR</v>
          </cell>
          <cell r="U385" t="str">
            <v>LH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12.121972742425728</v>
          </cell>
          <cell r="AB385">
            <v>0</v>
          </cell>
          <cell r="AC385" t="str">
            <v>LH</v>
          </cell>
          <cell r="AF385">
            <v>12.081241961025821</v>
          </cell>
          <cell r="AG385">
            <v>0</v>
          </cell>
          <cell r="AH385">
            <v>0</v>
          </cell>
          <cell r="AI385" t="str">
            <v>LH</v>
          </cell>
          <cell r="AM385">
            <v>12.081241961025821</v>
          </cell>
          <cell r="AN385">
            <v>0</v>
          </cell>
          <cell r="AO385">
            <v>10206</v>
          </cell>
          <cell r="AP385" t="str">
            <v>LH</v>
          </cell>
          <cell r="AT385">
            <v>12.113690966098373</v>
          </cell>
          <cell r="AU385">
            <v>123632.33</v>
          </cell>
          <cell r="AV385">
            <v>0</v>
          </cell>
          <cell r="AW385" t="str">
            <v>LH</v>
          </cell>
          <cell r="BD385">
            <v>12.121972742425728</v>
          </cell>
          <cell r="BE385">
            <v>0</v>
          </cell>
          <cell r="BF385">
            <v>0</v>
          </cell>
          <cell r="BG385" t="str">
            <v>LH</v>
          </cell>
          <cell r="BK385">
            <v>12.121972742425728</v>
          </cell>
          <cell r="BL385">
            <v>0</v>
          </cell>
          <cell r="BM385">
            <v>0</v>
          </cell>
          <cell r="BN385" t="str">
            <v>LH</v>
          </cell>
          <cell r="BR385">
            <v>12.121972742425728</v>
          </cell>
          <cell r="BS385">
            <v>0</v>
          </cell>
          <cell r="BT385">
            <v>0</v>
          </cell>
          <cell r="BU385" t="str">
            <v>LH</v>
          </cell>
          <cell r="BY385">
            <v>12.121972742425728</v>
          </cell>
          <cell r="BZ385">
            <v>0</v>
          </cell>
          <cell r="CA385">
            <v>0</v>
          </cell>
          <cell r="CB385" t="str">
            <v>LH</v>
          </cell>
          <cell r="CF385">
            <v>12.121972742425728</v>
          </cell>
          <cell r="CG385">
            <v>0</v>
          </cell>
          <cell r="CH385">
            <v>0</v>
          </cell>
          <cell r="CI385" t="str">
            <v>LH</v>
          </cell>
          <cell r="CM385">
            <v>12.121972742425728</v>
          </cell>
          <cell r="CN385">
            <v>0</v>
          </cell>
        </row>
        <row r="386">
          <cell r="A386">
            <v>230009</v>
          </cell>
          <cell r="B386" t="str">
            <v>BSH Sp.Gospo.Domo. Sp.zo.o</v>
          </cell>
          <cell r="C386" t="str">
            <v>Lodz</v>
          </cell>
          <cell r="D386" t="str">
            <v>BSH</v>
          </cell>
          <cell r="E386" t="str">
            <v>PL</v>
          </cell>
          <cell r="F386" t="str">
            <v>E</v>
          </cell>
          <cell r="G386" t="str">
            <v>305137</v>
          </cell>
          <cell r="H386">
            <v>9000323384</v>
          </cell>
          <cell r="I386" t="str">
            <v xml:space="preserve">TRK </v>
          </cell>
          <cell r="J386" t="str">
            <v>Trockner (Kondensorblock)</v>
          </cell>
          <cell r="K386" t="str">
            <v>TRK</v>
          </cell>
          <cell r="M386" t="str">
            <v>no</v>
          </cell>
          <cell r="N386" t="str">
            <v>-</v>
          </cell>
          <cell r="O386" t="str">
            <v>-</v>
          </cell>
          <cell r="P386" t="str">
            <v>no</v>
          </cell>
          <cell r="Q386">
            <v>0</v>
          </cell>
          <cell r="R386" t="str">
            <v>AKG</v>
          </cell>
          <cell r="S386" t="str">
            <v>L</v>
          </cell>
          <cell r="T386" t="str">
            <v>EUR</v>
          </cell>
          <cell r="U386" t="str">
            <v>LH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10.820117806977798</v>
          </cell>
          <cell r="AA386" t="str">
            <v>kein Preis</v>
          </cell>
          <cell r="AB386">
            <v>0</v>
          </cell>
          <cell r="AC386" t="str">
            <v>LH</v>
          </cell>
          <cell r="AF386">
            <v>11.4717</v>
          </cell>
          <cell r="AG386">
            <v>0</v>
          </cell>
          <cell r="AH386">
            <v>0</v>
          </cell>
          <cell r="AI386" t="str">
            <v>LH</v>
          </cell>
          <cell r="AM386">
            <v>11.4717</v>
          </cell>
          <cell r="AN386">
            <v>0</v>
          </cell>
          <cell r="AO386">
            <v>49140</v>
          </cell>
          <cell r="AP386" t="str">
            <v>LH</v>
          </cell>
          <cell r="AT386">
            <v>11.564403744403746</v>
          </cell>
          <cell r="AU386">
            <v>568274.80000000005</v>
          </cell>
          <cell r="AV386">
            <v>0</v>
          </cell>
          <cell r="AW386" t="str">
            <v>LH</v>
          </cell>
          <cell r="BD386">
            <v>11.4717</v>
          </cell>
          <cell r="BE386">
            <v>0</v>
          </cell>
          <cell r="BF386">
            <v>2207</v>
          </cell>
          <cell r="BG386" t="str">
            <v>LH</v>
          </cell>
          <cell r="BK386">
            <v>10.820117806977798</v>
          </cell>
          <cell r="BL386">
            <v>23880</v>
          </cell>
          <cell r="BM386">
            <v>0</v>
          </cell>
          <cell r="BN386" t="str">
            <v>LH</v>
          </cell>
          <cell r="BR386">
            <v>10.2174</v>
          </cell>
          <cell r="BS386">
            <v>0</v>
          </cell>
          <cell r="BT386">
            <v>2207</v>
          </cell>
          <cell r="BU386" t="str">
            <v>LH</v>
          </cell>
          <cell r="BY386">
            <v>10.820117806977798</v>
          </cell>
          <cell r="BZ386">
            <v>23880</v>
          </cell>
          <cell r="CA386">
            <v>2207</v>
          </cell>
          <cell r="CB386" t="str">
            <v>LH</v>
          </cell>
          <cell r="CF386">
            <v>10.820117806977798</v>
          </cell>
          <cell r="CG386">
            <v>23880</v>
          </cell>
          <cell r="CH386">
            <v>0</v>
          </cell>
          <cell r="CI386" t="str">
            <v>LH</v>
          </cell>
          <cell r="CM386">
            <v>10.820117806977798</v>
          </cell>
          <cell r="CN386">
            <v>0</v>
          </cell>
        </row>
        <row r="387">
          <cell r="A387">
            <v>230009</v>
          </cell>
          <cell r="B387" t="str">
            <v>BSH Sp.Gospo.Domo. Sp.zo.o</v>
          </cell>
          <cell r="C387" t="str">
            <v>Lodz</v>
          </cell>
          <cell r="D387" t="str">
            <v>BSH</v>
          </cell>
          <cell r="E387" t="str">
            <v>PL</v>
          </cell>
          <cell r="F387" t="str">
            <v>E</v>
          </cell>
          <cell r="G387" t="str">
            <v>305138</v>
          </cell>
          <cell r="H387">
            <v>9000323385</v>
          </cell>
          <cell r="I387" t="str">
            <v xml:space="preserve">TRK </v>
          </cell>
          <cell r="J387" t="str">
            <v>Trockner (Kondensorblock)</v>
          </cell>
          <cell r="K387" t="str">
            <v>TRK</v>
          </cell>
          <cell r="M387" t="str">
            <v>no</v>
          </cell>
          <cell r="N387" t="str">
            <v>-</v>
          </cell>
          <cell r="O387" t="str">
            <v>-</v>
          </cell>
          <cell r="P387" t="str">
            <v>no</v>
          </cell>
          <cell r="Q387">
            <v>0</v>
          </cell>
          <cell r="R387" t="str">
            <v>AKG</v>
          </cell>
          <cell r="S387" t="str">
            <v>L</v>
          </cell>
          <cell r="T387" t="str">
            <v>EUR</v>
          </cell>
          <cell r="U387" t="str">
            <v>LH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10.921111945905334</v>
          </cell>
          <cell r="AA387" t="str">
            <v>kein Preis</v>
          </cell>
          <cell r="AB387">
            <v>0</v>
          </cell>
          <cell r="AC387" t="str">
            <v>LH</v>
          </cell>
          <cell r="AF387">
            <v>11.7597</v>
          </cell>
          <cell r="AG387">
            <v>0</v>
          </cell>
          <cell r="AH387">
            <v>0</v>
          </cell>
          <cell r="AI387" t="str">
            <v>LH</v>
          </cell>
          <cell r="AM387">
            <v>11.7597</v>
          </cell>
          <cell r="AN387">
            <v>0</v>
          </cell>
          <cell r="AO387">
            <v>9720</v>
          </cell>
          <cell r="AP387" t="str">
            <v>LH</v>
          </cell>
          <cell r="AT387">
            <v>11.945423868312758</v>
          </cell>
          <cell r="AU387">
            <v>116109.52</v>
          </cell>
          <cell r="AV387">
            <v>0</v>
          </cell>
          <cell r="AW387" t="str">
            <v>LH</v>
          </cell>
          <cell r="BD387">
            <v>11.7597</v>
          </cell>
          <cell r="BE387">
            <v>0</v>
          </cell>
          <cell r="BF387">
            <v>1331</v>
          </cell>
          <cell r="BG387" t="str">
            <v>LH</v>
          </cell>
          <cell r="BK387">
            <v>10.921111945905334</v>
          </cell>
          <cell r="BL387">
            <v>14536</v>
          </cell>
          <cell r="BM387">
            <v>0</v>
          </cell>
          <cell r="BN387" t="str">
            <v>LH</v>
          </cell>
          <cell r="BR387">
            <v>10.323399999999999</v>
          </cell>
          <cell r="BS387">
            <v>0</v>
          </cell>
          <cell r="BT387">
            <v>1331</v>
          </cell>
          <cell r="BU387" t="str">
            <v>LH</v>
          </cell>
          <cell r="BY387">
            <v>10.921111945905334</v>
          </cell>
          <cell r="BZ387">
            <v>14536</v>
          </cell>
          <cell r="CA387">
            <v>1331</v>
          </cell>
          <cell r="CB387" t="str">
            <v>LH</v>
          </cell>
          <cell r="CF387">
            <v>10.921111945905334</v>
          </cell>
          <cell r="CG387">
            <v>14536</v>
          </cell>
          <cell r="CH387">
            <v>0</v>
          </cell>
          <cell r="CI387" t="str">
            <v>LH</v>
          </cell>
          <cell r="CM387">
            <v>10.921111945905334</v>
          </cell>
          <cell r="CN387">
            <v>0</v>
          </cell>
        </row>
        <row r="388">
          <cell r="A388">
            <v>230009</v>
          </cell>
          <cell r="B388" t="str">
            <v>BSH Sp.Gospo.Domo. Sp.zo.o</v>
          </cell>
          <cell r="C388" t="str">
            <v>Lodz</v>
          </cell>
          <cell r="D388" t="str">
            <v>BSH</v>
          </cell>
          <cell r="E388" t="str">
            <v>PL</v>
          </cell>
          <cell r="F388" t="str">
            <v>E</v>
          </cell>
          <cell r="G388" t="str">
            <v>305216</v>
          </cell>
          <cell r="H388">
            <v>9000350763</v>
          </cell>
          <cell r="I388" t="str">
            <v xml:space="preserve">TRK </v>
          </cell>
          <cell r="J388" t="str">
            <v>Trockner (Kondensorblock)</v>
          </cell>
          <cell r="K388" t="str">
            <v>TRK</v>
          </cell>
          <cell r="M388" t="str">
            <v>no</v>
          </cell>
          <cell r="N388" t="str">
            <v>-</v>
          </cell>
          <cell r="O388" t="str">
            <v>-</v>
          </cell>
          <cell r="P388" t="str">
            <v>no</v>
          </cell>
          <cell r="Q388">
            <v>0</v>
          </cell>
          <cell r="R388" t="str">
            <v>AKG</v>
          </cell>
          <cell r="S388" t="str">
            <v>L</v>
          </cell>
          <cell r="T388" t="str">
            <v>EUR</v>
          </cell>
          <cell r="U388" t="str">
            <v>LH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10.1547</v>
          </cell>
          <cell r="AA388">
            <v>39995</v>
          </cell>
          <cell r="AB388">
            <v>0</v>
          </cell>
          <cell r="AC388" t="str">
            <v>LH</v>
          </cell>
          <cell r="AF388">
            <v>11.2407</v>
          </cell>
          <cell r="AG388">
            <v>0</v>
          </cell>
          <cell r="AH388">
            <v>0</v>
          </cell>
          <cell r="AI388" t="str">
            <v>LH</v>
          </cell>
          <cell r="AM388">
            <v>11.2407</v>
          </cell>
          <cell r="AN388">
            <v>0</v>
          </cell>
          <cell r="AO388">
            <v>0</v>
          </cell>
          <cell r="AP388" t="str">
            <v>LH</v>
          </cell>
          <cell r="AT388">
            <v>11.2407</v>
          </cell>
          <cell r="AU388">
            <v>0</v>
          </cell>
          <cell r="AV388">
            <v>0</v>
          </cell>
          <cell r="AW388" t="str">
            <v>LH</v>
          </cell>
          <cell r="BD388">
            <v>11.2407</v>
          </cell>
          <cell r="BE388">
            <v>0</v>
          </cell>
          <cell r="BF388">
            <v>14040</v>
          </cell>
          <cell r="BG388" t="str">
            <v>LH</v>
          </cell>
          <cell r="BK388">
            <v>10.49102564102564</v>
          </cell>
          <cell r="BL388">
            <v>147294</v>
          </cell>
          <cell r="BM388">
            <v>0</v>
          </cell>
          <cell r="BN388" t="str">
            <v>LH</v>
          </cell>
          <cell r="BR388">
            <v>10.118600000000001</v>
          </cell>
          <cell r="BS388">
            <v>0</v>
          </cell>
          <cell r="BT388">
            <v>14040</v>
          </cell>
          <cell r="BU388" t="str">
            <v>LH</v>
          </cell>
          <cell r="BY388">
            <v>10.49102564102564</v>
          </cell>
          <cell r="BZ388">
            <v>147294</v>
          </cell>
          <cell r="CA388">
            <v>16033</v>
          </cell>
          <cell r="CB388" t="str">
            <v>LH</v>
          </cell>
          <cell r="CF388">
            <v>10.444707790182749</v>
          </cell>
          <cell r="CG388">
            <v>167460</v>
          </cell>
          <cell r="CH388">
            <v>0</v>
          </cell>
          <cell r="CI388" t="str">
            <v>LH</v>
          </cell>
          <cell r="CM388">
            <v>10.1547</v>
          </cell>
          <cell r="CN388">
            <v>0</v>
          </cell>
        </row>
        <row r="389">
          <cell r="A389">
            <v>230009</v>
          </cell>
          <cell r="B389" t="str">
            <v>BSH Sp.Gospo.Domo. Sp.zo.o</v>
          </cell>
          <cell r="C389" t="str">
            <v>Lodz</v>
          </cell>
          <cell r="D389" t="str">
            <v>BSH</v>
          </cell>
          <cell r="E389" t="str">
            <v>PL</v>
          </cell>
          <cell r="F389" t="str">
            <v>E</v>
          </cell>
          <cell r="G389" t="str">
            <v>305217</v>
          </cell>
          <cell r="H389">
            <v>9000350794</v>
          </cell>
          <cell r="I389" t="str">
            <v xml:space="preserve">TRK </v>
          </cell>
          <cell r="J389" t="str">
            <v>Trockner (Kondensorblock)</v>
          </cell>
          <cell r="K389" t="str">
            <v>TRK</v>
          </cell>
          <cell r="M389" t="str">
            <v>no</v>
          </cell>
          <cell r="N389" t="str">
            <v>-</v>
          </cell>
          <cell r="O389" t="str">
            <v>-</v>
          </cell>
          <cell r="P389" t="str">
            <v>no</v>
          </cell>
          <cell r="Q389">
            <v>0</v>
          </cell>
          <cell r="R389" t="str">
            <v>AKG</v>
          </cell>
          <cell r="S389" t="str">
            <v>L</v>
          </cell>
          <cell r="T389" t="str">
            <v>EUR</v>
          </cell>
          <cell r="U389" t="str">
            <v>LH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10.2607</v>
          </cell>
          <cell r="AA389">
            <v>39995</v>
          </cell>
          <cell r="AB389">
            <v>0</v>
          </cell>
          <cell r="AC389" t="str">
            <v>LH</v>
          </cell>
          <cell r="AF389">
            <v>11.348699999999999</v>
          </cell>
          <cell r="AG389">
            <v>0</v>
          </cell>
          <cell r="AH389">
            <v>0</v>
          </cell>
          <cell r="AI389" t="str">
            <v>LH</v>
          </cell>
          <cell r="AM389">
            <v>11.348699999999999</v>
          </cell>
          <cell r="AN389">
            <v>0</v>
          </cell>
          <cell r="AO389">
            <v>0</v>
          </cell>
          <cell r="AP389" t="str">
            <v>LH</v>
          </cell>
          <cell r="AT389">
            <v>11.348699999999999</v>
          </cell>
          <cell r="AU389">
            <v>0</v>
          </cell>
          <cell r="AV389">
            <v>0</v>
          </cell>
          <cell r="AW389" t="str">
            <v>LH</v>
          </cell>
          <cell r="BD389">
            <v>11.348699999999999</v>
          </cell>
          <cell r="BE389">
            <v>0</v>
          </cell>
          <cell r="BF389">
            <v>4320</v>
          </cell>
          <cell r="BG389" t="str">
            <v>LH</v>
          </cell>
          <cell r="BK389">
            <v>10.756712962962963</v>
          </cell>
          <cell r="BL389">
            <v>46469</v>
          </cell>
          <cell r="BM389">
            <v>0</v>
          </cell>
          <cell r="BN389" t="str">
            <v>LH</v>
          </cell>
          <cell r="BR389">
            <v>10.224600000000001</v>
          </cell>
          <cell r="BS389">
            <v>0</v>
          </cell>
          <cell r="BT389">
            <v>4320</v>
          </cell>
          <cell r="BU389" t="str">
            <v>LH</v>
          </cell>
          <cell r="BY389">
            <v>10.756712962962963</v>
          </cell>
          <cell r="BZ389">
            <v>46469</v>
          </cell>
          <cell r="CA389">
            <v>5507</v>
          </cell>
          <cell r="CB389" t="str">
            <v>LH</v>
          </cell>
          <cell r="CF389">
            <v>10.641910295986925</v>
          </cell>
          <cell r="CG389">
            <v>58605</v>
          </cell>
          <cell r="CH389">
            <v>0</v>
          </cell>
          <cell r="CI389" t="str">
            <v>LH</v>
          </cell>
          <cell r="CM389">
            <v>10.2607</v>
          </cell>
          <cell r="CN389">
            <v>0</v>
          </cell>
        </row>
        <row r="390">
          <cell r="A390">
            <v>230009</v>
          </cell>
          <cell r="B390" t="str">
            <v>BSH Sp.Gospo.Domo. Sp.zo.o</v>
          </cell>
          <cell r="C390" t="str">
            <v>Lodz</v>
          </cell>
          <cell r="D390" t="str">
            <v>BSH</v>
          </cell>
          <cell r="E390" t="str">
            <v>PL</v>
          </cell>
          <cell r="F390" t="str">
            <v>E</v>
          </cell>
          <cell r="G390">
            <v>305218</v>
          </cell>
          <cell r="H390">
            <v>900060469</v>
          </cell>
          <cell r="I390" t="str">
            <v xml:space="preserve">TRK </v>
          </cell>
          <cell r="J390" t="str">
            <v>Trockner (Kondensorblock)</v>
          </cell>
          <cell r="K390" t="str">
            <v>TRK</v>
          </cell>
          <cell r="S390" t="str">
            <v>L</v>
          </cell>
          <cell r="T390" t="str">
            <v>EUR</v>
          </cell>
          <cell r="U390" t="str">
            <v>LH</v>
          </cell>
          <cell r="Z390">
            <v>9.2723999999999993</v>
          </cell>
          <cell r="AA390">
            <v>40087</v>
          </cell>
          <cell r="AB390">
            <v>0</v>
          </cell>
          <cell r="AC390" t="str">
            <v>LH</v>
          </cell>
          <cell r="AF390">
            <v>9.23</v>
          </cell>
          <cell r="AG390">
            <v>0</v>
          </cell>
          <cell r="AH390">
            <v>0</v>
          </cell>
          <cell r="AI390" t="str">
            <v>LH</v>
          </cell>
          <cell r="AM390">
            <v>9.23</v>
          </cell>
          <cell r="AO390">
            <v>0</v>
          </cell>
          <cell r="AP390" t="str">
            <v>LH</v>
          </cell>
          <cell r="AT390">
            <v>9.23</v>
          </cell>
          <cell r="AU390">
            <v>0</v>
          </cell>
          <cell r="AV390">
            <v>0</v>
          </cell>
          <cell r="AW390" t="str">
            <v>LH</v>
          </cell>
          <cell r="BD390">
            <v>9.23</v>
          </cell>
          <cell r="BE390">
            <v>0</v>
          </cell>
          <cell r="BF390">
            <v>0</v>
          </cell>
          <cell r="BG390" t="str">
            <v>LH</v>
          </cell>
          <cell r="BK390">
            <v>9.23</v>
          </cell>
          <cell r="BL390">
            <v>0</v>
          </cell>
          <cell r="BM390">
            <v>0</v>
          </cell>
          <cell r="BN390" t="str">
            <v>LH</v>
          </cell>
          <cell r="BR390">
            <v>9.23</v>
          </cell>
          <cell r="BS390">
            <v>0</v>
          </cell>
          <cell r="BT390">
            <v>0</v>
          </cell>
          <cell r="BU390" t="str">
            <v>LH</v>
          </cell>
          <cell r="BY390">
            <v>9.23</v>
          </cell>
          <cell r="BZ390">
            <v>0</v>
          </cell>
          <cell r="CA390">
            <v>0</v>
          </cell>
          <cell r="CB390" t="str">
            <v>LH</v>
          </cell>
          <cell r="CF390">
            <v>9.2723999999999993</v>
          </cell>
          <cell r="CG390">
            <v>0</v>
          </cell>
          <cell r="CH390">
            <v>0</v>
          </cell>
          <cell r="CI390" t="str">
            <v>LH</v>
          </cell>
          <cell r="CM390">
            <v>9.2723999999999993</v>
          </cell>
          <cell r="CN390">
            <v>0</v>
          </cell>
        </row>
        <row r="391">
          <cell r="A391">
            <v>230009</v>
          </cell>
          <cell r="B391" t="str">
            <v>BSH Sp.Gospo.Domo. Sp.zo.o</v>
          </cell>
          <cell r="C391" t="str">
            <v>Lodz</v>
          </cell>
          <cell r="D391" t="str">
            <v>BSH</v>
          </cell>
          <cell r="E391" t="str">
            <v>PL</v>
          </cell>
          <cell r="F391" t="str">
            <v>E</v>
          </cell>
          <cell r="G391" t="str">
            <v>305222</v>
          </cell>
          <cell r="H391">
            <v>9000323381</v>
          </cell>
          <cell r="I391" t="str">
            <v xml:space="preserve">TRK </v>
          </cell>
          <cell r="J391" t="str">
            <v>Trockner (Kondensorblock)</v>
          </cell>
          <cell r="K391" t="str">
            <v>TRK</v>
          </cell>
          <cell r="M391" t="str">
            <v>no</v>
          </cell>
          <cell r="N391" t="str">
            <v>-</v>
          </cell>
          <cell r="O391" t="str">
            <v>-</v>
          </cell>
          <cell r="P391" t="str">
            <v>no</v>
          </cell>
          <cell r="Q391">
            <v>0</v>
          </cell>
          <cell r="R391" t="str">
            <v>AKG</v>
          </cell>
          <cell r="S391" t="str">
            <v>L</v>
          </cell>
          <cell r="T391" t="str">
            <v>EUR</v>
          </cell>
          <cell r="U391" t="str">
            <v>LH</v>
          </cell>
          <cell r="Z391">
            <v>10.1098</v>
          </cell>
          <cell r="AA391">
            <v>40087</v>
          </cell>
          <cell r="AB391">
            <v>0</v>
          </cell>
          <cell r="AC391" t="str">
            <v>LH</v>
          </cell>
          <cell r="AF391">
            <v>10.8735</v>
          </cell>
          <cell r="AG391">
            <v>0</v>
          </cell>
          <cell r="AH391">
            <v>0</v>
          </cell>
          <cell r="AI391" t="str">
            <v>LH</v>
          </cell>
          <cell r="AM391">
            <v>10.8735</v>
          </cell>
          <cell r="AN391">
            <v>0</v>
          </cell>
          <cell r="AO391">
            <v>67986</v>
          </cell>
          <cell r="AP391" t="str">
            <v>LH</v>
          </cell>
          <cell r="AT391">
            <v>10.873499691112876</v>
          </cell>
          <cell r="AU391">
            <v>739245.75</v>
          </cell>
          <cell r="AV391">
            <v>400000</v>
          </cell>
          <cell r="AW391" t="str">
            <v>LH</v>
          </cell>
          <cell r="BB391">
            <v>0.12534673306204394</v>
          </cell>
          <cell r="BD391">
            <v>10.981358490566038</v>
          </cell>
          <cell r="BE391">
            <v>4392543.3962264154</v>
          </cell>
          <cell r="BF391">
            <v>156353</v>
          </cell>
          <cell r="BG391" t="str">
            <v>LH</v>
          </cell>
          <cell r="BK391">
            <v>10.216893823591489</v>
          </cell>
          <cell r="BL391">
            <v>1597442</v>
          </cell>
          <cell r="BM391">
            <v>243647</v>
          </cell>
          <cell r="BN391" t="str">
            <v>LH</v>
          </cell>
          <cell r="BR391">
            <v>9.7582000000000004</v>
          </cell>
          <cell r="BS391">
            <v>2377556.1554</v>
          </cell>
          <cell r="BT391">
            <v>400000</v>
          </cell>
          <cell r="BU391" t="str">
            <v>LH</v>
          </cell>
          <cell r="BY391">
            <v>9.9374953885000004</v>
          </cell>
          <cell r="BZ391">
            <v>3974998.1554</v>
          </cell>
          <cell r="CA391">
            <v>282308</v>
          </cell>
          <cell r="CB391" t="str">
            <v>LH</v>
          </cell>
          <cell r="CF391">
            <v>10.022277087436416</v>
          </cell>
          <cell r="CG391">
            <v>2829369</v>
          </cell>
          <cell r="CH391">
            <v>160373</v>
          </cell>
          <cell r="CI391" t="str">
            <v>LH</v>
          </cell>
          <cell r="CM391">
            <v>9.3765000000000001</v>
          </cell>
          <cell r="CN391">
            <v>1503737.4345</v>
          </cell>
        </row>
        <row r="392">
          <cell r="A392">
            <v>230011</v>
          </cell>
          <cell r="B392" t="str">
            <v>BSH Sp.Gospo.Domo. Sp.zo.o</v>
          </cell>
          <cell r="C392" t="str">
            <v>Lodz</v>
          </cell>
          <cell r="D392" t="str">
            <v>BSH</v>
          </cell>
          <cell r="E392" t="str">
            <v>PL</v>
          </cell>
          <cell r="F392" t="str">
            <v>E</v>
          </cell>
          <cell r="G392" t="str">
            <v>303195</v>
          </cell>
          <cell r="H392">
            <v>56000130</v>
          </cell>
          <cell r="I392" t="str">
            <v xml:space="preserve">GS0 </v>
          </cell>
          <cell r="J392" t="str">
            <v>Heizung GS</v>
          </cell>
          <cell r="K392" t="str">
            <v>GS0</v>
          </cell>
          <cell r="M392" t="str">
            <v>x</v>
          </cell>
          <cell r="N392" t="str">
            <v>-</v>
          </cell>
          <cell r="O392" t="str">
            <v>lfd.</v>
          </cell>
          <cell r="P392" t="str">
            <v>no</v>
          </cell>
          <cell r="Q392">
            <v>0.7</v>
          </cell>
          <cell r="R392" t="str">
            <v>Irca</v>
          </cell>
          <cell r="S392" t="str">
            <v>D</v>
          </cell>
          <cell r="T392" t="str">
            <v>EUR</v>
          </cell>
          <cell r="U392" t="str">
            <v>LH</v>
          </cell>
          <cell r="Y392">
            <v>1.6779999999999999</v>
          </cell>
          <cell r="Z392">
            <v>1.2490000000000001</v>
          </cell>
          <cell r="AA392">
            <v>40026</v>
          </cell>
          <cell r="AB392">
            <v>0</v>
          </cell>
          <cell r="AC392" t="str">
            <v>LV</v>
          </cell>
          <cell r="AF392">
            <v>1.611</v>
          </cell>
          <cell r="AG392">
            <v>0</v>
          </cell>
          <cell r="AH392">
            <v>0</v>
          </cell>
          <cell r="AI392" t="str">
            <v>LV</v>
          </cell>
          <cell r="AM392">
            <v>1.6779999999999999</v>
          </cell>
          <cell r="AN392">
            <v>0</v>
          </cell>
          <cell r="AO392">
            <v>5779</v>
          </cell>
          <cell r="AP392" t="str">
            <v>LV</v>
          </cell>
          <cell r="AQ392" t="str">
            <v>x</v>
          </cell>
          <cell r="AT392">
            <v>1.6110001730403183</v>
          </cell>
          <cell r="AU392">
            <v>9309.9699999999993</v>
          </cell>
          <cell r="AV392">
            <v>17499</v>
          </cell>
          <cell r="AW392" t="str">
            <v>LV</v>
          </cell>
          <cell r="BB392">
            <v>-1.0025344973247056E-2</v>
          </cell>
          <cell r="BD392">
            <v>1.326566037735849</v>
          </cell>
          <cell r="BE392">
            <v>23213.57909433962</v>
          </cell>
          <cell r="BF392">
            <v>0</v>
          </cell>
          <cell r="BG392" t="str">
            <v>LV</v>
          </cell>
          <cell r="BK392">
            <v>1.34</v>
          </cell>
          <cell r="BL392">
            <v>0</v>
          </cell>
          <cell r="BM392">
            <v>0</v>
          </cell>
          <cell r="BN392" t="str">
            <v>LV</v>
          </cell>
          <cell r="BR392">
            <v>1.34</v>
          </cell>
          <cell r="BS392">
            <v>0</v>
          </cell>
          <cell r="BT392">
            <v>0</v>
          </cell>
          <cell r="BU392" t="str">
            <v>LV</v>
          </cell>
          <cell r="BY392">
            <v>1.34</v>
          </cell>
          <cell r="BZ392">
            <v>0</v>
          </cell>
          <cell r="CA392">
            <v>0</v>
          </cell>
          <cell r="CB392" t="str">
            <v>LV</v>
          </cell>
          <cell r="CF392">
            <v>1.2490000000000001</v>
          </cell>
          <cell r="CG392">
            <v>0</v>
          </cell>
          <cell r="CH392">
            <v>0</v>
          </cell>
          <cell r="CI392" t="str">
            <v>LV</v>
          </cell>
          <cell r="CM392">
            <v>1.2490000000000001</v>
          </cell>
          <cell r="CN392">
            <v>0</v>
          </cell>
        </row>
        <row r="393">
          <cell r="A393">
            <v>230011</v>
          </cell>
          <cell r="B393" t="str">
            <v>BSH Sp.Gospo.Domo. Sp.zo.o</v>
          </cell>
          <cell r="C393" t="str">
            <v>Lodz</v>
          </cell>
          <cell r="D393" t="str">
            <v>BSH</v>
          </cell>
          <cell r="E393" t="str">
            <v>PL</v>
          </cell>
          <cell r="F393" t="str">
            <v>E</v>
          </cell>
          <cell r="G393" t="str">
            <v>304144</v>
          </cell>
          <cell r="H393">
            <v>5600035129</v>
          </cell>
          <cell r="I393" t="str">
            <v xml:space="preserve">GS1 </v>
          </cell>
          <cell r="J393" t="str">
            <v>Heizung GS</v>
          </cell>
          <cell r="K393" t="str">
            <v>GS1</v>
          </cell>
          <cell r="M393" t="str">
            <v>x</v>
          </cell>
          <cell r="N393" t="str">
            <v>-</v>
          </cell>
          <cell r="O393" t="str">
            <v>lfd.</v>
          </cell>
          <cell r="P393" t="str">
            <v>no</v>
          </cell>
          <cell r="Q393">
            <v>0.7</v>
          </cell>
          <cell r="R393" t="str">
            <v>Irca</v>
          </cell>
          <cell r="S393" t="str">
            <v>D</v>
          </cell>
          <cell r="T393" t="str">
            <v>EUR</v>
          </cell>
          <cell r="U393" t="str">
            <v>LH</v>
          </cell>
          <cell r="Y393">
            <v>2.1669999999999998</v>
          </cell>
          <cell r="Z393">
            <v>1.7210000000000001</v>
          </cell>
          <cell r="AA393">
            <v>40026</v>
          </cell>
          <cell r="AB393">
            <v>0</v>
          </cell>
          <cell r="AC393" t="str">
            <v>LV</v>
          </cell>
          <cell r="AF393">
            <v>2.1</v>
          </cell>
          <cell r="AG393">
            <v>0</v>
          </cell>
          <cell r="AH393">
            <v>0</v>
          </cell>
          <cell r="AI393" t="str">
            <v>LV</v>
          </cell>
          <cell r="AM393">
            <v>2.1669999999999998</v>
          </cell>
          <cell r="AN393">
            <v>0</v>
          </cell>
          <cell r="AO393">
            <v>3300</v>
          </cell>
          <cell r="AP393" t="str">
            <v>LV</v>
          </cell>
          <cell r="AQ393" t="str">
            <v>x</v>
          </cell>
          <cell r="AT393">
            <v>2.1</v>
          </cell>
          <cell r="AU393">
            <v>6930</v>
          </cell>
          <cell r="AV393">
            <v>18931</v>
          </cell>
          <cell r="AW393" t="str">
            <v>LV</v>
          </cell>
          <cell r="BB393">
            <v>1.4369611395726267E-3</v>
          </cell>
          <cell r="BD393">
            <v>1.8146037735849057</v>
          </cell>
          <cell r="BE393">
            <v>34352.264037735848</v>
          </cell>
          <cell r="BF393">
            <v>0</v>
          </cell>
          <cell r="BG393" t="str">
            <v>LV</v>
          </cell>
          <cell r="BK393">
            <v>1.8120000000000001</v>
          </cell>
          <cell r="BL393">
            <v>0</v>
          </cell>
          <cell r="BM393">
            <v>0</v>
          </cell>
          <cell r="BN393" t="str">
            <v>LV</v>
          </cell>
          <cell r="BR393">
            <v>1.8120000000000001</v>
          </cell>
          <cell r="BS393">
            <v>0</v>
          </cell>
          <cell r="BT393">
            <v>0</v>
          </cell>
          <cell r="BU393" t="str">
            <v>LV</v>
          </cell>
          <cell r="BY393">
            <v>1.8120000000000001</v>
          </cell>
          <cell r="BZ393">
            <v>0</v>
          </cell>
          <cell r="CA393">
            <v>0</v>
          </cell>
          <cell r="CB393" t="str">
            <v>LV</v>
          </cell>
          <cell r="CF393">
            <v>1.7210000000000001</v>
          </cell>
          <cell r="CG393">
            <v>0</v>
          </cell>
          <cell r="CH393">
            <v>0</v>
          </cell>
          <cell r="CI393" t="str">
            <v>LV</v>
          </cell>
          <cell r="CM393">
            <v>1.7210000000000001</v>
          </cell>
          <cell r="CN393">
            <v>0</v>
          </cell>
        </row>
        <row r="394">
          <cell r="A394">
            <v>230011</v>
          </cell>
          <cell r="B394" t="str">
            <v>BSH Sp.Gospo.Domo. Sp.zo.o</v>
          </cell>
          <cell r="C394" t="str">
            <v>Lodz</v>
          </cell>
          <cell r="D394" t="str">
            <v>BSH</v>
          </cell>
          <cell r="E394" t="str">
            <v>PL</v>
          </cell>
          <cell r="F394" t="str">
            <v>E</v>
          </cell>
          <cell r="G394" t="str">
            <v>304700</v>
          </cell>
          <cell r="H394">
            <v>5600037948</v>
          </cell>
          <cell r="I394" t="str">
            <v xml:space="preserve">GS0 </v>
          </cell>
          <cell r="J394" t="str">
            <v>Heizung GS</v>
          </cell>
          <cell r="K394" t="str">
            <v>GS0</v>
          </cell>
          <cell r="M394" t="str">
            <v>x</v>
          </cell>
          <cell r="N394" t="str">
            <v>-</v>
          </cell>
          <cell r="O394" t="str">
            <v>lfd.</v>
          </cell>
          <cell r="P394" t="str">
            <v>no</v>
          </cell>
          <cell r="Q394">
            <v>0.7</v>
          </cell>
          <cell r="R394" t="str">
            <v>Irca</v>
          </cell>
          <cell r="S394" t="str">
            <v>D</v>
          </cell>
          <cell r="T394" t="str">
            <v>EUR</v>
          </cell>
          <cell r="U394" t="str">
            <v>LH</v>
          </cell>
          <cell r="V394">
            <v>1.427</v>
          </cell>
          <cell r="W394">
            <v>1.427</v>
          </cell>
          <cell r="X394">
            <v>1.57</v>
          </cell>
          <cell r="Y394">
            <v>1.5409999999999999</v>
          </cell>
          <cell r="Z394">
            <v>1.474</v>
          </cell>
          <cell r="AB394">
            <v>805195</v>
          </cell>
          <cell r="AC394" t="str">
            <v>LV</v>
          </cell>
          <cell r="AF394">
            <v>1.4616608399207645</v>
          </cell>
          <cell r="AG394">
            <v>1176922</v>
          </cell>
          <cell r="AH394">
            <v>592191.82160901849</v>
          </cell>
          <cell r="AI394" t="str">
            <v>LV</v>
          </cell>
          <cell r="AM394">
            <v>1.4720890909090911</v>
          </cell>
          <cell r="AN394">
            <v>871759.1203162187</v>
          </cell>
          <cell r="AO394">
            <v>52340</v>
          </cell>
          <cell r="AP394" t="str">
            <v>LV</v>
          </cell>
          <cell r="AT394">
            <v>1.5410000000000001</v>
          </cell>
          <cell r="AU394">
            <v>80655.94</v>
          </cell>
          <cell r="AV394">
            <v>0</v>
          </cell>
          <cell r="AW394" t="str">
            <v>LV</v>
          </cell>
          <cell r="BB394" t="str">
            <v xml:space="preserve"> </v>
          </cell>
          <cell r="BD394">
            <v>1.474</v>
          </cell>
          <cell r="BE394">
            <v>0</v>
          </cell>
          <cell r="BF394">
            <v>0</v>
          </cell>
          <cell r="BG394" t="str">
            <v>LV</v>
          </cell>
          <cell r="BK394">
            <v>1.474</v>
          </cell>
          <cell r="BL394">
            <v>0</v>
          </cell>
          <cell r="BM394">
            <v>0</v>
          </cell>
          <cell r="BN394" t="str">
            <v>LV</v>
          </cell>
          <cell r="BR394">
            <v>1.474</v>
          </cell>
          <cell r="BS394">
            <v>0</v>
          </cell>
          <cell r="BT394">
            <v>0</v>
          </cell>
          <cell r="BU394" t="str">
            <v>LV</v>
          </cell>
          <cell r="BY394">
            <v>1.474</v>
          </cell>
          <cell r="BZ394">
            <v>0</v>
          </cell>
          <cell r="CA394">
            <v>0</v>
          </cell>
          <cell r="CB394" t="str">
            <v>LV</v>
          </cell>
          <cell r="CF394">
            <v>1.474</v>
          </cell>
          <cell r="CG394">
            <v>0</v>
          </cell>
          <cell r="CH394">
            <v>0</v>
          </cell>
          <cell r="CI394" t="str">
            <v>LV</v>
          </cell>
          <cell r="CM394">
            <v>1.474</v>
          </cell>
          <cell r="CN394">
            <v>0</v>
          </cell>
        </row>
        <row r="395">
          <cell r="A395">
            <v>230011</v>
          </cell>
          <cell r="B395" t="str">
            <v>BSH Sp.Gospo.Domo. Sp.zo.o</v>
          </cell>
          <cell r="C395" t="str">
            <v>Lodz</v>
          </cell>
          <cell r="D395" t="str">
            <v>BSH</v>
          </cell>
          <cell r="E395" t="str">
            <v>PL</v>
          </cell>
          <cell r="F395" t="str">
            <v>E</v>
          </cell>
          <cell r="G395" t="str">
            <v>305075</v>
          </cell>
          <cell r="H395">
            <v>5600035045</v>
          </cell>
          <cell r="I395" t="str">
            <v xml:space="preserve">GS0 </v>
          </cell>
          <cell r="J395" t="str">
            <v>Heizung GS</v>
          </cell>
          <cell r="K395" t="str">
            <v>GS0</v>
          </cell>
          <cell r="M395" t="str">
            <v>x</v>
          </cell>
          <cell r="N395" t="str">
            <v>-</v>
          </cell>
          <cell r="O395" t="str">
            <v>lfd.</v>
          </cell>
          <cell r="P395" t="str">
            <v>no</v>
          </cell>
          <cell r="Q395">
            <v>0.7</v>
          </cell>
          <cell r="R395" t="str">
            <v>Irca</v>
          </cell>
          <cell r="S395" t="str">
            <v>D</v>
          </cell>
          <cell r="T395" t="str">
            <v>EUR</v>
          </cell>
          <cell r="U395" t="str">
            <v>LH</v>
          </cell>
          <cell r="V395">
            <v>1.57</v>
          </cell>
          <cell r="W395">
            <v>1.57</v>
          </cell>
          <cell r="X395">
            <v>1.57</v>
          </cell>
          <cell r="Y395">
            <v>1.5409999999999999</v>
          </cell>
          <cell r="Z395">
            <v>1.2490000000000001</v>
          </cell>
          <cell r="AA395">
            <v>40051</v>
          </cell>
          <cell r="AB395">
            <v>0</v>
          </cell>
          <cell r="AC395" t="str">
            <v>LV</v>
          </cell>
          <cell r="AF395">
            <v>1.474</v>
          </cell>
          <cell r="AG395">
            <v>0</v>
          </cell>
          <cell r="AH395">
            <v>0</v>
          </cell>
          <cell r="AI395" t="str">
            <v>LV</v>
          </cell>
          <cell r="AM395">
            <v>1.474</v>
          </cell>
          <cell r="AN395">
            <v>0</v>
          </cell>
          <cell r="AO395">
            <v>808500</v>
          </cell>
          <cell r="AP395" t="str">
            <v>LV</v>
          </cell>
          <cell r="AT395">
            <v>1.4758283364254792</v>
          </cell>
          <cell r="AU395">
            <v>1193207.21</v>
          </cell>
          <cell r="AV395">
            <v>513569</v>
          </cell>
          <cell r="AW395" t="str">
            <v>LV</v>
          </cell>
          <cell r="BB395">
            <v>-1.0025344973247056E-2</v>
          </cell>
          <cell r="BD395">
            <v>1.326566037735849</v>
          </cell>
          <cell r="BE395">
            <v>681283.1934339623</v>
          </cell>
          <cell r="BF395">
            <v>234959</v>
          </cell>
          <cell r="BG395" t="str">
            <v>LV</v>
          </cell>
          <cell r="BK395">
            <v>1.3469158448920875</v>
          </cell>
          <cell r="BL395">
            <v>316470</v>
          </cell>
          <cell r="BM395">
            <v>365041</v>
          </cell>
          <cell r="BN395" t="str">
            <v>LV</v>
          </cell>
          <cell r="BR395">
            <v>1.34</v>
          </cell>
          <cell r="BS395">
            <v>489154.94</v>
          </cell>
          <cell r="BT395">
            <v>600000</v>
          </cell>
          <cell r="BU395" t="str">
            <v>LV</v>
          </cell>
          <cell r="BY395">
            <v>1.3427082333333333</v>
          </cell>
          <cell r="BZ395">
            <v>805624.94</v>
          </cell>
          <cell r="CA395">
            <v>234944</v>
          </cell>
          <cell r="CB395" t="str">
            <v>LV</v>
          </cell>
          <cell r="CF395">
            <v>1.3469039430672842</v>
          </cell>
          <cell r="CG395">
            <v>316447</v>
          </cell>
          <cell r="CH395">
            <v>282621</v>
          </cell>
          <cell r="CI395" t="str">
            <v>LV</v>
          </cell>
          <cell r="CM395">
            <v>1.1890000000000001</v>
          </cell>
          <cell r="CN395">
            <v>336036.36900000001</v>
          </cell>
        </row>
        <row r="396">
          <cell r="A396">
            <v>230012</v>
          </cell>
          <cell r="B396" t="str">
            <v>Whirlpool Home Appliances</v>
          </cell>
          <cell r="C396" t="str">
            <v>Wroclaw</v>
          </cell>
          <cell r="D396" t="str">
            <v>WHIRLPOOL</v>
          </cell>
          <cell r="E396" t="str">
            <v>PL</v>
          </cell>
          <cell r="F396" t="str">
            <v>E</v>
          </cell>
          <cell r="G396">
            <v>305122</v>
          </cell>
          <cell r="H396">
            <v>461972775281</v>
          </cell>
          <cell r="I396" t="str">
            <v>GSPE</v>
          </cell>
          <cell r="J396" t="str">
            <v>Omega Pumpe alternating</v>
          </cell>
          <cell r="K396" t="str">
            <v>Pumpe altermanting</v>
          </cell>
          <cell r="L396" t="str">
            <v>x</v>
          </cell>
          <cell r="M396" t="str">
            <v>no</v>
          </cell>
          <cell r="N396" t="str">
            <v>-</v>
          </cell>
          <cell r="O396" t="str">
            <v>-</v>
          </cell>
          <cell r="P396" t="str">
            <v>x</v>
          </cell>
          <cell r="Q396">
            <v>1</v>
          </cell>
          <cell r="R396" t="str">
            <v>-</v>
          </cell>
          <cell r="S396" t="str">
            <v>D</v>
          </cell>
          <cell r="T396" t="str">
            <v>EUR</v>
          </cell>
          <cell r="U396" t="str">
            <v>LH</v>
          </cell>
          <cell r="V396" t="str">
            <v xml:space="preserve"> </v>
          </cell>
          <cell r="W396" t="str">
            <v xml:space="preserve"> </v>
          </cell>
          <cell r="X396" t="str">
            <v xml:space="preserve"> </v>
          </cell>
          <cell r="Y396" t="str">
            <v xml:space="preserve"> </v>
          </cell>
          <cell r="Z396">
            <v>16.079999999999998</v>
          </cell>
          <cell r="AA396" t="str">
            <v>kein Preis</v>
          </cell>
          <cell r="AB396">
            <v>0</v>
          </cell>
          <cell r="AC396" t="str">
            <v>LH</v>
          </cell>
          <cell r="AE396">
            <v>0</v>
          </cell>
          <cell r="AF396">
            <v>16.53</v>
          </cell>
          <cell r="AG396">
            <v>0</v>
          </cell>
          <cell r="AH396">
            <v>0</v>
          </cell>
          <cell r="AI396" t="str">
            <v>LH</v>
          </cell>
          <cell r="AM396">
            <v>16.53</v>
          </cell>
          <cell r="AN396">
            <v>0</v>
          </cell>
          <cell r="AO396">
            <v>0</v>
          </cell>
          <cell r="AP396" t="str">
            <v>LH</v>
          </cell>
          <cell r="AQ396" t="str">
            <v>x</v>
          </cell>
          <cell r="AT396">
            <v>16.53</v>
          </cell>
          <cell r="AU396">
            <v>0</v>
          </cell>
          <cell r="AV396">
            <v>80000</v>
          </cell>
          <cell r="AW396" t="str">
            <v>LH</v>
          </cell>
          <cell r="BD396">
            <v>16.53</v>
          </cell>
          <cell r="BE396">
            <v>1322400</v>
          </cell>
          <cell r="BF396">
            <v>0</v>
          </cell>
          <cell r="BG396" t="str">
            <v>LH</v>
          </cell>
          <cell r="BK396">
            <v>16.079999999999998</v>
          </cell>
          <cell r="BL396">
            <v>0</v>
          </cell>
          <cell r="BM396">
            <v>0</v>
          </cell>
          <cell r="BN396" t="str">
            <v>LH</v>
          </cell>
          <cell r="BR396">
            <v>16.079999999999998</v>
          </cell>
          <cell r="BS396">
            <v>0</v>
          </cell>
          <cell r="BT396">
            <v>0</v>
          </cell>
          <cell r="BU396" t="str">
            <v>LH</v>
          </cell>
          <cell r="BY396">
            <v>16.079999999999998</v>
          </cell>
          <cell r="BZ396">
            <v>0</v>
          </cell>
          <cell r="CA396">
            <v>0</v>
          </cell>
          <cell r="CB396" t="str">
            <v>LH</v>
          </cell>
          <cell r="CF396">
            <v>16.079999999999998</v>
          </cell>
          <cell r="CG396">
            <v>0</v>
          </cell>
          <cell r="CH396">
            <v>0</v>
          </cell>
          <cell r="CI396" t="str">
            <v>LH</v>
          </cell>
          <cell r="CM396">
            <v>16.079999999999998</v>
          </cell>
          <cell r="CN396">
            <v>0</v>
          </cell>
        </row>
        <row r="397">
          <cell r="A397">
            <v>230012</v>
          </cell>
          <cell r="B397" t="str">
            <v>Whirlpool Home Appliances</v>
          </cell>
          <cell r="C397" t="str">
            <v>Wroclaw</v>
          </cell>
          <cell r="D397" t="str">
            <v>WHIRLPOOL</v>
          </cell>
          <cell r="E397" t="str">
            <v>PL</v>
          </cell>
          <cell r="F397" t="str">
            <v>E</v>
          </cell>
          <cell r="G397" t="str">
            <v>304263</v>
          </cell>
          <cell r="H397" t="str">
            <v>461972741541</v>
          </cell>
          <cell r="I397" t="str">
            <v>GSPE</v>
          </cell>
          <cell r="J397" t="str">
            <v>Pumpe Einfasen GS</v>
          </cell>
          <cell r="K397" t="str">
            <v>GSPE</v>
          </cell>
          <cell r="M397" t="str">
            <v>no</v>
          </cell>
          <cell r="N397" t="str">
            <v>-</v>
          </cell>
          <cell r="O397" t="str">
            <v>-</v>
          </cell>
          <cell r="P397" t="str">
            <v>x</v>
          </cell>
          <cell r="Q397">
            <v>1</v>
          </cell>
          <cell r="R397" t="str">
            <v>-</v>
          </cell>
          <cell r="S397" t="str">
            <v>D</v>
          </cell>
          <cell r="T397" t="str">
            <v>EUR</v>
          </cell>
          <cell r="U397" t="str">
            <v>LH</v>
          </cell>
          <cell r="V397">
            <v>16.149999999999999</v>
          </cell>
          <cell r="W397">
            <v>16.149999999999999</v>
          </cell>
          <cell r="X397">
            <v>16.7</v>
          </cell>
          <cell r="Y397">
            <v>17.440000000000001</v>
          </cell>
          <cell r="Z397">
            <v>16.079999999999998</v>
          </cell>
          <cell r="AA397" t="str">
            <v>kein Preis</v>
          </cell>
          <cell r="AB397">
            <v>106561</v>
          </cell>
          <cell r="AC397" t="str">
            <v>LH</v>
          </cell>
          <cell r="AF397">
            <v>17.347660025712972</v>
          </cell>
          <cell r="AG397">
            <v>1848584</v>
          </cell>
          <cell r="AH397">
            <v>250000</v>
          </cell>
          <cell r="AI397" t="str">
            <v>LH</v>
          </cell>
          <cell r="AM397">
            <v>17.440000000000001</v>
          </cell>
          <cell r="AN397">
            <v>4360000</v>
          </cell>
          <cell r="AO397">
            <v>141318</v>
          </cell>
          <cell r="AP397" t="str">
            <v>LH</v>
          </cell>
          <cell r="AQ397" t="str">
            <v>x</v>
          </cell>
          <cell r="AT397">
            <v>17.377115087957655</v>
          </cell>
          <cell r="AU397">
            <v>2455699.15</v>
          </cell>
          <cell r="AV397">
            <v>100000</v>
          </cell>
          <cell r="AW397" t="str">
            <v>LH</v>
          </cell>
          <cell r="BB397">
            <v>3.9116915422885659E-2</v>
          </cell>
          <cell r="BD397">
            <v>16.709</v>
          </cell>
          <cell r="BE397">
            <v>1670900</v>
          </cell>
          <cell r="BF397">
            <v>0</v>
          </cell>
          <cell r="BG397" t="str">
            <v>LH</v>
          </cell>
          <cell r="BK397">
            <v>16.079999999999998</v>
          </cell>
          <cell r="BL397">
            <v>0</v>
          </cell>
          <cell r="BM397">
            <v>0</v>
          </cell>
          <cell r="BN397" t="str">
            <v>LH</v>
          </cell>
          <cell r="BR397">
            <v>16.079999999999998</v>
          </cell>
          <cell r="BS397">
            <v>0</v>
          </cell>
          <cell r="BT397">
            <v>0</v>
          </cell>
          <cell r="BU397" t="str">
            <v>LH</v>
          </cell>
          <cell r="BY397">
            <v>16.079999999999998</v>
          </cell>
          <cell r="BZ397">
            <v>0</v>
          </cell>
          <cell r="CA397">
            <v>0</v>
          </cell>
          <cell r="CB397" t="str">
            <v>LH</v>
          </cell>
          <cell r="CF397">
            <v>16.079999999999998</v>
          </cell>
          <cell r="CG397">
            <v>0</v>
          </cell>
          <cell r="CH397">
            <v>0</v>
          </cell>
          <cell r="CI397" t="str">
            <v>LH</v>
          </cell>
          <cell r="CM397">
            <v>16.079999999999998</v>
          </cell>
          <cell r="CN397">
            <v>0</v>
          </cell>
        </row>
        <row r="398">
          <cell r="A398">
            <v>230012</v>
          </cell>
          <cell r="B398" t="str">
            <v>Whirlpool Home Appliances</v>
          </cell>
          <cell r="C398" t="str">
            <v>Wroclaw</v>
          </cell>
          <cell r="D398" t="str">
            <v>WHIRLPOOL</v>
          </cell>
          <cell r="E398" t="str">
            <v>PL</v>
          </cell>
          <cell r="F398" t="str">
            <v>E</v>
          </cell>
          <cell r="G398" t="str">
            <v>304820</v>
          </cell>
          <cell r="H398" t="str">
            <v>461972741551</v>
          </cell>
          <cell r="I398" t="str">
            <v>GSPE</v>
          </cell>
          <cell r="J398" t="str">
            <v>Pumpe Einfasen GS</v>
          </cell>
          <cell r="K398" t="str">
            <v>GSPE</v>
          </cell>
          <cell r="M398" t="str">
            <v>no</v>
          </cell>
          <cell r="N398" t="str">
            <v>-</v>
          </cell>
          <cell r="O398" t="str">
            <v>-</v>
          </cell>
          <cell r="P398" t="str">
            <v>x</v>
          </cell>
          <cell r="Q398">
            <v>1</v>
          </cell>
          <cell r="R398" t="str">
            <v>-</v>
          </cell>
          <cell r="S398" t="str">
            <v>D</v>
          </cell>
          <cell r="T398" t="str">
            <v>EUR</v>
          </cell>
          <cell r="U398" t="str">
            <v>LH</v>
          </cell>
          <cell r="V398">
            <v>16.149999999999999</v>
          </cell>
          <cell r="W398">
            <v>16.149999999999999</v>
          </cell>
          <cell r="X398">
            <v>16.7</v>
          </cell>
          <cell r="Y398">
            <v>17.440000000000001</v>
          </cell>
          <cell r="Z398">
            <v>16.079999999999998</v>
          </cell>
          <cell r="AA398" t="str">
            <v>kein Preis</v>
          </cell>
          <cell r="AB398">
            <v>16290</v>
          </cell>
          <cell r="AC398" t="str">
            <v>LH</v>
          </cell>
          <cell r="AF398">
            <v>17.073235113566604</v>
          </cell>
          <cell r="AG398">
            <v>278123</v>
          </cell>
          <cell r="AH398">
            <v>50000</v>
          </cell>
          <cell r="AI398" t="str">
            <v>LH</v>
          </cell>
          <cell r="AM398">
            <v>17.440000000000001</v>
          </cell>
          <cell r="AN398">
            <v>872000</v>
          </cell>
          <cell r="AO398">
            <v>14310</v>
          </cell>
          <cell r="AP398" t="str">
            <v>LH</v>
          </cell>
          <cell r="AQ398" t="str">
            <v>x</v>
          </cell>
          <cell r="AT398">
            <v>17.23521034241789</v>
          </cell>
          <cell r="AU398">
            <v>246635.86</v>
          </cell>
          <cell r="AV398">
            <v>20000</v>
          </cell>
          <cell r="AW398" t="str">
            <v>LH</v>
          </cell>
          <cell r="BB398">
            <v>3.9116915422885659E-2</v>
          </cell>
          <cell r="BD398">
            <v>16.709</v>
          </cell>
          <cell r="BE398">
            <v>334180</v>
          </cell>
          <cell r="BF398">
            <v>0</v>
          </cell>
          <cell r="BG398" t="str">
            <v>LH</v>
          </cell>
          <cell r="BK398">
            <v>16.079999999999998</v>
          </cell>
          <cell r="BL398">
            <v>0</v>
          </cell>
          <cell r="BM398">
            <v>0</v>
          </cell>
          <cell r="BN398" t="str">
            <v>LH</v>
          </cell>
          <cell r="BR398">
            <v>16.079999999999998</v>
          </cell>
          <cell r="BS398">
            <v>0</v>
          </cell>
          <cell r="BT398">
            <v>0</v>
          </cell>
          <cell r="BU398" t="str">
            <v>LH</v>
          </cell>
          <cell r="BY398">
            <v>16.079999999999998</v>
          </cell>
          <cell r="BZ398">
            <v>0</v>
          </cell>
          <cell r="CA398">
            <v>0</v>
          </cell>
          <cell r="CB398" t="str">
            <v>LH</v>
          </cell>
          <cell r="CF398">
            <v>16.079999999999998</v>
          </cell>
          <cell r="CG398">
            <v>0</v>
          </cell>
          <cell r="CH398">
            <v>0</v>
          </cell>
          <cell r="CI398" t="str">
            <v>LH</v>
          </cell>
          <cell r="CM398">
            <v>16.079999999999998</v>
          </cell>
          <cell r="CN398">
            <v>0</v>
          </cell>
        </row>
        <row r="399">
          <cell r="A399">
            <v>230014</v>
          </cell>
          <cell r="B399" t="str">
            <v xml:space="preserve">Biazet S.A. </v>
          </cell>
          <cell r="C399" t="str">
            <v>Bialystok</v>
          </cell>
          <cell r="D399" t="str">
            <v>PHILIPS</v>
          </cell>
          <cell r="E399" t="str">
            <v>PL</v>
          </cell>
          <cell r="F399" t="str">
            <v>E</v>
          </cell>
          <cell r="G399" t="str">
            <v>301068</v>
          </cell>
          <cell r="H399" t="str">
            <v>4222 259 25832</v>
          </cell>
          <cell r="I399" t="str">
            <v>30152 0.3</v>
          </cell>
          <cell r="J399" t="str">
            <v>Heizung Kaffeemaschine (KM)</v>
          </cell>
          <cell r="K399" t="str">
            <v>KMLÖ</v>
          </cell>
          <cell r="S399" t="str">
            <v>SA</v>
          </cell>
          <cell r="T399" t="str">
            <v>EUR</v>
          </cell>
          <cell r="U399" t="str">
            <v>LH</v>
          </cell>
          <cell r="V399" t="str">
            <v>-</v>
          </cell>
          <cell r="W399" t="str">
            <v>-</v>
          </cell>
          <cell r="X399" t="str">
            <v>-</v>
          </cell>
          <cell r="Y399" t="str">
            <v>-</v>
          </cell>
          <cell r="Z399">
            <v>0.79500000000000004</v>
          </cell>
          <cell r="AA399">
            <v>39654</v>
          </cell>
          <cell r="AB399">
            <v>0</v>
          </cell>
          <cell r="AC399" t="str">
            <v>LH</v>
          </cell>
          <cell r="AF399">
            <v>0.79500000000000004</v>
          </cell>
          <cell r="AG399">
            <v>0</v>
          </cell>
          <cell r="AH399">
            <v>0</v>
          </cell>
          <cell r="AI399" t="str">
            <v>LH</v>
          </cell>
          <cell r="AM399">
            <v>0.79500000000000004</v>
          </cell>
          <cell r="AN399">
            <v>0</v>
          </cell>
          <cell r="AO399">
            <v>12509</v>
          </cell>
          <cell r="AP399" t="str">
            <v>LH</v>
          </cell>
          <cell r="AT399">
            <v>0.79500039971220715</v>
          </cell>
          <cell r="AU399">
            <v>9944.66</v>
          </cell>
          <cell r="AV399">
            <v>23000</v>
          </cell>
          <cell r="AW399" t="str">
            <v>LH</v>
          </cell>
          <cell r="BB399">
            <v>0</v>
          </cell>
          <cell r="BD399">
            <v>0.79500000000000004</v>
          </cell>
          <cell r="BE399">
            <v>18285</v>
          </cell>
          <cell r="BF399">
            <v>13905</v>
          </cell>
          <cell r="BG399" t="str">
            <v>LH</v>
          </cell>
          <cell r="BK399">
            <v>0.79496583962603384</v>
          </cell>
          <cell r="BL399">
            <v>11054</v>
          </cell>
          <cell r="BM399">
            <v>26437</v>
          </cell>
          <cell r="BN399" t="str">
            <v>LH</v>
          </cell>
          <cell r="BR399">
            <v>0.79500000000000004</v>
          </cell>
          <cell r="BS399">
            <v>21017.415000000001</v>
          </cell>
          <cell r="BT399">
            <v>40342</v>
          </cell>
          <cell r="BU399" t="str">
            <v>LH</v>
          </cell>
          <cell r="BY399">
            <v>0.79498822567051708</v>
          </cell>
          <cell r="BZ399">
            <v>32071.415000000001</v>
          </cell>
          <cell r="CA399">
            <v>20556</v>
          </cell>
          <cell r="CB399" t="str">
            <v>LH</v>
          </cell>
          <cell r="CF399">
            <v>0.7949990270480638</v>
          </cell>
          <cell r="CG399">
            <v>16342</v>
          </cell>
          <cell r="CH399">
            <v>8017</v>
          </cell>
          <cell r="CI399" t="str">
            <v>LH</v>
          </cell>
          <cell r="CM399">
            <v>0.79500000000000004</v>
          </cell>
          <cell r="CN399">
            <v>6373.5150000000003</v>
          </cell>
        </row>
        <row r="400">
          <cell r="A400">
            <v>230014</v>
          </cell>
          <cell r="B400" t="str">
            <v xml:space="preserve">Biazet S.A. </v>
          </cell>
          <cell r="C400" t="str">
            <v>Bialystok</v>
          </cell>
          <cell r="D400" t="str">
            <v>PHILIPS</v>
          </cell>
          <cell r="E400" t="str">
            <v>PL</v>
          </cell>
          <cell r="F400" t="str">
            <v>E</v>
          </cell>
          <cell r="G400" t="str">
            <v>303084</v>
          </cell>
          <cell r="H400" t="str">
            <v>4222 259 33971</v>
          </cell>
          <cell r="I400" t="str">
            <v>30173 0.3</v>
          </cell>
          <cell r="J400" t="str">
            <v>Heizung Kaffeemaschine (KM)</v>
          </cell>
          <cell r="K400" t="str">
            <v>KMLÖ</v>
          </cell>
          <cell r="S400" t="str">
            <v>SA</v>
          </cell>
          <cell r="T400" t="str">
            <v>EUR</v>
          </cell>
          <cell r="U400" t="str">
            <v>LH</v>
          </cell>
          <cell r="V400" t="str">
            <v>-</v>
          </cell>
          <cell r="W400" t="str">
            <v>-</v>
          </cell>
          <cell r="X400" t="str">
            <v>-</v>
          </cell>
          <cell r="Y400" t="str">
            <v>-</v>
          </cell>
          <cell r="Z400">
            <v>0.72</v>
          </cell>
          <cell r="AA400">
            <v>39524</v>
          </cell>
          <cell r="AB400">
            <v>0</v>
          </cell>
          <cell r="AC400" t="str">
            <v>LH</v>
          </cell>
          <cell r="AF400">
            <v>0.72</v>
          </cell>
          <cell r="AG400">
            <v>0</v>
          </cell>
          <cell r="AH400">
            <v>0</v>
          </cell>
          <cell r="AI400" t="str">
            <v>LH</v>
          </cell>
          <cell r="AM400">
            <v>0.72</v>
          </cell>
          <cell r="AN400">
            <v>0</v>
          </cell>
          <cell r="AO400">
            <v>624960</v>
          </cell>
          <cell r="AP400" t="str">
            <v>LH</v>
          </cell>
          <cell r="AT400">
            <v>0.72</v>
          </cell>
          <cell r="AU400">
            <v>449971.20000000001</v>
          </cell>
          <cell r="AV400">
            <v>900000</v>
          </cell>
          <cell r="AW400" t="str">
            <v>LH</v>
          </cell>
          <cell r="BB400">
            <v>0</v>
          </cell>
          <cell r="BD400">
            <v>0.72</v>
          </cell>
          <cell r="BE400">
            <v>648000</v>
          </cell>
          <cell r="BF400">
            <v>285120</v>
          </cell>
          <cell r="BG400" t="str">
            <v>LH</v>
          </cell>
          <cell r="BK400">
            <v>0.71999859708193037</v>
          </cell>
          <cell r="BL400">
            <v>205286</v>
          </cell>
          <cell r="BM400">
            <v>542080</v>
          </cell>
          <cell r="BN400" t="str">
            <v>LH</v>
          </cell>
          <cell r="BR400">
            <v>0.72</v>
          </cell>
          <cell r="BS400">
            <v>390297.59999999998</v>
          </cell>
          <cell r="BT400">
            <v>827200</v>
          </cell>
          <cell r="BU400" t="str">
            <v>LH</v>
          </cell>
          <cell r="BY400">
            <v>0.71999951644100579</v>
          </cell>
          <cell r="BZ400">
            <v>595583.6</v>
          </cell>
          <cell r="CA400">
            <v>639360</v>
          </cell>
          <cell r="CB400" t="str">
            <v>LH</v>
          </cell>
          <cell r="CF400">
            <v>0.71999968718718721</v>
          </cell>
          <cell r="CG400">
            <v>460339</v>
          </cell>
          <cell r="CH400">
            <v>358752</v>
          </cell>
          <cell r="CI400" t="str">
            <v>LH</v>
          </cell>
          <cell r="CM400">
            <v>0.72</v>
          </cell>
          <cell r="CN400">
            <v>258301.44</v>
          </cell>
        </row>
        <row r="401">
          <cell r="A401">
            <v>230014</v>
          </cell>
          <cell r="B401" t="str">
            <v xml:space="preserve">Biazet S.A. </v>
          </cell>
          <cell r="C401" t="str">
            <v>Bialystok</v>
          </cell>
          <cell r="D401" t="str">
            <v>PHILIPS</v>
          </cell>
          <cell r="E401" t="str">
            <v>PL</v>
          </cell>
          <cell r="F401" t="str">
            <v>E</v>
          </cell>
          <cell r="G401" t="str">
            <v>303085</v>
          </cell>
          <cell r="H401" t="str">
            <v>4222 259 33981</v>
          </cell>
          <cell r="I401" t="str">
            <v>30173 0.3</v>
          </cell>
          <cell r="J401" t="str">
            <v>Heizung Kaffeemaschine (KM)</v>
          </cell>
          <cell r="K401" t="str">
            <v>KMLÖ</v>
          </cell>
          <cell r="S401" t="str">
            <v>SA</v>
          </cell>
          <cell r="T401" t="str">
            <v>EUR</v>
          </cell>
          <cell r="U401" t="str">
            <v>LH</v>
          </cell>
          <cell r="V401" t="str">
            <v>-</v>
          </cell>
          <cell r="W401" t="str">
            <v>-</v>
          </cell>
          <cell r="X401" t="str">
            <v>-</v>
          </cell>
          <cell r="Y401" t="str">
            <v>-</v>
          </cell>
          <cell r="Z401">
            <v>0.72</v>
          </cell>
          <cell r="AA401">
            <v>39524</v>
          </cell>
          <cell r="AB401">
            <v>0</v>
          </cell>
          <cell r="AC401" t="str">
            <v>LH</v>
          </cell>
          <cell r="AF401">
            <v>3.859</v>
          </cell>
          <cell r="AG401">
            <v>0</v>
          </cell>
          <cell r="AH401">
            <v>0</v>
          </cell>
          <cell r="AI401" t="str">
            <v>LH</v>
          </cell>
          <cell r="AM401">
            <v>0.72</v>
          </cell>
          <cell r="AN401">
            <v>0</v>
          </cell>
          <cell r="AO401">
            <v>8640</v>
          </cell>
          <cell r="AP401" t="str">
            <v>LH</v>
          </cell>
          <cell r="AT401">
            <v>0.72</v>
          </cell>
          <cell r="AU401">
            <v>6220.8</v>
          </cell>
          <cell r="AV401">
            <v>26000</v>
          </cell>
          <cell r="AW401" t="str">
            <v>LH</v>
          </cell>
          <cell r="BB401">
            <v>0</v>
          </cell>
          <cell r="BD401">
            <v>0.72</v>
          </cell>
          <cell r="BE401">
            <v>18720</v>
          </cell>
          <cell r="BF401">
            <v>0</v>
          </cell>
          <cell r="BG401" t="str">
            <v>LH</v>
          </cell>
          <cell r="BK401">
            <v>0.72</v>
          </cell>
          <cell r="BL401">
            <v>0</v>
          </cell>
          <cell r="BM401">
            <v>0</v>
          </cell>
          <cell r="BN401" t="str">
            <v>LH</v>
          </cell>
          <cell r="BR401">
            <v>0.72</v>
          </cell>
          <cell r="BS401">
            <v>0</v>
          </cell>
          <cell r="BT401">
            <v>0</v>
          </cell>
          <cell r="BU401" t="str">
            <v>LH</v>
          </cell>
          <cell r="BY401">
            <v>0.72</v>
          </cell>
          <cell r="BZ401">
            <v>0</v>
          </cell>
          <cell r="CA401">
            <v>20431</v>
          </cell>
          <cell r="CB401" t="str">
            <v>LH</v>
          </cell>
          <cell r="CF401">
            <v>0.71998433752630808</v>
          </cell>
          <cell r="CG401">
            <v>14710</v>
          </cell>
          <cell r="CH401">
            <v>10656</v>
          </cell>
          <cell r="CI401" t="str">
            <v>LH</v>
          </cell>
          <cell r="CM401">
            <v>0.72</v>
          </cell>
          <cell r="CN401">
            <v>7672.32</v>
          </cell>
        </row>
        <row r="402">
          <cell r="A402">
            <v>230015</v>
          </cell>
          <cell r="B402" t="str">
            <v xml:space="preserve">Biazet S.A. </v>
          </cell>
          <cell r="C402" t="str">
            <v>Bialystok</v>
          </cell>
          <cell r="D402" t="str">
            <v>PHILIPS</v>
          </cell>
          <cell r="E402" t="str">
            <v>PL</v>
          </cell>
          <cell r="F402" t="str">
            <v>E</v>
          </cell>
          <cell r="G402" t="str">
            <v>304564</v>
          </cell>
          <cell r="H402" t="str">
            <v>4222 259 35452</v>
          </cell>
          <cell r="I402" t="str">
            <v>31081 1.3</v>
          </cell>
          <cell r="J402" t="str">
            <v>Heizung Kaffeemaschine (KM)</v>
          </cell>
          <cell r="K402" t="str">
            <v>KM1</v>
          </cell>
          <cell r="S402" t="str">
            <v>SA</v>
          </cell>
          <cell r="T402" t="str">
            <v>EUR</v>
          </cell>
          <cell r="U402" t="str">
            <v>LH</v>
          </cell>
          <cell r="V402" t="str">
            <v>-</v>
          </cell>
          <cell r="W402" t="str">
            <v>-</v>
          </cell>
          <cell r="X402" t="str">
            <v>-</v>
          </cell>
          <cell r="Y402" t="str">
            <v>-</v>
          </cell>
          <cell r="Z402">
            <v>2.9209999999999998</v>
          </cell>
          <cell r="AA402">
            <v>39722</v>
          </cell>
          <cell r="AB402">
            <v>0</v>
          </cell>
          <cell r="AC402" t="str">
            <v>LV</v>
          </cell>
          <cell r="AE402">
            <v>3.25</v>
          </cell>
          <cell r="AF402">
            <v>2.9209999999999998</v>
          </cell>
          <cell r="AG402">
            <v>0</v>
          </cell>
          <cell r="AH402">
            <v>0</v>
          </cell>
          <cell r="AI402" t="str">
            <v>LV</v>
          </cell>
          <cell r="AK402">
            <v>-0.03</v>
          </cell>
          <cell r="AM402">
            <v>2.9209999999999998</v>
          </cell>
          <cell r="AN402">
            <v>0</v>
          </cell>
          <cell r="AO402">
            <v>46193</v>
          </cell>
          <cell r="AP402" t="str">
            <v>LV</v>
          </cell>
          <cell r="AT402">
            <v>2.961123546857749</v>
          </cell>
          <cell r="AU402">
            <v>136783.18</v>
          </cell>
          <cell r="AV402">
            <v>0</v>
          </cell>
          <cell r="AW402" t="str">
            <v>LV</v>
          </cell>
          <cell r="BD402">
            <v>2.9209999999999998</v>
          </cell>
          <cell r="BE402">
            <v>0</v>
          </cell>
          <cell r="BF402">
            <v>0</v>
          </cell>
          <cell r="BG402" t="str">
            <v>LV</v>
          </cell>
          <cell r="BK402">
            <v>2.9209999999999998</v>
          </cell>
          <cell r="BL402">
            <v>0</v>
          </cell>
          <cell r="BM402">
            <v>0</v>
          </cell>
          <cell r="BN402" t="str">
            <v>LV</v>
          </cell>
          <cell r="BR402">
            <v>2.9209999999999998</v>
          </cell>
          <cell r="BS402">
            <v>0</v>
          </cell>
          <cell r="BT402">
            <v>0</v>
          </cell>
          <cell r="BU402" t="str">
            <v>LV</v>
          </cell>
          <cell r="BY402">
            <v>2.9209999999999998</v>
          </cell>
          <cell r="BZ402">
            <v>0</v>
          </cell>
          <cell r="CA402">
            <v>0</v>
          </cell>
          <cell r="CB402" t="str">
            <v>LV</v>
          </cell>
          <cell r="CF402">
            <v>2.9209999999999998</v>
          </cell>
          <cell r="CG402">
            <v>0</v>
          </cell>
          <cell r="CH402">
            <v>0</v>
          </cell>
          <cell r="CI402" t="str">
            <v>LV</v>
          </cell>
          <cell r="CM402">
            <v>2.9209999999999998</v>
          </cell>
          <cell r="CN402">
            <v>0</v>
          </cell>
        </row>
        <row r="403">
          <cell r="A403">
            <v>230015</v>
          </cell>
          <cell r="B403" t="str">
            <v xml:space="preserve">Biazet S.A. </v>
          </cell>
          <cell r="C403" t="str">
            <v>Bialystok</v>
          </cell>
          <cell r="D403" t="str">
            <v>PHILIPS</v>
          </cell>
          <cell r="E403" t="str">
            <v>PL</v>
          </cell>
          <cell r="F403" t="str">
            <v>E</v>
          </cell>
          <cell r="G403" t="str">
            <v>304566</v>
          </cell>
          <cell r="H403" t="str">
            <v>4222 259 35441</v>
          </cell>
          <cell r="I403" t="str">
            <v>31080 1.3</v>
          </cell>
          <cell r="J403" t="str">
            <v>Heizung Kaffeemaschine (KM)</v>
          </cell>
          <cell r="K403" t="str">
            <v>KM2</v>
          </cell>
          <cell r="S403" t="str">
            <v>SA</v>
          </cell>
          <cell r="T403" t="str">
            <v>EUR</v>
          </cell>
          <cell r="U403" t="str">
            <v>LH</v>
          </cell>
          <cell r="V403" t="str">
            <v>-</v>
          </cell>
          <cell r="W403" t="str">
            <v>-</v>
          </cell>
          <cell r="X403" t="str">
            <v>-</v>
          </cell>
          <cell r="Y403" t="str">
            <v>-</v>
          </cell>
          <cell r="Z403">
            <v>3.2650000000000001</v>
          </cell>
          <cell r="AA403">
            <v>39722</v>
          </cell>
          <cell r="AB403">
            <v>0</v>
          </cell>
          <cell r="AC403" t="str">
            <v>LV</v>
          </cell>
          <cell r="AE403">
            <v>3.462593615544761</v>
          </cell>
          <cell r="AF403">
            <v>3.2650000000000001</v>
          </cell>
          <cell r="AG403">
            <v>0</v>
          </cell>
          <cell r="AH403">
            <v>0</v>
          </cell>
          <cell r="AI403" t="str">
            <v>LV</v>
          </cell>
          <cell r="AK403">
            <v>-0.03</v>
          </cell>
          <cell r="AM403">
            <v>3.2650000000000001</v>
          </cell>
          <cell r="AN403">
            <v>0</v>
          </cell>
          <cell r="AO403">
            <v>1611618</v>
          </cell>
          <cell r="AP403" t="str">
            <v>LV</v>
          </cell>
          <cell r="AT403">
            <v>3.283791096897652</v>
          </cell>
          <cell r="AU403">
            <v>5292216.84</v>
          </cell>
          <cell r="AV403">
            <v>0</v>
          </cell>
          <cell r="AW403" t="str">
            <v>LV</v>
          </cell>
          <cell r="BD403">
            <v>3.2650000000000001</v>
          </cell>
          <cell r="BE403">
            <v>0</v>
          </cell>
          <cell r="BF403">
            <v>0</v>
          </cell>
          <cell r="BG403" t="str">
            <v>LV</v>
          </cell>
          <cell r="BK403">
            <v>3.2650000000000001</v>
          </cell>
          <cell r="BL403">
            <v>0</v>
          </cell>
          <cell r="BM403">
            <v>0</v>
          </cell>
          <cell r="BN403" t="str">
            <v>LV</v>
          </cell>
          <cell r="BR403">
            <v>3.2650000000000001</v>
          </cell>
          <cell r="BS403">
            <v>0</v>
          </cell>
          <cell r="BT403">
            <v>0</v>
          </cell>
          <cell r="BU403" t="str">
            <v>LV</v>
          </cell>
          <cell r="BY403">
            <v>3.2650000000000001</v>
          </cell>
          <cell r="BZ403">
            <v>0</v>
          </cell>
          <cell r="CA403">
            <v>0</v>
          </cell>
          <cell r="CB403" t="str">
            <v>LV</v>
          </cell>
          <cell r="CF403">
            <v>3.2650000000000001</v>
          </cell>
          <cell r="CG403">
            <v>0</v>
          </cell>
          <cell r="CH403">
            <v>0</v>
          </cell>
          <cell r="CI403" t="str">
            <v>LV</v>
          </cell>
          <cell r="CM403">
            <v>3.2650000000000001</v>
          </cell>
          <cell r="CN403">
            <v>0</v>
          </cell>
        </row>
        <row r="404">
          <cell r="A404">
            <v>230015</v>
          </cell>
          <cell r="B404" t="str">
            <v xml:space="preserve">Biazet S.A. </v>
          </cell>
          <cell r="C404" t="str">
            <v>Bialystok</v>
          </cell>
          <cell r="D404" t="str">
            <v>PHILIPS</v>
          </cell>
          <cell r="E404" t="str">
            <v>PL</v>
          </cell>
          <cell r="F404" t="str">
            <v>E</v>
          </cell>
          <cell r="G404" t="str">
            <v>305200</v>
          </cell>
          <cell r="H404" t="str">
            <v>xxxxxxxxxx</v>
          </cell>
          <cell r="I404" t="str">
            <v>31087 1.2</v>
          </cell>
          <cell r="J404" t="str">
            <v>Heizung Kaffeemaschine (KM)</v>
          </cell>
          <cell r="K404" t="str">
            <v xml:space="preserve">KM2 </v>
          </cell>
          <cell r="S404" t="str">
            <v>SA</v>
          </cell>
          <cell r="T404" t="str">
            <v>EUR</v>
          </cell>
          <cell r="U404" t="str">
            <v>LH</v>
          </cell>
          <cell r="Z404">
            <v>3.605</v>
          </cell>
          <cell r="AA404">
            <v>40087</v>
          </cell>
          <cell r="AB404">
            <v>0</v>
          </cell>
          <cell r="AC404" t="str">
            <v>LV</v>
          </cell>
          <cell r="AF404">
            <v>3.859</v>
          </cell>
          <cell r="AG404">
            <v>0</v>
          </cell>
          <cell r="AH404">
            <v>0</v>
          </cell>
          <cell r="AI404" t="str">
            <v>LV</v>
          </cell>
          <cell r="AM404">
            <v>3.859</v>
          </cell>
          <cell r="AN404">
            <v>0</v>
          </cell>
          <cell r="AO404">
            <v>53856</v>
          </cell>
          <cell r="AP404" t="str">
            <v>LV</v>
          </cell>
          <cell r="AT404">
            <v>3.86</v>
          </cell>
          <cell r="AU404">
            <v>207884.16</v>
          </cell>
          <cell r="AV404">
            <v>3000000</v>
          </cell>
          <cell r="AW404" t="str">
            <v>LV</v>
          </cell>
          <cell r="BD404">
            <v>3.859</v>
          </cell>
          <cell r="BE404">
            <v>11577000</v>
          </cell>
          <cell r="BF404">
            <v>1227600</v>
          </cell>
          <cell r="BG404" t="str">
            <v>LV</v>
          </cell>
          <cell r="BK404">
            <v>3.7171106223525578</v>
          </cell>
          <cell r="BL404">
            <v>4563125</v>
          </cell>
          <cell r="BM404">
            <v>1972400</v>
          </cell>
          <cell r="BN404" t="str">
            <v>LV</v>
          </cell>
          <cell r="BR404">
            <v>3.6070000000000002</v>
          </cell>
          <cell r="BS404">
            <v>7114446.8000000007</v>
          </cell>
          <cell r="BT404">
            <v>3200000</v>
          </cell>
          <cell r="BU404" t="str">
            <v>LV</v>
          </cell>
          <cell r="BY404">
            <v>3.6492411875000004</v>
          </cell>
          <cell r="BZ404">
            <v>11677571.800000001</v>
          </cell>
          <cell r="CA404">
            <v>2619420</v>
          </cell>
          <cell r="CB404" t="str">
            <v>LV</v>
          </cell>
          <cell r="CF404">
            <v>3.6477964587580458</v>
          </cell>
          <cell r="CG404">
            <v>9555111</v>
          </cell>
          <cell r="CH404">
            <v>1400000</v>
          </cell>
          <cell r="CI404" t="str">
            <v>LV</v>
          </cell>
          <cell r="CM404">
            <v>3.6059999999999999</v>
          </cell>
          <cell r="CN404">
            <v>5048400</v>
          </cell>
        </row>
        <row r="405">
          <cell r="A405">
            <v>230015</v>
          </cell>
          <cell r="B405" t="str">
            <v xml:space="preserve">Biazet S.A. </v>
          </cell>
          <cell r="C405" t="str">
            <v>Bialystok</v>
          </cell>
          <cell r="D405" t="str">
            <v>PHILIPS</v>
          </cell>
          <cell r="E405" t="str">
            <v>PL</v>
          </cell>
          <cell r="F405" t="str">
            <v>E</v>
          </cell>
          <cell r="G405" t="str">
            <v>305202</v>
          </cell>
          <cell r="H405" t="str">
            <v>xxxxxxxxxx</v>
          </cell>
          <cell r="I405" t="str">
            <v>31088 1.2</v>
          </cell>
          <cell r="J405" t="str">
            <v>Heizung Kaffeemaschine (KM)</v>
          </cell>
          <cell r="K405" t="str">
            <v xml:space="preserve">KM1 </v>
          </cell>
          <cell r="S405" t="str">
            <v>SA</v>
          </cell>
          <cell r="T405" t="str">
            <v>EUR</v>
          </cell>
          <cell r="U405" t="str">
            <v>LH</v>
          </cell>
          <cell r="Z405">
            <v>3.2610000000000001</v>
          </cell>
          <cell r="AA405">
            <v>40087</v>
          </cell>
          <cell r="AB405">
            <v>0</v>
          </cell>
          <cell r="AC405" t="str">
            <v>LV</v>
          </cell>
          <cell r="AF405">
            <v>3.5190000000000001</v>
          </cell>
          <cell r="AG405">
            <v>0</v>
          </cell>
          <cell r="AH405">
            <v>0</v>
          </cell>
          <cell r="AI405" t="str">
            <v>LV</v>
          </cell>
          <cell r="AM405">
            <v>3.5190000000000001</v>
          </cell>
          <cell r="AN405">
            <v>0</v>
          </cell>
          <cell r="AO405">
            <v>0</v>
          </cell>
          <cell r="AP405" t="str">
            <v>LV</v>
          </cell>
          <cell r="AT405">
            <v>3.5190000000000001</v>
          </cell>
          <cell r="AU405">
            <v>0</v>
          </cell>
          <cell r="AV405">
            <v>10000</v>
          </cell>
          <cell r="AW405" t="str">
            <v>LV</v>
          </cell>
          <cell r="BD405">
            <v>3.5190000000000001</v>
          </cell>
          <cell r="BE405">
            <v>35190</v>
          </cell>
          <cell r="BF405">
            <v>0</v>
          </cell>
          <cell r="BG405" t="str">
            <v>LV</v>
          </cell>
          <cell r="BK405">
            <v>3.2690000000000001</v>
          </cell>
          <cell r="BL405">
            <v>0</v>
          </cell>
          <cell r="BM405">
            <v>0</v>
          </cell>
          <cell r="BN405" t="str">
            <v>LV</v>
          </cell>
          <cell r="BR405">
            <v>3.2690000000000001</v>
          </cell>
          <cell r="BS405">
            <v>0</v>
          </cell>
          <cell r="BT405">
            <v>0</v>
          </cell>
          <cell r="BU405" t="str">
            <v>LV</v>
          </cell>
          <cell r="BY405">
            <v>3.2690000000000001</v>
          </cell>
          <cell r="BZ405">
            <v>0</v>
          </cell>
          <cell r="CA405">
            <v>10296</v>
          </cell>
          <cell r="CB405" t="str">
            <v>LV</v>
          </cell>
          <cell r="CF405">
            <v>3.2690365190365189</v>
          </cell>
          <cell r="CG405">
            <v>33658</v>
          </cell>
          <cell r="CH405">
            <v>0</v>
          </cell>
          <cell r="CI405" t="str">
            <v>LV</v>
          </cell>
          <cell r="CM405">
            <v>3.2629999999999999</v>
          </cell>
          <cell r="CN405">
            <v>0</v>
          </cell>
        </row>
        <row r="406">
          <cell r="A406">
            <v>230016</v>
          </cell>
          <cell r="B406" t="str">
            <v>Whirlpool Home Appliances</v>
          </cell>
          <cell r="C406" t="str">
            <v>Wroclaw</v>
          </cell>
          <cell r="D406" t="str">
            <v>WHIRLPOOL</v>
          </cell>
          <cell r="E406" t="str">
            <v>PL</v>
          </cell>
          <cell r="F406" t="str">
            <v>E</v>
          </cell>
          <cell r="G406" t="str">
            <v>304719</v>
          </cell>
          <cell r="H406" t="str">
            <v>461972740991</v>
          </cell>
          <cell r="I406" t="str">
            <v>GSPB</v>
          </cell>
          <cell r="J406" t="str">
            <v>BLDC GS</v>
          </cell>
          <cell r="K406" t="str">
            <v>GSPB</v>
          </cell>
          <cell r="M406" t="str">
            <v>no</v>
          </cell>
          <cell r="N406" t="str">
            <v>-</v>
          </cell>
          <cell r="O406" t="str">
            <v>-</v>
          </cell>
          <cell r="P406" t="str">
            <v>x</v>
          </cell>
          <cell r="Q406">
            <v>1</v>
          </cell>
          <cell r="R406" t="str">
            <v>-</v>
          </cell>
          <cell r="S406" t="str">
            <v>D</v>
          </cell>
          <cell r="T406" t="str">
            <v>EUR</v>
          </cell>
          <cell r="U406" t="str">
            <v>LH</v>
          </cell>
          <cell r="V406">
            <v>22.44</v>
          </cell>
          <cell r="W406">
            <v>22.44</v>
          </cell>
          <cell r="X406">
            <v>23.81</v>
          </cell>
          <cell r="Y406">
            <v>24.24</v>
          </cell>
          <cell r="Z406">
            <v>23.48</v>
          </cell>
          <cell r="AA406" t="str">
            <v>kein Preis</v>
          </cell>
          <cell r="AB406">
            <v>48111</v>
          </cell>
          <cell r="AC406" t="str">
            <v>LH</v>
          </cell>
          <cell r="AF406">
            <v>25.00700463511463</v>
          </cell>
          <cell r="AG406">
            <v>1203112</v>
          </cell>
          <cell r="AH406">
            <v>48000</v>
          </cell>
          <cell r="AI406" t="str">
            <v>LH</v>
          </cell>
          <cell r="AM406">
            <v>24.24</v>
          </cell>
          <cell r="AN406">
            <v>1163520</v>
          </cell>
          <cell r="AO406">
            <v>62720</v>
          </cell>
          <cell r="AP406" t="str">
            <v>LH</v>
          </cell>
          <cell r="AQ406" t="str">
            <v>x</v>
          </cell>
          <cell r="AT406">
            <v>24.225518176020408</v>
          </cell>
          <cell r="AU406">
            <v>1519424.5</v>
          </cell>
          <cell r="AV406">
            <v>60000</v>
          </cell>
          <cell r="AW406" t="str">
            <v>LH</v>
          </cell>
          <cell r="BB406">
            <v>-5.6899488926745196E-3</v>
          </cell>
          <cell r="BD406">
            <v>23.346400000000003</v>
          </cell>
          <cell r="BE406">
            <v>1400784</v>
          </cell>
          <cell r="BF406">
            <v>0</v>
          </cell>
          <cell r="BG406" t="str">
            <v>LH</v>
          </cell>
          <cell r="BK406">
            <v>23.48</v>
          </cell>
          <cell r="BL406">
            <v>0</v>
          </cell>
          <cell r="BM406">
            <v>0</v>
          </cell>
          <cell r="BN406" t="str">
            <v>LH</v>
          </cell>
          <cell r="BR406">
            <v>23.48</v>
          </cell>
          <cell r="BS406">
            <v>0</v>
          </cell>
          <cell r="BT406">
            <v>0</v>
          </cell>
          <cell r="BU406" t="str">
            <v>LH</v>
          </cell>
          <cell r="BY406">
            <v>23.48</v>
          </cell>
          <cell r="BZ406">
            <v>0</v>
          </cell>
          <cell r="CA406">
            <v>0</v>
          </cell>
          <cell r="CB406" t="str">
            <v>LH</v>
          </cell>
          <cell r="CF406">
            <v>23.48</v>
          </cell>
          <cell r="CG406">
            <v>0</v>
          </cell>
          <cell r="CH406">
            <v>0</v>
          </cell>
          <cell r="CI406" t="str">
            <v>LH</v>
          </cell>
          <cell r="CM406">
            <v>23.48</v>
          </cell>
          <cell r="CN406">
            <v>0</v>
          </cell>
        </row>
        <row r="407">
          <cell r="A407">
            <v>230016</v>
          </cell>
          <cell r="B407" t="str">
            <v>Whirlpool Home Appliances</v>
          </cell>
          <cell r="C407" t="str">
            <v>Wroclaw</v>
          </cell>
          <cell r="D407" t="str">
            <v>WHIRLPOOL</v>
          </cell>
          <cell r="E407" t="str">
            <v>PL</v>
          </cell>
          <cell r="F407" t="str">
            <v>E</v>
          </cell>
          <cell r="G407" t="str">
            <v>304720</v>
          </cell>
          <cell r="H407" t="str">
            <v>461972743121</v>
          </cell>
          <cell r="I407" t="str">
            <v>GSPB</v>
          </cell>
          <cell r="J407" t="str">
            <v>BLDC GS</v>
          </cell>
          <cell r="K407" t="str">
            <v>GSPB</v>
          </cell>
          <cell r="M407" t="str">
            <v>no</v>
          </cell>
          <cell r="N407" t="str">
            <v>-</v>
          </cell>
          <cell r="O407" t="str">
            <v>-</v>
          </cell>
          <cell r="P407" t="str">
            <v>x</v>
          </cell>
          <cell r="Q407">
            <v>1</v>
          </cell>
          <cell r="R407" t="str">
            <v>-</v>
          </cell>
          <cell r="S407" t="str">
            <v>D</v>
          </cell>
          <cell r="T407" t="str">
            <v>EUR</v>
          </cell>
          <cell r="U407" t="str">
            <v>LH</v>
          </cell>
          <cell r="V407">
            <v>22.44</v>
          </cell>
          <cell r="W407">
            <v>22.44</v>
          </cell>
          <cell r="X407">
            <v>23.81</v>
          </cell>
          <cell r="Y407">
            <v>24.24</v>
          </cell>
          <cell r="Z407">
            <v>23.48</v>
          </cell>
          <cell r="AA407" t="str">
            <v>kein Preis</v>
          </cell>
          <cell r="AB407">
            <v>2180</v>
          </cell>
          <cell r="AC407" t="str">
            <v>LH</v>
          </cell>
          <cell r="AF407">
            <v>24.970183486238533</v>
          </cell>
          <cell r="AG407">
            <v>54435</v>
          </cell>
          <cell r="AH407">
            <v>2000</v>
          </cell>
          <cell r="AI407" t="str">
            <v>LH</v>
          </cell>
          <cell r="AM407">
            <v>24.24</v>
          </cell>
          <cell r="AN407">
            <v>48480</v>
          </cell>
          <cell r="AO407">
            <v>1920</v>
          </cell>
          <cell r="AP407" t="str">
            <v>LH</v>
          </cell>
          <cell r="AQ407" t="str">
            <v>x</v>
          </cell>
          <cell r="AT407">
            <v>24.215776041666668</v>
          </cell>
          <cell r="AU407">
            <v>46494.29</v>
          </cell>
          <cell r="AV407">
            <v>1000</v>
          </cell>
          <cell r="AW407" t="str">
            <v>LH</v>
          </cell>
          <cell r="BB407">
            <v>-5.6899488926745196E-3</v>
          </cell>
          <cell r="BD407">
            <v>23.346400000000003</v>
          </cell>
          <cell r="BE407">
            <v>23346.400000000001</v>
          </cell>
          <cell r="BF407">
            <v>0</v>
          </cell>
          <cell r="BG407" t="str">
            <v>LH</v>
          </cell>
          <cell r="BK407">
            <v>23.48</v>
          </cell>
          <cell r="BL407">
            <v>0</v>
          </cell>
          <cell r="BM407">
            <v>0</v>
          </cell>
          <cell r="BN407" t="str">
            <v>LH</v>
          </cell>
          <cell r="BR407">
            <v>23.48</v>
          </cell>
          <cell r="BS407">
            <v>0</v>
          </cell>
          <cell r="BT407">
            <v>0</v>
          </cell>
          <cell r="BU407" t="str">
            <v>LH</v>
          </cell>
          <cell r="BY407">
            <v>23.48</v>
          </cell>
          <cell r="BZ407">
            <v>0</v>
          </cell>
          <cell r="CA407">
            <v>0</v>
          </cell>
          <cell r="CB407" t="str">
            <v>LH</v>
          </cell>
          <cell r="CF407">
            <v>23.48</v>
          </cell>
          <cell r="CG407">
            <v>0</v>
          </cell>
          <cell r="CH407">
            <v>0</v>
          </cell>
          <cell r="CI407" t="str">
            <v>LH</v>
          </cell>
          <cell r="CM407">
            <v>23.48</v>
          </cell>
          <cell r="CN407">
            <v>0</v>
          </cell>
        </row>
        <row r="408">
          <cell r="A408">
            <v>230017</v>
          </cell>
          <cell r="B408" t="str">
            <v>Philips Polska Sp.z o.o.</v>
          </cell>
          <cell r="C408" t="str">
            <v>Bialystok</v>
          </cell>
          <cell r="D408" t="str">
            <v>PHILIPS</v>
          </cell>
          <cell r="E408" t="str">
            <v>PL</v>
          </cell>
          <cell r="F408" t="str">
            <v>E</v>
          </cell>
          <cell r="G408" t="str">
            <v>301068</v>
          </cell>
          <cell r="H408" t="str">
            <v>4222 259 25832</v>
          </cell>
          <cell r="I408" t="str">
            <v>30152 0.3</v>
          </cell>
          <cell r="J408" t="str">
            <v>Heizung Kaffeemaschine (KM)</v>
          </cell>
          <cell r="K408" t="str">
            <v>KMLÖ</v>
          </cell>
          <cell r="S408" t="str">
            <v>SA</v>
          </cell>
          <cell r="T408" t="str">
            <v>EUR</v>
          </cell>
          <cell r="U408" t="str">
            <v>LH</v>
          </cell>
          <cell r="Z408">
            <v>0.79500000000000004</v>
          </cell>
          <cell r="AA408">
            <v>38353</v>
          </cell>
          <cell r="AB408">
            <v>29427</v>
          </cell>
          <cell r="AC408" t="str">
            <v>LH</v>
          </cell>
          <cell r="AF408">
            <v>0.79498419818533994</v>
          </cell>
          <cell r="AG408">
            <v>23394</v>
          </cell>
          <cell r="AH408">
            <v>10919.452830188678</v>
          </cell>
          <cell r="AI408" t="str">
            <v>LH</v>
          </cell>
          <cell r="AM408">
            <v>0.79500000000000004</v>
          </cell>
          <cell r="AN408">
            <v>8680.9650000000001</v>
          </cell>
          <cell r="AO408">
            <v>14109</v>
          </cell>
          <cell r="AP408" t="str">
            <v>LH</v>
          </cell>
          <cell r="AT408">
            <v>0.79262243957757461</v>
          </cell>
          <cell r="AU408">
            <v>11183.11</v>
          </cell>
          <cell r="AV408">
            <v>0</v>
          </cell>
          <cell r="AW408" t="str">
            <v>LH</v>
          </cell>
          <cell r="BD408">
            <v>0.79500000000000004</v>
          </cell>
          <cell r="BE408">
            <v>0</v>
          </cell>
          <cell r="BF408">
            <v>0</v>
          </cell>
          <cell r="BG408" t="str">
            <v>LH</v>
          </cell>
          <cell r="BK408">
            <v>0.79500000000000004</v>
          </cell>
          <cell r="BL408">
            <v>0</v>
          </cell>
          <cell r="BM408">
            <v>0</v>
          </cell>
          <cell r="BN408" t="str">
            <v>LH</v>
          </cell>
          <cell r="BR408">
            <v>0.79500000000000004</v>
          </cell>
          <cell r="BS408">
            <v>0</v>
          </cell>
          <cell r="BT408">
            <v>0</v>
          </cell>
          <cell r="BU408" t="str">
            <v>LH</v>
          </cell>
          <cell r="BY408">
            <v>0.79500000000000004</v>
          </cell>
          <cell r="BZ408">
            <v>0</v>
          </cell>
          <cell r="CA408">
            <v>0</v>
          </cell>
          <cell r="CB408" t="str">
            <v>LH</v>
          </cell>
          <cell r="CF408">
            <v>0.79500000000000004</v>
          </cell>
          <cell r="CG408">
            <v>0</v>
          </cell>
          <cell r="CH408">
            <v>0</v>
          </cell>
          <cell r="CI408" t="str">
            <v>LH</v>
          </cell>
          <cell r="CM408">
            <v>0.79500000000000004</v>
          </cell>
          <cell r="CN408">
            <v>0</v>
          </cell>
        </row>
        <row r="409">
          <cell r="A409">
            <v>230017</v>
          </cell>
          <cell r="B409" t="str">
            <v>Philips Polska Sp.z o.o.</v>
          </cell>
          <cell r="C409" t="str">
            <v>Bialystok</v>
          </cell>
          <cell r="D409" t="str">
            <v>PHILIPS</v>
          </cell>
          <cell r="E409" t="str">
            <v>PL</v>
          </cell>
          <cell r="F409" t="str">
            <v>E</v>
          </cell>
          <cell r="G409" t="str">
            <v>303084</v>
          </cell>
          <cell r="H409" t="str">
            <v>4222 259 33971</v>
          </cell>
          <cell r="I409" t="str">
            <v>30173 0.3</v>
          </cell>
          <cell r="J409" t="str">
            <v>Heizung Kaffeemaschine (KM)</v>
          </cell>
          <cell r="K409" t="str">
            <v>KMLÖ</v>
          </cell>
          <cell r="S409" t="str">
            <v>SA</v>
          </cell>
          <cell r="T409" t="str">
            <v>EUR</v>
          </cell>
          <cell r="U409" t="str">
            <v>LH</v>
          </cell>
          <cell r="Z409">
            <v>0.72</v>
          </cell>
          <cell r="AA409">
            <v>38353</v>
          </cell>
          <cell r="AB409">
            <v>1134695</v>
          </cell>
          <cell r="AC409" t="str">
            <v>LH</v>
          </cell>
          <cell r="AF409">
            <v>0.71999964748236311</v>
          </cell>
          <cell r="AG409">
            <v>816980</v>
          </cell>
          <cell r="AH409">
            <v>274650.56603773584</v>
          </cell>
          <cell r="AI409" t="str">
            <v>LH</v>
          </cell>
          <cell r="AM409">
            <v>0.72</v>
          </cell>
          <cell r="AN409">
            <v>197748.4075471698</v>
          </cell>
          <cell r="AO409">
            <v>630720</v>
          </cell>
          <cell r="AP409" t="str">
            <v>LH</v>
          </cell>
          <cell r="AT409">
            <v>0.7192819634703197</v>
          </cell>
          <cell r="AU409">
            <v>453665.52</v>
          </cell>
          <cell r="AV409">
            <v>0</v>
          </cell>
          <cell r="AW409" t="str">
            <v>LH</v>
          </cell>
          <cell r="BD409">
            <v>0.72</v>
          </cell>
          <cell r="BE409">
            <v>0</v>
          </cell>
          <cell r="BF409">
            <v>0</v>
          </cell>
          <cell r="BG409" t="str">
            <v>LH</v>
          </cell>
          <cell r="BK409">
            <v>0.72</v>
          </cell>
          <cell r="BL409">
            <v>0</v>
          </cell>
          <cell r="BM409">
            <v>0</v>
          </cell>
          <cell r="BN409" t="str">
            <v>LH</v>
          </cell>
          <cell r="BR409">
            <v>0.72</v>
          </cell>
          <cell r="BS409">
            <v>0</v>
          </cell>
          <cell r="BT409">
            <v>0</v>
          </cell>
          <cell r="BU409" t="str">
            <v>LH</v>
          </cell>
          <cell r="BY409">
            <v>0.72</v>
          </cell>
          <cell r="BZ409">
            <v>0</v>
          </cell>
          <cell r="CA409">
            <v>0</v>
          </cell>
          <cell r="CB409" t="str">
            <v>LH</v>
          </cell>
          <cell r="CF409">
            <v>0.72</v>
          </cell>
          <cell r="CG409">
            <v>0</v>
          </cell>
          <cell r="CH409">
            <v>0</v>
          </cell>
          <cell r="CI409" t="str">
            <v>LH</v>
          </cell>
          <cell r="CM409">
            <v>0.72</v>
          </cell>
          <cell r="CN409">
            <v>0</v>
          </cell>
        </row>
        <row r="410">
          <cell r="A410">
            <v>230017</v>
          </cell>
          <cell r="B410" t="str">
            <v>Philips Polska Sp.z o.o.</v>
          </cell>
          <cell r="C410" t="str">
            <v>Bialystok</v>
          </cell>
          <cell r="D410" t="str">
            <v>PHILIPS</v>
          </cell>
          <cell r="E410" t="str">
            <v>PL</v>
          </cell>
          <cell r="F410" t="str">
            <v>E</v>
          </cell>
          <cell r="G410" t="str">
            <v>303085</v>
          </cell>
          <cell r="H410" t="str">
            <v>4222 259 33981</v>
          </cell>
          <cell r="I410" t="str">
            <v>30173 0.3</v>
          </cell>
          <cell r="J410" t="str">
            <v>Heizung Kaffeemaschine (KM)</v>
          </cell>
          <cell r="K410" t="str">
            <v>KMLÖ</v>
          </cell>
          <cell r="S410" t="str">
            <v>SA</v>
          </cell>
          <cell r="T410" t="str">
            <v>EUR</v>
          </cell>
          <cell r="U410" t="str">
            <v>LH</v>
          </cell>
          <cell r="Z410">
            <v>0.72</v>
          </cell>
          <cell r="AA410">
            <v>38353</v>
          </cell>
          <cell r="AB410">
            <v>23474</v>
          </cell>
          <cell r="AC410" t="str">
            <v>LH</v>
          </cell>
          <cell r="AF410">
            <v>0.71998807190934655</v>
          </cell>
          <cell r="AG410">
            <v>16901</v>
          </cell>
          <cell r="AH410">
            <v>3284.7044025157229</v>
          </cell>
          <cell r="AI410" t="str">
            <v>LH</v>
          </cell>
          <cell r="AM410">
            <v>0.72</v>
          </cell>
          <cell r="AN410">
            <v>2364.9871698113202</v>
          </cell>
          <cell r="AO410">
            <v>23221</v>
          </cell>
          <cell r="AP410" t="str">
            <v>LH</v>
          </cell>
          <cell r="AT410">
            <v>0.71956591016752081</v>
          </cell>
          <cell r="AU410">
            <v>16709.04</v>
          </cell>
          <cell r="AV410">
            <v>0</v>
          </cell>
          <cell r="AW410" t="str">
            <v>LH</v>
          </cell>
          <cell r="BD410">
            <v>0.72</v>
          </cell>
          <cell r="BE410">
            <v>0</v>
          </cell>
          <cell r="BF410">
            <v>0</v>
          </cell>
          <cell r="BG410" t="str">
            <v>LH</v>
          </cell>
          <cell r="BK410">
            <v>0.72</v>
          </cell>
          <cell r="BL410">
            <v>0</v>
          </cell>
          <cell r="BM410">
            <v>0</v>
          </cell>
          <cell r="BN410" t="str">
            <v>LH</v>
          </cell>
          <cell r="BR410">
            <v>0.72</v>
          </cell>
          <cell r="BS410">
            <v>0</v>
          </cell>
          <cell r="BT410">
            <v>0</v>
          </cell>
          <cell r="BU410" t="str">
            <v>LH</v>
          </cell>
          <cell r="BY410">
            <v>0.72</v>
          </cell>
          <cell r="BZ410">
            <v>0</v>
          </cell>
          <cell r="CA410">
            <v>0</v>
          </cell>
          <cell r="CB410" t="str">
            <v>LH</v>
          </cell>
          <cell r="CF410">
            <v>0.72</v>
          </cell>
          <cell r="CG410">
            <v>0</v>
          </cell>
          <cell r="CH410">
            <v>0</v>
          </cell>
          <cell r="CI410" t="str">
            <v>LH</v>
          </cell>
          <cell r="CM410">
            <v>0.72</v>
          </cell>
          <cell r="CN410">
            <v>0</v>
          </cell>
        </row>
        <row r="411">
          <cell r="A411">
            <v>230017</v>
          </cell>
          <cell r="B411" t="str">
            <v>Philips Polska Sp.z o.o.</v>
          </cell>
          <cell r="C411" t="str">
            <v>Bialystok</v>
          </cell>
          <cell r="D411" t="str">
            <v>PHILIPS</v>
          </cell>
          <cell r="E411" t="str">
            <v>PL</v>
          </cell>
          <cell r="F411" t="str">
            <v>E</v>
          </cell>
          <cell r="G411" t="str">
            <v>303086</v>
          </cell>
          <cell r="H411" t="str">
            <v>4222 259 33991</v>
          </cell>
          <cell r="I411" t="str">
            <v>30173 0.3</v>
          </cell>
          <cell r="J411" t="str">
            <v>Heizung Kaffeemaschine (KM)</v>
          </cell>
          <cell r="K411" t="str">
            <v>KMLÖ</v>
          </cell>
          <cell r="S411" t="str">
            <v>SA</v>
          </cell>
          <cell r="T411" t="str">
            <v>EUR</v>
          </cell>
          <cell r="U411" t="str">
            <v>LH</v>
          </cell>
          <cell r="Z411">
            <v>0.72</v>
          </cell>
          <cell r="AA411">
            <v>38353</v>
          </cell>
          <cell r="AB411">
            <v>3295</v>
          </cell>
          <cell r="AC411" t="str">
            <v>LH</v>
          </cell>
          <cell r="AF411">
            <v>0.71987860394537173</v>
          </cell>
          <cell r="AG411">
            <v>2372</v>
          </cell>
          <cell r="AH411">
            <v>1222.6729559748428</v>
          </cell>
          <cell r="AI411" t="str">
            <v>LH</v>
          </cell>
          <cell r="AM411">
            <v>0.72</v>
          </cell>
          <cell r="AN411">
            <v>880.32452830188674</v>
          </cell>
          <cell r="AO411">
            <v>0</v>
          </cell>
          <cell r="AP411" t="str">
            <v>LH</v>
          </cell>
          <cell r="AT411">
            <v>0.72</v>
          </cell>
          <cell r="AU411">
            <v>0</v>
          </cell>
          <cell r="AV411">
            <v>0</v>
          </cell>
          <cell r="AW411" t="str">
            <v>LH</v>
          </cell>
          <cell r="BD411">
            <v>0.72</v>
          </cell>
          <cell r="BE411">
            <v>0</v>
          </cell>
          <cell r="BF411">
            <v>0</v>
          </cell>
          <cell r="BG411" t="str">
            <v>LH</v>
          </cell>
          <cell r="BK411">
            <v>0.72</v>
          </cell>
          <cell r="BL411">
            <v>0</v>
          </cell>
          <cell r="BM411">
            <v>0</v>
          </cell>
          <cell r="BN411" t="str">
            <v>LH</v>
          </cell>
          <cell r="BR411">
            <v>0.72</v>
          </cell>
          <cell r="BS411">
            <v>0</v>
          </cell>
          <cell r="BT411">
            <v>0</v>
          </cell>
          <cell r="BU411" t="str">
            <v>LH</v>
          </cell>
          <cell r="BY411">
            <v>0.72</v>
          </cell>
          <cell r="BZ411">
            <v>0</v>
          </cell>
          <cell r="CA411">
            <v>0</v>
          </cell>
          <cell r="CB411" t="str">
            <v>LH</v>
          </cell>
          <cell r="CF411">
            <v>0.72</v>
          </cell>
          <cell r="CG411">
            <v>0</v>
          </cell>
          <cell r="CH411">
            <v>0</v>
          </cell>
          <cell r="CI411" t="str">
            <v>LH</v>
          </cell>
          <cell r="CM411">
            <v>0.72</v>
          </cell>
          <cell r="CN411">
            <v>0</v>
          </cell>
        </row>
        <row r="412">
          <cell r="A412">
            <v>230017</v>
          </cell>
          <cell r="B412" t="str">
            <v>Philips Polska Sp.z o.o.</v>
          </cell>
          <cell r="C412" t="str">
            <v>Bialystok</v>
          </cell>
          <cell r="D412" t="str">
            <v>PHILIPS</v>
          </cell>
          <cell r="E412" t="str">
            <v>PL</v>
          </cell>
          <cell r="F412" t="str">
            <v>E</v>
          </cell>
          <cell r="G412" t="str">
            <v>303626</v>
          </cell>
          <cell r="H412" t="str">
            <v>4222 259 03643</v>
          </cell>
          <cell r="I412" t="str">
            <v>30178 0.3</v>
          </cell>
          <cell r="J412" t="str">
            <v>Heizung Kaffeemaschine (KM)</v>
          </cell>
          <cell r="K412" t="str">
            <v>KMLÖ</v>
          </cell>
          <cell r="S412" t="str">
            <v>SA</v>
          </cell>
          <cell r="T412" t="str">
            <v>EUR</v>
          </cell>
          <cell r="U412" t="str">
            <v>LH</v>
          </cell>
          <cell r="Z412">
            <v>1.212</v>
          </cell>
          <cell r="AA412">
            <v>38353</v>
          </cell>
          <cell r="AB412">
            <v>131369</v>
          </cell>
          <cell r="AC412" t="str">
            <v>LH</v>
          </cell>
          <cell r="AF412">
            <v>1.2119982644307257</v>
          </cell>
          <cell r="AG412">
            <v>159219</v>
          </cell>
          <cell r="AH412">
            <v>43190.597484276732</v>
          </cell>
          <cell r="AI412" t="str">
            <v>LH</v>
          </cell>
          <cell r="AM412">
            <v>1.212</v>
          </cell>
          <cell r="AN412">
            <v>52347.004150943394</v>
          </cell>
          <cell r="AO412">
            <v>0</v>
          </cell>
          <cell r="AP412" t="str">
            <v>LH</v>
          </cell>
          <cell r="AT412">
            <v>1.212</v>
          </cell>
          <cell r="AU412">
            <v>0</v>
          </cell>
          <cell r="AV412">
            <v>0</v>
          </cell>
          <cell r="AW412" t="str">
            <v>LH</v>
          </cell>
          <cell r="BD412">
            <v>1.212</v>
          </cell>
          <cell r="BE412">
            <v>0</v>
          </cell>
          <cell r="BF412">
            <v>0</v>
          </cell>
          <cell r="BG412" t="str">
            <v>LH</v>
          </cell>
          <cell r="BK412">
            <v>1.212</v>
          </cell>
          <cell r="BL412">
            <v>0</v>
          </cell>
          <cell r="BM412">
            <v>0</v>
          </cell>
          <cell r="BN412" t="str">
            <v>LH</v>
          </cell>
          <cell r="BR412">
            <v>1.212</v>
          </cell>
          <cell r="BS412">
            <v>0</v>
          </cell>
          <cell r="BT412">
            <v>0</v>
          </cell>
          <cell r="BU412" t="str">
            <v>LH</v>
          </cell>
          <cell r="BY412">
            <v>1.212</v>
          </cell>
          <cell r="BZ412">
            <v>0</v>
          </cell>
          <cell r="CA412">
            <v>0</v>
          </cell>
          <cell r="CB412" t="str">
            <v>LH</v>
          </cell>
          <cell r="CF412">
            <v>1.212</v>
          </cell>
          <cell r="CG412">
            <v>0</v>
          </cell>
          <cell r="CH412">
            <v>0</v>
          </cell>
          <cell r="CI412" t="str">
            <v>LH</v>
          </cell>
          <cell r="CM412">
            <v>1.212</v>
          </cell>
          <cell r="CN412">
            <v>0</v>
          </cell>
        </row>
        <row r="413">
          <cell r="A413">
            <v>230017</v>
          </cell>
          <cell r="B413" t="str">
            <v>Philips Polska Sp.z o.o.</v>
          </cell>
          <cell r="C413" t="str">
            <v>Bialystok</v>
          </cell>
          <cell r="D413" t="str">
            <v>PHILIPS</v>
          </cell>
          <cell r="E413" t="str">
            <v>PL</v>
          </cell>
          <cell r="F413" t="str">
            <v>E</v>
          </cell>
          <cell r="G413" t="str">
            <v>303630</v>
          </cell>
          <cell r="H413" t="str">
            <v>4222 259 03323</v>
          </cell>
          <cell r="I413" t="str">
            <v>30178 1.3</v>
          </cell>
          <cell r="J413" t="str">
            <v>Heizung Kaffeemaschine (KM)</v>
          </cell>
          <cell r="K413" t="str">
            <v>KMLÖ</v>
          </cell>
          <cell r="S413" t="str">
            <v>SA</v>
          </cell>
          <cell r="T413" t="str">
            <v>EUR</v>
          </cell>
          <cell r="U413" t="str">
            <v>LH</v>
          </cell>
          <cell r="Z413">
            <v>1.3919999999999999</v>
          </cell>
          <cell r="AA413">
            <v>38353</v>
          </cell>
          <cell r="AB413">
            <v>220</v>
          </cell>
          <cell r="AC413" t="str">
            <v>LH</v>
          </cell>
          <cell r="AF413">
            <v>1.3909090909090909</v>
          </cell>
          <cell r="AG413">
            <v>306</v>
          </cell>
          <cell r="AH413">
            <v>81.635220125786162</v>
          </cell>
          <cell r="AI413" t="str">
            <v>LH</v>
          </cell>
          <cell r="AM413">
            <v>1.3919999999999999</v>
          </cell>
          <cell r="AN413">
            <v>113.63622641509433</v>
          </cell>
          <cell r="AO413">
            <v>0</v>
          </cell>
          <cell r="AP413" t="str">
            <v>LH</v>
          </cell>
          <cell r="AT413">
            <v>1.3919999999999999</v>
          </cell>
          <cell r="AU413">
            <v>0</v>
          </cell>
          <cell r="AV413">
            <v>0</v>
          </cell>
          <cell r="AW413" t="str">
            <v>LH</v>
          </cell>
          <cell r="BD413">
            <v>1.3919999999999999</v>
          </cell>
          <cell r="BE413">
            <v>0</v>
          </cell>
          <cell r="BF413">
            <v>0</v>
          </cell>
          <cell r="BG413" t="str">
            <v>LH</v>
          </cell>
          <cell r="BK413">
            <v>1.3919999999999999</v>
          </cell>
          <cell r="BL413">
            <v>0</v>
          </cell>
          <cell r="BM413">
            <v>0</v>
          </cell>
          <cell r="BN413" t="str">
            <v>LH</v>
          </cell>
          <cell r="BR413">
            <v>1.3919999999999999</v>
          </cell>
          <cell r="BS413">
            <v>0</v>
          </cell>
          <cell r="BT413">
            <v>0</v>
          </cell>
          <cell r="BU413" t="str">
            <v>LH</v>
          </cell>
          <cell r="BY413">
            <v>1.3919999999999999</v>
          </cell>
          <cell r="BZ413">
            <v>0</v>
          </cell>
          <cell r="CA413">
            <v>0</v>
          </cell>
          <cell r="CB413" t="str">
            <v>LH</v>
          </cell>
          <cell r="CF413">
            <v>1.3919999999999999</v>
          </cell>
          <cell r="CG413">
            <v>0</v>
          </cell>
          <cell r="CH413">
            <v>0</v>
          </cell>
          <cell r="CI413" t="str">
            <v>LH</v>
          </cell>
          <cell r="CM413">
            <v>1.3919999999999999</v>
          </cell>
          <cell r="CN413">
            <v>0</v>
          </cell>
        </row>
        <row r="414">
          <cell r="A414">
            <v>230018</v>
          </cell>
          <cell r="B414" t="str">
            <v>Philips Polska Sp.z o.o.</v>
          </cell>
          <cell r="C414" t="str">
            <v>Bialystok</v>
          </cell>
          <cell r="D414" t="str">
            <v>PHILIPS</v>
          </cell>
          <cell r="E414" t="str">
            <v>PL</v>
          </cell>
          <cell r="F414" t="str">
            <v>E</v>
          </cell>
          <cell r="G414" t="str">
            <v>304564</v>
          </cell>
          <cell r="H414" t="str">
            <v>4222 259 35452</v>
          </cell>
          <cell r="I414" t="str">
            <v>31081 1.3</v>
          </cell>
          <cell r="J414" t="str">
            <v>Heizung Kaffeemaschine (KM)</v>
          </cell>
          <cell r="K414" t="str">
            <v xml:space="preserve">KM1 </v>
          </cell>
          <cell r="S414" t="str">
            <v>SA</v>
          </cell>
          <cell r="T414" t="str">
            <v>EUR</v>
          </cell>
          <cell r="U414" t="str">
            <v>LH</v>
          </cell>
          <cell r="Z414">
            <v>2.9209999999999998</v>
          </cell>
          <cell r="AA414">
            <v>39722</v>
          </cell>
          <cell r="AB414">
            <v>12511</v>
          </cell>
          <cell r="AC414" t="str">
            <v>LV</v>
          </cell>
          <cell r="AF414">
            <v>3.6338422188474144</v>
          </cell>
          <cell r="AG414">
            <v>45463</v>
          </cell>
          <cell r="AH414">
            <v>957.53660377358494</v>
          </cell>
          <cell r="AI414" t="str">
            <v>LV</v>
          </cell>
          <cell r="AM414">
            <v>3.3376616000000001</v>
          </cell>
          <cell r="AN414">
            <v>3195.9331530095096</v>
          </cell>
          <cell r="AO414">
            <v>0</v>
          </cell>
          <cell r="AP414" t="str">
            <v>LV</v>
          </cell>
          <cell r="AT414">
            <v>2.9670000000000001</v>
          </cell>
          <cell r="AU414">
            <v>0</v>
          </cell>
          <cell r="AV414">
            <v>0</v>
          </cell>
          <cell r="AW414" t="str">
            <v>LV</v>
          </cell>
          <cell r="BD414">
            <v>2.9670000000000001</v>
          </cell>
          <cell r="BE414">
            <v>0</v>
          </cell>
          <cell r="BF414">
            <v>0</v>
          </cell>
          <cell r="BG414" t="str">
            <v>LV</v>
          </cell>
          <cell r="BK414">
            <v>2.9670000000000001</v>
          </cell>
          <cell r="BL414">
            <v>0</v>
          </cell>
          <cell r="BM414">
            <v>0</v>
          </cell>
          <cell r="BN414" t="str">
            <v>LV</v>
          </cell>
          <cell r="BR414">
            <v>2.9670000000000001</v>
          </cell>
          <cell r="BS414">
            <v>0</v>
          </cell>
          <cell r="BT414">
            <v>0</v>
          </cell>
          <cell r="BU414" t="str">
            <v>LV</v>
          </cell>
          <cell r="BY414">
            <v>2.9670000000000001</v>
          </cell>
          <cell r="BZ414">
            <v>0</v>
          </cell>
          <cell r="CA414">
            <v>0</v>
          </cell>
          <cell r="CB414" t="str">
            <v>LV</v>
          </cell>
          <cell r="CF414">
            <v>2.9209999999999998</v>
          </cell>
          <cell r="CG414">
            <v>0</v>
          </cell>
          <cell r="CH414">
            <v>0</v>
          </cell>
          <cell r="CI414" t="str">
            <v>LV</v>
          </cell>
          <cell r="CM414">
            <v>2.9209999999999998</v>
          </cell>
          <cell r="CN414">
            <v>0</v>
          </cell>
        </row>
        <row r="415">
          <cell r="A415">
            <v>230018</v>
          </cell>
          <cell r="B415" t="str">
            <v>Philips Polska Sp.z o.o.</v>
          </cell>
          <cell r="C415" t="str">
            <v>Bialystok</v>
          </cell>
          <cell r="D415" t="str">
            <v>PHILIPS</v>
          </cell>
          <cell r="E415" t="str">
            <v>PL</v>
          </cell>
          <cell r="F415" t="str">
            <v>E</v>
          </cell>
          <cell r="G415" t="str">
            <v>304566</v>
          </cell>
          <cell r="H415" t="str">
            <v>4222 259 35441</v>
          </cell>
          <cell r="I415" t="str">
            <v>31080 1.3</v>
          </cell>
          <cell r="J415" t="str">
            <v>Heizung Kaffeemaschine (KM)</v>
          </cell>
          <cell r="K415" t="str">
            <v xml:space="preserve">KM2 </v>
          </cell>
          <cell r="S415" t="str">
            <v>SA</v>
          </cell>
          <cell r="T415" t="str">
            <v>EUR</v>
          </cell>
          <cell r="U415" t="str">
            <v>LH</v>
          </cell>
          <cell r="Z415">
            <v>3.2650000000000001</v>
          </cell>
          <cell r="AA415">
            <v>39722</v>
          </cell>
          <cell r="AB415">
            <v>2571800</v>
          </cell>
          <cell r="AC415" t="str">
            <v>LV</v>
          </cell>
          <cell r="AF415">
            <v>3.9255342561629987</v>
          </cell>
          <cell r="AG415">
            <v>10095689</v>
          </cell>
          <cell r="AH415">
            <v>2750000</v>
          </cell>
          <cell r="AI415" t="str">
            <v>LV</v>
          </cell>
          <cell r="AM415">
            <v>3.6614785999999997</v>
          </cell>
          <cell r="AN415">
            <v>10069066.149999999</v>
          </cell>
          <cell r="AO415">
            <v>1531224</v>
          </cell>
          <cell r="AP415" t="str">
            <v>LV</v>
          </cell>
          <cell r="AT415">
            <v>3.7013614598517264</v>
          </cell>
          <cell r="AU415">
            <v>5667613.5</v>
          </cell>
          <cell r="AV415">
            <v>0</v>
          </cell>
          <cell r="AW415" t="str">
            <v>LV</v>
          </cell>
          <cell r="BD415">
            <v>3.3130000000000002</v>
          </cell>
          <cell r="BE415">
            <v>0</v>
          </cell>
          <cell r="BF415">
            <v>0</v>
          </cell>
          <cell r="BG415" t="str">
            <v>LV</v>
          </cell>
          <cell r="BK415">
            <v>3.3130000000000002</v>
          </cell>
          <cell r="BL415">
            <v>0</v>
          </cell>
          <cell r="BM415">
            <v>0</v>
          </cell>
          <cell r="BN415" t="str">
            <v>LV</v>
          </cell>
          <cell r="BR415">
            <v>3.3130000000000002</v>
          </cell>
          <cell r="BS415">
            <v>0</v>
          </cell>
          <cell r="BT415">
            <v>0</v>
          </cell>
          <cell r="BU415" t="str">
            <v>LV</v>
          </cell>
          <cell r="BY415">
            <v>3.3130000000000002</v>
          </cell>
          <cell r="BZ415">
            <v>0</v>
          </cell>
          <cell r="CA415">
            <v>0</v>
          </cell>
          <cell r="CB415" t="str">
            <v>LV</v>
          </cell>
          <cell r="CF415">
            <v>3.2650000000000001</v>
          </cell>
          <cell r="CG415">
            <v>0</v>
          </cell>
          <cell r="CH415">
            <v>0</v>
          </cell>
          <cell r="CI415" t="str">
            <v>LV</v>
          </cell>
          <cell r="CM415">
            <v>3.2650000000000001</v>
          </cell>
          <cell r="CN415">
            <v>0</v>
          </cell>
        </row>
        <row r="416">
          <cell r="A416">
            <v>230018</v>
          </cell>
          <cell r="B416" t="str">
            <v>Philips Polska Sp.z o.o.</v>
          </cell>
          <cell r="C416" t="str">
            <v>Bialystok</v>
          </cell>
          <cell r="D416" t="str">
            <v>PHILIPS</v>
          </cell>
          <cell r="E416" t="str">
            <v>PL</v>
          </cell>
          <cell r="F416" t="str">
            <v>E</v>
          </cell>
          <cell r="G416" t="str">
            <v>304573</v>
          </cell>
          <cell r="H416" t="str">
            <v>4222 259 35482</v>
          </cell>
          <cell r="I416" t="str">
            <v>31083 1.3</v>
          </cell>
          <cell r="J416" t="str">
            <v>Heizung Kaffeemaschine (KM)</v>
          </cell>
          <cell r="K416" t="str">
            <v xml:space="preserve">KM1 </v>
          </cell>
          <cell r="S416" t="str">
            <v>SA</v>
          </cell>
          <cell r="T416" t="str">
            <v>EUR</v>
          </cell>
          <cell r="U416" t="str">
            <v>LH</v>
          </cell>
          <cell r="Z416">
            <v>3.0350000000000001</v>
          </cell>
          <cell r="AA416">
            <v>39722</v>
          </cell>
          <cell r="AB416">
            <v>9501</v>
          </cell>
          <cell r="AC416" t="str">
            <v>LV</v>
          </cell>
          <cell r="AF416">
            <v>3.6677191874539523</v>
          </cell>
          <cell r="AG416">
            <v>34847</v>
          </cell>
          <cell r="AH416">
            <v>18050.704905660379</v>
          </cell>
          <cell r="AI416" t="str">
            <v>LV</v>
          </cell>
          <cell r="AM416">
            <v>3.4512322000000002</v>
          </cell>
          <cell r="AN416">
            <v>62297.174003113068</v>
          </cell>
          <cell r="AO416">
            <v>1085</v>
          </cell>
          <cell r="AP416" t="str">
            <v>LV</v>
          </cell>
          <cell r="AT416">
            <v>3.4786635944700461</v>
          </cell>
          <cell r="AU416">
            <v>3774.35</v>
          </cell>
          <cell r="AV416">
            <v>0</v>
          </cell>
          <cell r="AW416" t="str">
            <v>LV</v>
          </cell>
          <cell r="BD416">
            <v>3.0819999999999999</v>
          </cell>
          <cell r="BE416">
            <v>0</v>
          </cell>
          <cell r="BF416">
            <v>0</v>
          </cell>
          <cell r="BG416" t="str">
            <v>LV</v>
          </cell>
          <cell r="BK416">
            <v>3.0819999999999999</v>
          </cell>
          <cell r="BL416">
            <v>0</v>
          </cell>
          <cell r="BM416">
            <v>0</v>
          </cell>
          <cell r="BN416" t="str">
            <v>LV</v>
          </cell>
          <cell r="BR416">
            <v>3.0819999999999999</v>
          </cell>
          <cell r="BS416">
            <v>0</v>
          </cell>
          <cell r="BT416">
            <v>0</v>
          </cell>
          <cell r="BU416" t="str">
            <v>LV</v>
          </cell>
          <cell r="BY416">
            <v>3.0819999999999999</v>
          </cell>
          <cell r="BZ416">
            <v>0</v>
          </cell>
          <cell r="CA416">
            <v>0</v>
          </cell>
          <cell r="CB416" t="str">
            <v>LV</v>
          </cell>
          <cell r="CF416">
            <v>3.0350000000000001</v>
          </cell>
          <cell r="CG416">
            <v>0</v>
          </cell>
          <cell r="CH416">
            <v>0</v>
          </cell>
          <cell r="CI416" t="str">
            <v>LV</v>
          </cell>
          <cell r="CM416">
            <v>3.0350000000000001</v>
          </cell>
          <cell r="CN416">
            <v>0</v>
          </cell>
        </row>
        <row r="417">
          <cell r="A417">
            <v>230018</v>
          </cell>
          <cell r="B417" t="str">
            <v>Philips Polska Sp.z o.o.</v>
          </cell>
          <cell r="C417" t="str">
            <v>Bialystok</v>
          </cell>
          <cell r="D417" t="str">
            <v>PHILIPS</v>
          </cell>
          <cell r="E417" t="str">
            <v>PL</v>
          </cell>
          <cell r="F417" t="str">
            <v>E</v>
          </cell>
          <cell r="G417" t="str">
            <v>304577</v>
          </cell>
          <cell r="H417" t="str">
            <v>4222 259 35471</v>
          </cell>
          <cell r="I417" t="str">
            <v>31082 1.3</v>
          </cell>
          <cell r="J417" t="str">
            <v>Heizung Kaffeemaschine (KM)</v>
          </cell>
          <cell r="K417" t="str">
            <v xml:space="preserve">KM2 </v>
          </cell>
          <cell r="S417" t="str">
            <v>SA</v>
          </cell>
          <cell r="T417" t="str">
            <v>EUR</v>
          </cell>
          <cell r="U417" t="str">
            <v>LH</v>
          </cell>
          <cell r="Z417">
            <v>3.3809999999999998</v>
          </cell>
          <cell r="AA417">
            <v>39722</v>
          </cell>
          <cell r="AB417">
            <v>157642</v>
          </cell>
          <cell r="AC417" t="str">
            <v>LV</v>
          </cell>
          <cell r="AF417">
            <v>4.0434084825110057</v>
          </cell>
          <cell r="AG417">
            <v>637411</v>
          </cell>
          <cell r="AH417">
            <v>115899.92654088051</v>
          </cell>
          <cell r="AI417" t="str">
            <v>LV</v>
          </cell>
          <cell r="AM417">
            <v>3.7797422000000003</v>
          </cell>
          <cell r="AN417">
            <v>438071.84332346614</v>
          </cell>
          <cell r="AO417">
            <v>155832</v>
          </cell>
          <cell r="AP417" t="str">
            <v>LV</v>
          </cell>
          <cell r="AT417">
            <v>3.812726076800657</v>
          </cell>
          <cell r="AU417">
            <v>594144.73</v>
          </cell>
          <cell r="AV417">
            <v>0</v>
          </cell>
          <cell r="AW417" t="str">
            <v>LV</v>
          </cell>
          <cell r="BD417">
            <v>3.431</v>
          </cell>
          <cell r="BE417">
            <v>0</v>
          </cell>
          <cell r="BF417">
            <v>0</v>
          </cell>
          <cell r="BG417" t="str">
            <v>LV</v>
          </cell>
          <cell r="BK417">
            <v>3.431</v>
          </cell>
          <cell r="BL417">
            <v>0</v>
          </cell>
          <cell r="BM417">
            <v>0</v>
          </cell>
          <cell r="BN417" t="str">
            <v>LV</v>
          </cell>
          <cell r="BR417">
            <v>3.431</v>
          </cell>
          <cell r="BS417">
            <v>0</v>
          </cell>
          <cell r="BT417">
            <v>0</v>
          </cell>
          <cell r="BU417" t="str">
            <v>LV</v>
          </cell>
          <cell r="BY417">
            <v>3.431</v>
          </cell>
          <cell r="BZ417">
            <v>0</v>
          </cell>
          <cell r="CA417">
            <v>0</v>
          </cell>
          <cell r="CB417" t="str">
            <v>LV</v>
          </cell>
          <cell r="CF417">
            <v>3.3809999999999998</v>
          </cell>
          <cell r="CG417">
            <v>0</v>
          </cell>
          <cell r="CH417">
            <v>0</v>
          </cell>
          <cell r="CI417" t="str">
            <v>LV</v>
          </cell>
          <cell r="CM417">
            <v>3.3809999999999998</v>
          </cell>
          <cell r="CN417">
            <v>0</v>
          </cell>
        </row>
        <row r="418">
          <cell r="A418">
            <v>230019</v>
          </cell>
          <cell r="B418" t="str">
            <v>Electrolux Poland Sp.z o.o</v>
          </cell>
          <cell r="C418" t="str">
            <v>Zarow</v>
          </cell>
          <cell r="D418" t="str">
            <v>E-LUX</v>
          </cell>
          <cell r="E418" t="str">
            <v>PL</v>
          </cell>
          <cell r="F418" t="str">
            <v>E</v>
          </cell>
          <cell r="G418" t="str">
            <v>304094</v>
          </cell>
          <cell r="H418">
            <v>328603141</v>
          </cell>
          <cell r="I418" t="str">
            <v>GSDE</v>
          </cell>
          <cell r="J418" t="str">
            <v>Heizung GS</v>
          </cell>
          <cell r="K418" t="str">
            <v>GSDE</v>
          </cell>
          <cell r="M418" t="str">
            <v>no</v>
          </cell>
          <cell r="N418" t="str">
            <v>-</v>
          </cell>
          <cell r="O418" t="str">
            <v>-</v>
          </cell>
          <cell r="P418" t="str">
            <v>no</v>
          </cell>
          <cell r="Q418">
            <v>0.5</v>
          </cell>
          <cell r="R418" t="str">
            <v>Irca</v>
          </cell>
          <cell r="S418" t="str">
            <v>D</v>
          </cell>
          <cell r="T418" t="str">
            <v>EUR</v>
          </cell>
          <cell r="U418" t="str">
            <v>LH</v>
          </cell>
          <cell r="Z418">
            <v>3.79</v>
          </cell>
          <cell r="AA418">
            <v>39904</v>
          </cell>
          <cell r="AB418">
            <v>0</v>
          </cell>
          <cell r="AC418" t="str">
            <v>LH</v>
          </cell>
          <cell r="AF418">
            <v>3.9649999999999999</v>
          </cell>
          <cell r="AG418">
            <v>0</v>
          </cell>
          <cell r="AH418">
            <v>0</v>
          </cell>
          <cell r="AI418" t="str">
            <v>LH</v>
          </cell>
          <cell r="AM418">
            <v>3.9649999999999999</v>
          </cell>
          <cell r="AN418">
            <v>0</v>
          </cell>
          <cell r="AO418">
            <v>14799</v>
          </cell>
          <cell r="AP418" t="str">
            <v>LH</v>
          </cell>
          <cell r="AQ418" t="str">
            <v>x</v>
          </cell>
          <cell r="AT418">
            <v>4.1079816203797552</v>
          </cell>
          <cell r="AU418">
            <v>60794.02</v>
          </cell>
          <cell r="AV418">
            <v>15324</v>
          </cell>
          <cell r="AW418" t="str">
            <v>LH</v>
          </cell>
          <cell r="BB418">
            <v>-5.1451187335093129E-3</v>
          </cell>
          <cell r="BD418">
            <v>3.7704999999999997</v>
          </cell>
          <cell r="BE418">
            <v>57779.141999999993</v>
          </cell>
          <cell r="BF418">
            <v>0</v>
          </cell>
          <cell r="BG418" t="str">
            <v>LH</v>
          </cell>
          <cell r="BK418">
            <v>3.79</v>
          </cell>
          <cell r="BL418">
            <v>0</v>
          </cell>
          <cell r="BM418">
            <v>0</v>
          </cell>
          <cell r="BN418" t="str">
            <v>LH</v>
          </cell>
          <cell r="BR418">
            <v>3.79</v>
          </cell>
          <cell r="BS418">
            <v>0</v>
          </cell>
          <cell r="BT418">
            <v>0</v>
          </cell>
          <cell r="BU418" t="str">
            <v>LH</v>
          </cell>
          <cell r="BY418">
            <v>3.79</v>
          </cell>
          <cell r="BZ418">
            <v>0</v>
          </cell>
          <cell r="CA418">
            <v>0</v>
          </cell>
          <cell r="CB418" t="str">
            <v>LH</v>
          </cell>
          <cell r="CF418">
            <v>3.79</v>
          </cell>
          <cell r="CG418">
            <v>0</v>
          </cell>
          <cell r="CH418">
            <v>0</v>
          </cell>
          <cell r="CI418" t="str">
            <v>LH</v>
          </cell>
          <cell r="CM418">
            <v>3.79</v>
          </cell>
          <cell r="CN418">
            <v>0</v>
          </cell>
        </row>
        <row r="419">
          <cell r="A419">
            <v>230019</v>
          </cell>
          <cell r="B419" t="str">
            <v>Electrolux Poland Sp.z o.o</v>
          </cell>
          <cell r="C419" t="str">
            <v>Zarow</v>
          </cell>
          <cell r="D419" t="str">
            <v>E-LUX</v>
          </cell>
          <cell r="E419" t="str">
            <v>PL</v>
          </cell>
          <cell r="F419" t="str">
            <v>E</v>
          </cell>
          <cell r="G419" t="str">
            <v>304355</v>
          </cell>
          <cell r="H419" t="str">
            <v>111 145 010</v>
          </cell>
          <cell r="I419" t="str">
            <v>GSDE</v>
          </cell>
          <cell r="J419" t="str">
            <v>Heizung GS</v>
          </cell>
          <cell r="K419" t="str">
            <v>GSDE</v>
          </cell>
          <cell r="M419" t="str">
            <v>no</v>
          </cell>
          <cell r="N419" t="str">
            <v>-</v>
          </cell>
          <cell r="O419" t="str">
            <v>-</v>
          </cell>
          <cell r="P419" t="str">
            <v>no</v>
          </cell>
          <cell r="Q419">
            <v>0.5</v>
          </cell>
          <cell r="R419" t="str">
            <v>Irca</v>
          </cell>
          <cell r="S419" t="str">
            <v>D</v>
          </cell>
          <cell r="T419" t="str">
            <v>EUR</v>
          </cell>
          <cell r="U419" t="str">
            <v>LH</v>
          </cell>
          <cell r="V419">
            <v>4.6710000000000003</v>
          </cell>
          <cell r="W419">
            <v>4.6710000000000003</v>
          </cell>
          <cell r="X419">
            <v>4.6710000000000003</v>
          </cell>
          <cell r="Y419">
            <v>4.609</v>
          </cell>
          <cell r="Z419">
            <v>4.4790000000000001</v>
          </cell>
          <cell r="AA419">
            <v>39597</v>
          </cell>
          <cell r="AB419">
            <v>45757</v>
          </cell>
          <cell r="AC419" t="str">
            <v>LH</v>
          </cell>
          <cell r="AF419">
            <v>4.6710011582927207</v>
          </cell>
          <cell r="AG419">
            <v>213731</v>
          </cell>
          <cell r="AH419">
            <v>43177.61006289308</v>
          </cell>
          <cell r="AI419" t="str">
            <v>LH</v>
          </cell>
          <cell r="AM419">
            <v>4.6110000000000007</v>
          </cell>
          <cell r="AN419">
            <v>199091.96</v>
          </cell>
          <cell r="AO419">
            <v>45429</v>
          </cell>
          <cell r="AP419" t="str">
            <v>LH</v>
          </cell>
          <cell r="AQ419" t="str">
            <v>x</v>
          </cell>
          <cell r="AT419">
            <v>4.5476475379163084</v>
          </cell>
          <cell r="AU419">
            <v>206595.08</v>
          </cell>
          <cell r="AV419">
            <v>46603</v>
          </cell>
          <cell r="AW419" t="str">
            <v>LH</v>
          </cell>
          <cell r="BB419">
            <v>-3.8959589194016542E-2</v>
          </cell>
          <cell r="BD419">
            <v>4.3045</v>
          </cell>
          <cell r="BE419">
            <v>200602.61350000001</v>
          </cell>
          <cell r="BF419">
            <v>6203</v>
          </cell>
          <cell r="BG419" t="str">
            <v>LH</v>
          </cell>
          <cell r="BK419">
            <v>4.4789617926809608</v>
          </cell>
          <cell r="BL419">
            <v>27783</v>
          </cell>
          <cell r="BM419">
            <v>11793</v>
          </cell>
          <cell r="BN419" t="str">
            <v>LH</v>
          </cell>
          <cell r="BR419">
            <v>4.4790000000000001</v>
          </cell>
          <cell r="BS419">
            <v>52820.847000000002</v>
          </cell>
          <cell r="BT419">
            <v>17996</v>
          </cell>
          <cell r="BU419" t="str">
            <v>LH</v>
          </cell>
          <cell r="BY419">
            <v>4.4789868304067575</v>
          </cell>
          <cell r="BZ419">
            <v>80603.847000000009</v>
          </cell>
          <cell r="CA419">
            <v>15574</v>
          </cell>
          <cell r="CB419" t="str">
            <v>LH</v>
          </cell>
          <cell r="CF419">
            <v>4.479003467317324</v>
          </cell>
          <cell r="CG419">
            <v>69756</v>
          </cell>
          <cell r="CH419">
            <v>0</v>
          </cell>
          <cell r="CI419" t="str">
            <v>LH</v>
          </cell>
          <cell r="CM419">
            <v>4.4790000000000001</v>
          </cell>
          <cell r="CN419">
            <v>0</v>
          </cell>
        </row>
        <row r="420">
          <cell r="A420">
            <v>230019</v>
          </cell>
          <cell r="B420" t="str">
            <v>Electrolux Poland Sp.z o.o</v>
          </cell>
          <cell r="C420" t="str">
            <v>Zarow</v>
          </cell>
          <cell r="D420" t="str">
            <v>E-LUX</v>
          </cell>
          <cell r="E420" t="str">
            <v>PL</v>
          </cell>
          <cell r="F420" t="str">
            <v>E</v>
          </cell>
          <cell r="G420" t="str">
            <v>304400</v>
          </cell>
          <cell r="H420" t="str">
            <v>111 145 020</v>
          </cell>
          <cell r="I420" t="str">
            <v>GSDE</v>
          </cell>
          <cell r="J420" t="str">
            <v>Heizung GS</v>
          </cell>
          <cell r="K420" t="str">
            <v>GSDE</v>
          </cell>
          <cell r="M420" t="str">
            <v>no</v>
          </cell>
          <cell r="N420" t="str">
            <v>-</v>
          </cell>
          <cell r="O420" t="str">
            <v>-</v>
          </cell>
          <cell r="P420" t="str">
            <v>no</v>
          </cell>
          <cell r="Q420">
            <v>0.5</v>
          </cell>
          <cell r="R420" t="str">
            <v>Irca</v>
          </cell>
          <cell r="S420" t="str">
            <v>D</v>
          </cell>
          <cell r="T420" t="str">
            <v>EUR</v>
          </cell>
          <cell r="U420" t="str">
            <v>LH</v>
          </cell>
          <cell r="V420">
            <v>4.6710000000000003</v>
          </cell>
          <cell r="W420">
            <v>4.6710000000000003</v>
          </cell>
          <cell r="X420">
            <v>4.6710000000000003</v>
          </cell>
          <cell r="Y420">
            <v>4.609</v>
          </cell>
          <cell r="Z420">
            <v>4.4790000000000001</v>
          </cell>
          <cell r="AA420">
            <v>39569</v>
          </cell>
          <cell r="AB420">
            <v>2848</v>
          </cell>
          <cell r="AC420" t="str">
            <v>LH</v>
          </cell>
          <cell r="AF420">
            <v>4.670997191011236</v>
          </cell>
          <cell r="AG420">
            <v>13303</v>
          </cell>
          <cell r="AH420">
            <v>1781.132075471698</v>
          </cell>
          <cell r="AI420" t="str">
            <v>LH</v>
          </cell>
          <cell r="AM420">
            <v>4.6110000000000007</v>
          </cell>
          <cell r="AN420">
            <v>8212.7999999999993</v>
          </cell>
          <cell r="AO420">
            <v>5577</v>
          </cell>
          <cell r="AP420" t="str">
            <v>LH</v>
          </cell>
          <cell r="AQ420" t="str">
            <v>x</v>
          </cell>
          <cell r="AT420">
            <v>4.4948305540613234</v>
          </cell>
          <cell r="AU420">
            <v>25067.67</v>
          </cell>
          <cell r="AV420">
            <v>4143</v>
          </cell>
          <cell r="AW420" t="str">
            <v>LH</v>
          </cell>
          <cell r="BB420">
            <v>-3.8959589194016542E-2</v>
          </cell>
          <cell r="BD420">
            <v>4.3045</v>
          </cell>
          <cell r="BE420">
            <v>17833.5435</v>
          </cell>
          <cell r="BF420">
            <v>800</v>
          </cell>
          <cell r="BG420" t="str">
            <v>LH</v>
          </cell>
          <cell r="BK420">
            <v>4.4787499999999998</v>
          </cell>
          <cell r="BL420">
            <v>3583</v>
          </cell>
          <cell r="BM420">
            <v>1521</v>
          </cell>
          <cell r="BN420" t="str">
            <v>LH</v>
          </cell>
          <cell r="BR420">
            <v>4.4790000000000001</v>
          </cell>
          <cell r="BS420">
            <v>6812.5590000000002</v>
          </cell>
          <cell r="BT420">
            <v>2321</v>
          </cell>
          <cell r="BU420" t="str">
            <v>LH</v>
          </cell>
          <cell r="BY420">
            <v>4.4789138302455846</v>
          </cell>
          <cell r="BZ420">
            <v>10395.559000000001</v>
          </cell>
          <cell r="CA420">
            <v>1200</v>
          </cell>
          <cell r="CB420" t="str">
            <v>LH</v>
          </cell>
          <cell r="CF420">
            <v>4.479166666666667</v>
          </cell>
          <cell r="CG420">
            <v>5375</v>
          </cell>
          <cell r="CH420">
            <v>0</v>
          </cell>
          <cell r="CI420" t="str">
            <v>LH</v>
          </cell>
          <cell r="CM420">
            <v>4.4790000000000001</v>
          </cell>
          <cell r="CN420">
            <v>0</v>
          </cell>
        </row>
        <row r="421">
          <cell r="A421">
            <v>230019</v>
          </cell>
          <cell r="B421" t="str">
            <v>Electrolux Poland Sp.z o.o</v>
          </cell>
          <cell r="C421" t="str">
            <v>Zarow</v>
          </cell>
          <cell r="D421" t="str">
            <v>E-LUX</v>
          </cell>
          <cell r="E421" t="str">
            <v>PL</v>
          </cell>
          <cell r="F421" t="str">
            <v>E</v>
          </cell>
          <cell r="G421" t="str">
            <v>305106</v>
          </cell>
          <cell r="H421" t="str">
            <v>156 073 400</v>
          </cell>
          <cell r="I421" t="str">
            <v>GSDE</v>
          </cell>
          <cell r="J421" t="str">
            <v>Heizung GS</v>
          </cell>
          <cell r="K421" t="str">
            <v>GSDE</v>
          </cell>
          <cell r="M421" t="str">
            <v>no</v>
          </cell>
          <cell r="N421" t="str">
            <v>-</v>
          </cell>
          <cell r="O421" t="str">
            <v>-</v>
          </cell>
          <cell r="P421" t="str">
            <v>no</v>
          </cell>
          <cell r="Q421">
            <v>0.5</v>
          </cell>
          <cell r="R421" t="str">
            <v>Irca</v>
          </cell>
          <cell r="S421" t="str">
            <v>D</v>
          </cell>
          <cell r="T421" t="str">
            <v>EUR</v>
          </cell>
          <cell r="U421" t="str">
            <v>LH</v>
          </cell>
          <cell r="Z421">
            <v>3.79</v>
          </cell>
          <cell r="AA421">
            <v>39904</v>
          </cell>
          <cell r="AB421">
            <v>0</v>
          </cell>
          <cell r="AC421" t="str">
            <v>LH</v>
          </cell>
          <cell r="AF421">
            <v>3.9649999999999999</v>
          </cell>
          <cell r="AG421">
            <v>0</v>
          </cell>
          <cell r="AH421">
            <v>0</v>
          </cell>
          <cell r="AI421" t="str">
            <v>LH</v>
          </cell>
          <cell r="AM421">
            <v>3.9649999999999999</v>
          </cell>
          <cell r="AN421">
            <v>0</v>
          </cell>
          <cell r="AO421">
            <v>152140</v>
          </cell>
          <cell r="AP421" t="str">
            <v>LH</v>
          </cell>
          <cell r="AQ421" t="str">
            <v>x</v>
          </cell>
          <cell r="AT421">
            <v>3.9650009859340081</v>
          </cell>
          <cell r="AU421">
            <v>603235.25</v>
          </cell>
          <cell r="AV421">
            <v>207126</v>
          </cell>
          <cell r="AW421" t="str">
            <v>LH</v>
          </cell>
          <cell r="BB421">
            <v>-5.1451187335093129E-3</v>
          </cell>
          <cell r="BD421">
            <v>3.7704999999999997</v>
          </cell>
          <cell r="BE421">
            <v>780968.58299999998</v>
          </cell>
          <cell r="BF421">
            <v>63997</v>
          </cell>
          <cell r="BG421" t="str">
            <v>LH</v>
          </cell>
          <cell r="BK421">
            <v>3.8645561510695812</v>
          </cell>
          <cell r="BL421">
            <v>247320</v>
          </cell>
          <cell r="BM421">
            <v>121673</v>
          </cell>
          <cell r="BN421" t="str">
            <v>LH</v>
          </cell>
          <cell r="BR421">
            <v>3.79</v>
          </cell>
          <cell r="BS421">
            <v>461140.67</v>
          </cell>
          <cell r="BT421">
            <v>185670</v>
          </cell>
          <cell r="BU421" t="str">
            <v>LH</v>
          </cell>
          <cell r="BY421">
            <v>3.8156981203209992</v>
          </cell>
          <cell r="BZ421">
            <v>708460.67</v>
          </cell>
          <cell r="CA421">
            <v>94165</v>
          </cell>
          <cell r="CB421" t="str">
            <v>LH</v>
          </cell>
          <cell r="CF421">
            <v>3.8406732862528541</v>
          </cell>
          <cell r="CG421">
            <v>361657</v>
          </cell>
          <cell r="CH421">
            <v>0</v>
          </cell>
          <cell r="CI421" t="str">
            <v>LH</v>
          </cell>
          <cell r="CM421">
            <v>3.79</v>
          </cell>
          <cell r="CN421">
            <v>0</v>
          </cell>
        </row>
        <row r="422">
          <cell r="A422">
            <v>230019</v>
          </cell>
          <cell r="B422" t="str">
            <v>Electrolux Poland Sp.z o.o</v>
          </cell>
          <cell r="C422" t="str">
            <v>Zarow</v>
          </cell>
          <cell r="D422" t="str">
            <v>E-LUX</v>
          </cell>
          <cell r="E422" t="str">
            <v>PL</v>
          </cell>
          <cell r="F422" t="str">
            <v>E</v>
          </cell>
          <cell r="G422">
            <v>305261</v>
          </cell>
          <cell r="H422" t="str">
            <v>156 073 401</v>
          </cell>
          <cell r="I422" t="str">
            <v>GSDE</v>
          </cell>
          <cell r="J422" t="str">
            <v>Heizung GS</v>
          </cell>
          <cell r="K422" t="str">
            <v>GSDE</v>
          </cell>
          <cell r="M422" t="str">
            <v>no</v>
          </cell>
          <cell r="N422" t="str">
            <v>-</v>
          </cell>
          <cell r="O422" t="str">
            <v>-</v>
          </cell>
          <cell r="P422" t="str">
            <v>no</v>
          </cell>
          <cell r="Q422">
            <v>0.5</v>
          </cell>
          <cell r="R422" t="str">
            <v>Irca</v>
          </cell>
          <cell r="S422" t="str">
            <v>D</v>
          </cell>
          <cell r="T422" t="str">
            <v>EUR</v>
          </cell>
          <cell r="U422" t="str">
            <v>LH</v>
          </cell>
          <cell r="Z422">
            <v>3.79</v>
          </cell>
          <cell r="AA422">
            <v>39932</v>
          </cell>
          <cell r="AB422">
            <v>0</v>
          </cell>
          <cell r="AC422" t="str">
            <v>LH</v>
          </cell>
          <cell r="AF422">
            <v>3.79</v>
          </cell>
          <cell r="AG422">
            <v>0</v>
          </cell>
          <cell r="AH422">
            <v>0</v>
          </cell>
          <cell r="AI422" t="str">
            <v>LH</v>
          </cell>
          <cell r="AM422">
            <v>3.79</v>
          </cell>
          <cell r="AN422">
            <v>0</v>
          </cell>
          <cell r="AO422">
            <v>0</v>
          </cell>
          <cell r="AP422" t="str">
            <v>LH</v>
          </cell>
          <cell r="AT422">
            <v>3.79</v>
          </cell>
          <cell r="AU422">
            <v>0</v>
          </cell>
          <cell r="AV422">
            <v>0</v>
          </cell>
          <cell r="AW422" t="str">
            <v>LH</v>
          </cell>
          <cell r="BD422">
            <v>3.79</v>
          </cell>
          <cell r="BE422">
            <v>0</v>
          </cell>
          <cell r="BF422">
            <v>0</v>
          </cell>
          <cell r="BG422" t="str">
            <v>LH</v>
          </cell>
          <cell r="BK422">
            <v>3.79</v>
          </cell>
          <cell r="BL422">
            <v>0</v>
          </cell>
          <cell r="BM422">
            <v>0</v>
          </cell>
          <cell r="BN422" t="str">
            <v>LH</v>
          </cell>
          <cell r="BR422">
            <v>3.79</v>
          </cell>
          <cell r="BS422">
            <v>0</v>
          </cell>
          <cell r="BT422">
            <v>0</v>
          </cell>
          <cell r="BU422" t="str">
            <v>LH</v>
          </cell>
          <cell r="BY422">
            <v>3.79</v>
          </cell>
          <cell r="BZ422">
            <v>0</v>
          </cell>
          <cell r="CA422">
            <v>64400</v>
          </cell>
          <cell r="CB422" t="str">
            <v>LH</v>
          </cell>
          <cell r="CF422">
            <v>3.79</v>
          </cell>
          <cell r="CG422">
            <v>244076</v>
          </cell>
          <cell r="CH422">
            <v>121001</v>
          </cell>
          <cell r="CI422" t="str">
            <v>LH</v>
          </cell>
          <cell r="CM422">
            <v>3.79</v>
          </cell>
          <cell r="CN422">
            <v>458593.79</v>
          </cell>
        </row>
        <row r="423">
          <cell r="A423">
            <v>230019</v>
          </cell>
          <cell r="B423" t="str">
            <v>Electrolux Poland Sp.z o.o</v>
          </cell>
          <cell r="C423" t="str">
            <v>Zarow</v>
          </cell>
          <cell r="D423" t="str">
            <v>E-LUX</v>
          </cell>
          <cell r="E423" t="str">
            <v>PL</v>
          </cell>
          <cell r="F423" t="str">
            <v>E</v>
          </cell>
          <cell r="G423">
            <v>305265</v>
          </cell>
          <cell r="H423" t="str">
            <v>111 145 012</v>
          </cell>
          <cell r="I423" t="str">
            <v>GSDE</v>
          </cell>
          <cell r="J423" t="str">
            <v>Heizung GS</v>
          </cell>
          <cell r="K423" t="str">
            <v>GSDE</v>
          </cell>
          <cell r="M423" t="str">
            <v>no</v>
          </cell>
          <cell r="N423" t="str">
            <v>-</v>
          </cell>
          <cell r="O423" t="str">
            <v>-</v>
          </cell>
          <cell r="P423" t="str">
            <v>no</v>
          </cell>
          <cell r="Q423">
            <v>0.5</v>
          </cell>
          <cell r="R423" t="str">
            <v>Irca</v>
          </cell>
          <cell r="S423" t="str">
            <v>D</v>
          </cell>
          <cell r="T423" t="str">
            <v>EUR</v>
          </cell>
          <cell r="U423" t="str">
            <v>LH</v>
          </cell>
          <cell r="Z423">
            <v>4.4790000000000001</v>
          </cell>
          <cell r="AA423">
            <v>39932</v>
          </cell>
          <cell r="AB423">
            <v>0</v>
          </cell>
          <cell r="AC423" t="str">
            <v>LH</v>
          </cell>
          <cell r="AF423">
            <v>4.4791258055477723</v>
          </cell>
          <cell r="AG423">
            <v>0</v>
          </cell>
          <cell r="AH423">
            <v>0</v>
          </cell>
          <cell r="AI423" t="str">
            <v>LH</v>
          </cell>
          <cell r="AM423">
            <v>4.4791258055477723</v>
          </cell>
          <cell r="AN423">
            <v>0</v>
          </cell>
          <cell r="AO423">
            <v>0</v>
          </cell>
          <cell r="AP423" t="str">
            <v>LH</v>
          </cell>
          <cell r="AT423">
            <v>4.4791258055477723</v>
          </cell>
          <cell r="AU423">
            <v>0</v>
          </cell>
          <cell r="AV423">
            <v>0</v>
          </cell>
          <cell r="AW423" t="str">
            <v>LH</v>
          </cell>
          <cell r="BD423">
            <v>4.4791258055477723</v>
          </cell>
          <cell r="BE423">
            <v>0</v>
          </cell>
          <cell r="BF423">
            <v>0</v>
          </cell>
          <cell r="BG423" t="str">
            <v>LH</v>
          </cell>
          <cell r="BK423">
            <v>4.4791258055477723</v>
          </cell>
          <cell r="BL423">
            <v>0</v>
          </cell>
          <cell r="BM423">
            <v>0</v>
          </cell>
          <cell r="BN423" t="str">
            <v>LH</v>
          </cell>
          <cell r="BR423">
            <v>4.4791258055477723</v>
          </cell>
          <cell r="BS423">
            <v>0</v>
          </cell>
          <cell r="BT423">
            <v>0</v>
          </cell>
          <cell r="BU423" t="str">
            <v>LH</v>
          </cell>
          <cell r="BY423">
            <v>4.4791258055477723</v>
          </cell>
          <cell r="BZ423">
            <v>0</v>
          </cell>
          <cell r="CA423">
            <v>3569</v>
          </cell>
          <cell r="CB423" t="str">
            <v>LH</v>
          </cell>
          <cell r="CF423">
            <v>4.4791258055477723</v>
          </cell>
          <cell r="CG423">
            <v>15986</v>
          </cell>
          <cell r="CH423">
            <v>13030</v>
          </cell>
          <cell r="CI423" t="str">
            <v>LH</v>
          </cell>
          <cell r="CM423">
            <v>4.4790000000000001</v>
          </cell>
          <cell r="CN423">
            <v>58361.37</v>
          </cell>
        </row>
        <row r="424">
          <cell r="A424">
            <v>230019</v>
          </cell>
          <cell r="B424" t="str">
            <v>Electrolux Poland Sp.z o.o</v>
          </cell>
          <cell r="C424" t="str">
            <v>Zarow</v>
          </cell>
          <cell r="D424" t="str">
            <v>E-LUX</v>
          </cell>
          <cell r="E424" t="str">
            <v>PL</v>
          </cell>
          <cell r="F424" t="str">
            <v>E</v>
          </cell>
          <cell r="G424">
            <v>305266</v>
          </cell>
          <cell r="H424" t="str">
            <v>111 145 022</v>
          </cell>
          <cell r="I424" t="str">
            <v>GSDE</v>
          </cell>
          <cell r="J424" t="str">
            <v>Heizung GS</v>
          </cell>
          <cell r="K424" t="str">
            <v>GSDE</v>
          </cell>
          <cell r="M424" t="str">
            <v>no</v>
          </cell>
          <cell r="N424" t="str">
            <v>-</v>
          </cell>
          <cell r="O424" t="str">
            <v>-</v>
          </cell>
          <cell r="P424" t="str">
            <v>no</v>
          </cell>
          <cell r="Q424">
            <v>0.5</v>
          </cell>
          <cell r="R424" t="str">
            <v>Irca</v>
          </cell>
          <cell r="S424" t="str">
            <v>D</v>
          </cell>
          <cell r="T424" t="str">
            <v>EUR</v>
          </cell>
          <cell r="U424" t="str">
            <v>LH</v>
          </cell>
          <cell r="Z424">
            <v>4.4790000000000001</v>
          </cell>
          <cell r="AA424">
            <v>39932</v>
          </cell>
          <cell r="AB424">
            <v>0</v>
          </cell>
          <cell r="AC424" t="str">
            <v>LH</v>
          </cell>
          <cell r="AF424">
            <v>4.4787499999999998</v>
          </cell>
          <cell r="AG424">
            <v>0</v>
          </cell>
          <cell r="AH424">
            <v>0</v>
          </cell>
          <cell r="AI424" t="str">
            <v>LH</v>
          </cell>
          <cell r="AM424">
            <v>4.4787499999999998</v>
          </cell>
          <cell r="AN424">
            <v>0</v>
          </cell>
          <cell r="AO424">
            <v>0</v>
          </cell>
          <cell r="AP424" t="str">
            <v>LH</v>
          </cell>
          <cell r="AT424">
            <v>4.4787499999999998</v>
          </cell>
          <cell r="AU424">
            <v>0</v>
          </cell>
          <cell r="AV424">
            <v>0</v>
          </cell>
          <cell r="AW424" t="str">
            <v>LH</v>
          </cell>
          <cell r="BD424">
            <v>4.4787499999999998</v>
          </cell>
          <cell r="BE424">
            <v>0</v>
          </cell>
          <cell r="BF424">
            <v>0</v>
          </cell>
          <cell r="BG424" t="str">
            <v>LH</v>
          </cell>
          <cell r="BK424">
            <v>4.4787499999999998</v>
          </cell>
          <cell r="BL424">
            <v>0</v>
          </cell>
          <cell r="BM424">
            <v>0</v>
          </cell>
          <cell r="BN424" t="str">
            <v>LH</v>
          </cell>
          <cell r="BR424">
            <v>4.4787499999999998</v>
          </cell>
          <cell r="BS424">
            <v>0</v>
          </cell>
          <cell r="BT424">
            <v>0</v>
          </cell>
          <cell r="BU424" t="str">
            <v>LH</v>
          </cell>
          <cell r="BY424">
            <v>4.4787499999999998</v>
          </cell>
          <cell r="BZ424">
            <v>0</v>
          </cell>
          <cell r="CA424">
            <v>800</v>
          </cell>
          <cell r="CB424" t="str">
            <v>LH</v>
          </cell>
          <cell r="CF424">
            <v>4.4787499999999998</v>
          </cell>
          <cell r="CG424">
            <v>3583</v>
          </cell>
          <cell r="CH424">
            <v>155</v>
          </cell>
          <cell r="CI424" t="str">
            <v>LH</v>
          </cell>
          <cell r="CM424">
            <v>4.4790000000000001</v>
          </cell>
          <cell r="CN424">
            <v>694.245</v>
          </cell>
        </row>
        <row r="425">
          <cell r="A425">
            <v>230021</v>
          </cell>
          <cell r="B425" t="str">
            <v>Amica Wronki S.A.</v>
          </cell>
          <cell r="C425" t="str">
            <v>Wronki</v>
          </cell>
          <cell r="D425" t="str">
            <v>AMICA</v>
          </cell>
          <cell r="E425" t="str">
            <v>PL</v>
          </cell>
          <cell r="F425" t="str">
            <v>E</v>
          </cell>
          <cell r="G425" t="str">
            <v>304946</v>
          </cell>
          <cell r="H425" t="str">
            <v>8011444</v>
          </cell>
          <cell r="I425" t="str">
            <v xml:space="preserve">WM1 </v>
          </cell>
          <cell r="J425" t="str">
            <v>Heizung WM</v>
          </cell>
          <cell r="K425" t="str">
            <v>WM1</v>
          </cell>
          <cell r="M425" t="str">
            <v>no</v>
          </cell>
          <cell r="N425" t="str">
            <v>-</v>
          </cell>
          <cell r="O425" t="str">
            <v>-</v>
          </cell>
          <cell r="P425" t="str">
            <v>no</v>
          </cell>
          <cell r="Q425">
            <v>0.7</v>
          </cell>
          <cell r="R425" t="str">
            <v>Barcker</v>
          </cell>
          <cell r="S425" t="str">
            <v>L</v>
          </cell>
          <cell r="T425" t="str">
            <v>EUR</v>
          </cell>
          <cell r="U425" t="str">
            <v>LH</v>
          </cell>
          <cell r="V425">
            <v>2.6</v>
          </cell>
          <cell r="W425">
            <v>2.6</v>
          </cell>
          <cell r="X425">
            <v>2.6</v>
          </cell>
          <cell r="Y425">
            <v>2.6</v>
          </cell>
          <cell r="Z425">
            <v>2.6</v>
          </cell>
          <cell r="AA425">
            <v>39107</v>
          </cell>
          <cell r="AB425">
            <v>26015</v>
          </cell>
          <cell r="AC425" t="str">
            <v>LV</v>
          </cell>
          <cell r="AF425">
            <v>2.6</v>
          </cell>
          <cell r="AG425">
            <v>67639</v>
          </cell>
          <cell r="AH425">
            <v>100000</v>
          </cell>
          <cell r="AI425" t="str">
            <v>LV</v>
          </cell>
          <cell r="AM425">
            <v>2.4700000000000002</v>
          </cell>
          <cell r="AN425">
            <v>247000</v>
          </cell>
          <cell r="AO425">
            <v>81727</v>
          </cell>
          <cell r="AP425" t="str">
            <v>LV</v>
          </cell>
          <cell r="AT425">
            <v>2.4520048453999292</v>
          </cell>
          <cell r="AU425">
            <v>200395</v>
          </cell>
          <cell r="AV425">
            <v>160000</v>
          </cell>
          <cell r="AW425" t="str">
            <v>LV</v>
          </cell>
          <cell r="BB425">
            <v>-3.6692307692307746E-2</v>
          </cell>
          <cell r="BD425">
            <v>2.5045999999999999</v>
          </cell>
          <cell r="BE425">
            <v>400736</v>
          </cell>
          <cell r="BF425">
            <v>20633</v>
          </cell>
          <cell r="BG425" t="str">
            <v>LV</v>
          </cell>
          <cell r="BK425">
            <v>2.6000096932099064</v>
          </cell>
          <cell r="BL425">
            <v>53646</v>
          </cell>
          <cell r="BM425">
            <v>79367</v>
          </cell>
          <cell r="BN425" t="str">
            <v>LV</v>
          </cell>
          <cell r="BR425">
            <v>2.6</v>
          </cell>
          <cell r="BS425">
            <v>206354.2</v>
          </cell>
          <cell r="BT425">
            <v>100000</v>
          </cell>
          <cell r="BU425" t="str">
            <v>LV</v>
          </cell>
          <cell r="BY425">
            <v>2.6000019999999999</v>
          </cell>
          <cell r="BZ425">
            <v>260000.2</v>
          </cell>
          <cell r="CA425">
            <v>88956</v>
          </cell>
          <cell r="CB425" t="str">
            <v>LV</v>
          </cell>
          <cell r="CF425">
            <v>2.6000044966050631</v>
          </cell>
          <cell r="CG425">
            <v>231286</v>
          </cell>
          <cell r="CH425">
            <v>104895</v>
          </cell>
          <cell r="CI425" t="str">
            <v>LV</v>
          </cell>
          <cell r="CM425">
            <v>2.6</v>
          </cell>
          <cell r="CN425">
            <v>272727</v>
          </cell>
        </row>
        <row r="426">
          <cell r="A426">
            <v>230023</v>
          </cell>
          <cell r="B426" t="str">
            <v xml:space="preserve">Indesit Company Polska </v>
          </cell>
          <cell r="D426" t="str">
            <v>INDESIT</v>
          </cell>
          <cell r="E426" t="str">
            <v>PL</v>
          </cell>
          <cell r="F426" t="str">
            <v>E</v>
          </cell>
          <cell r="G426">
            <v>304721</v>
          </cell>
          <cell r="H426" t="str">
            <v>16002183102</v>
          </cell>
          <cell r="I426" t="str">
            <v>GSPB</v>
          </cell>
          <cell r="J426" t="str">
            <v>BLDC GS</v>
          </cell>
          <cell r="K426" t="str">
            <v>GSPB</v>
          </cell>
          <cell r="M426" t="str">
            <v>no</v>
          </cell>
          <cell r="N426" t="str">
            <v>-</v>
          </cell>
          <cell r="O426" t="str">
            <v>-</v>
          </cell>
          <cell r="P426" t="str">
            <v>no</v>
          </cell>
          <cell r="Q426">
            <v>0.2</v>
          </cell>
          <cell r="R426" t="str">
            <v>??</v>
          </cell>
          <cell r="S426" t="str">
            <v>D</v>
          </cell>
          <cell r="T426" t="str">
            <v>EUR</v>
          </cell>
          <cell r="U426" t="str">
            <v>LH</v>
          </cell>
          <cell r="Z426">
            <v>22.44</v>
          </cell>
          <cell r="AA426">
            <v>39904</v>
          </cell>
          <cell r="AB426">
            <v>0</v>
          </cell>
          <cell r="AC426" t="str">
            <v>LH</v>
          </cell>
          <cell r="AF426">
            <v>23.20304110824214</v>
          </cell>
          <cell r="AG426">
            <v>0</v>
          </cell>
          <cell r="AH426">
            <v>0</v>
          </cell>
          <cell r="AI426" t="str">
            <v>LH</v>
          </cell>
          <cell r="AM426">
            <v>23.13</v>
          </cell>
          <cell r="AN426">
            <v>0</v>
          </cell>
          <cell r="AO426">
            <v>0</v>
          </cell>
          <cell r="AP426" t="str">
            <v>LH</v>
          </cell>
          <cell r="AQ426" t="str">
            <v>x</v>
          </cell>
          <cell r="AT426">
            <v>22.026401223971938</v>
          </cell>
          <cell r="AU426">
            <v>0</v>
          </cell>
          <cell r="AV426">
            <v>0</v>
          </cell>
          <cell r="AW426" t="str">
            <v>LH</v>
          </cell>
          <cell r="BD426">
            <v>22.94</v>
          </cell>
          <cell r="BE426">
            <v>0</v>
          </cell>
          <cell r="BF426">
            <v>14016</v>
          </cell>
          <cell r="BG426" t="str">
            <v>LH</v>
          </cell>
          <cell r="BK426">
            <v>22.488227739726028</v>
          </cell>
          <cell r="BL426">
            <v>315195</v>
          </cell>
          <cell r="BM426">
            <v>26648</v>
          </cell>
          <cell r="BN426" t="str">
            <v>LH</v>
          </cell>
          <cell r="BR426">
            <v>22.44</v>
          </cell>
          <cell r="BS426">
            <v>597981.12</v>
          </cell>
          <cell r="BT426">
            <v>40664</v>
          </cell>
          <cell r="BU426" t="str">
            <v>LH</v>
          </cell>
          <cell r="BY426">
            <v>22.456623057249654</v>
          </cell>
          <cell r="BZ426">
            <v>913176.12</v>
          </cell>
          <cell r="CA426">
            <v>17855</v>
          </cell>
          <cell r="CB426" t="str">
            <v>LH</v>
          </cell>
          <cell r="CF426">
            <v>22.479081489778775</v>
          </cell>
          <cell r="CG426">
            <v>401364</v>
          </cell>
          <cell r="CH426">
            <v>0</v>
          </cell>
          <cell r="CI426" t="str">
            <v>LH</v>
          </cell>
          <cell r="CM426">
            <v>22.44</v>
          </cell>
          <cell r="CN426">
            <v>0</v>
          </cell>
        </row>
        <row r="427">
          <cell r="A427">
            <v>230023</v>
          </cell>
          <cell r="B427" t="str">
            <v xml:space="preserve">Indesit Company Polska </v>
          </cell>
          <cell r="D427" t="str">
            <v>INDESIT</v>
          </cell>
          <cell r="E427" t="str">
            <v>PL</v>
          </cell>
          <cell r="F427" t="str">
            <v>E</v>
          </cell>
          <cell r="G427">
            <v>305251</v>
          </cell>
          <cell r="H427">
            <v>16002486000</v>
          </cell>
          <cell r="I427" t="str">
            <v>GSPB</v>
          </cell>
          <cell r="J427" t="str">
            <v>BLDC GS</v>
          </cell>
          <cell r="K427" t="str">
            <v>GSPB</v>
          </cell>
          <cell r="M427" t="str">
            <v>no</v>
          </cell>
          <cell r="N427" t="str">
            <v>-</v>
          </cell>
          <cell r="O427" t="str">
            <v>-</v>
          </cell>
          <cell r="P427" t="str">
            <v>no</v>
          </cell>
          <cell r="Q427">
            <v>0.2</v>
          </cell>
          <cell r="R427" t="str">
            <v>??</v>
          </cell>
          <cell r="S427" t="str">
            <v>D</v>
          </cell>
          <cell r="T427" t="str">
            <v>EUR</v>
          </cell>
          <cell r="U427" t="str">
            <v>LH</v>
          </cell>
          <cell r="Z427">
            <v>22.51</v>
          </cell>
          <cell r="AA427">
            <v>39904</v>
          </cell>
          <cell r="AB427">
            <v>0</v>
          </cell>
          <cell r="AC427" t="str">
            <v>LH</v>
          </cell>
          <cell r="AF427">
            <v>22.510044642857142</v>
          </cell>
          <cell r="AG427">
            <v>0</v>
          </cell>
          <cell r="AH427">
            <v>0</v>
          </cell>
          <cell r="AI427" t="str">
            <v>LH</v>
          </cell>
          <cell r="AM427">
            <v>22.510044642857142</v>
          </cell>
          <cell r="AN427">
            <v>0</v>
          </cell>
          <cell r="AO427">
            <v>0</v>
          </cell>
          <cell r="AP427" t="str">
            <v>LH</v>
          </cell>
          <cell r="AT427">
            <v>22.510044642857142</v>
          </cell>
          <cell r="AU427">
            <v>0</v>
          </cell>
          <cell r="AV427">
            <v>0</v>
          </cell>
          <cell r="AW427" t="str">
            <v>LH</v>
          </cell>
          <cell r="BD427">
            <v>22.510044642857142</v>
          </cell>
          <cell r="BE427">
            <v>0</v>
          </cell>
          <cell r="BF427">
            <v>0</v>
          </cell>
          <cell r="BG427" t="str">
            <v>LH</v>
          </cell>
          <cell r="BK427">
            <v>22.510044642857142</v>
          </cell>
          <cell r="BL427">
            <v>0</v>
          </cell>
          <cell r="BM427">
            <v>0</v>
          </cell>
          <cell r="BN427" t="str">
            <v>LH</v>
          </cell>
          <cell r="BR427">
            <v>22.510044642857142</v>
          </cell>
          <cell r="BS427">
            <v>0</v>
          </cell>
          <cell r="BT427">
            <v>0</v>
          </cell>
          <cell r="BU427" t="str">
            <v>LH</v>
          </cell>
          <cell r="BY427">
            <v>22.510044642857142</v>
          </cell>
          <cell r="BZ427">
            <v>0</v>
          </cell>
          <cell r="CA427">
            <v>8064</v>
          </cell>
          <cell r="CB427" t="str">
            <v>LH</v>
          </cell>
          <cell r="CF427">
            <v>22.510044642857142</v>
          </cell>
          <cell r="CG427">
            <v>181521</v>
          </cell>
          <cell r="CH427">
            <v>17804</v>
          </cell>
          <cell r="CI427" t="str">
            <v>LH</v>
          </cell>
          <cell r="CM427">
            <v>22.51</v>
          </cell>
          <cell r="CN427">
            <v>400768.04000000004</v>
          </cell>
        </row>
        <row r="428">
          <cell r="A428">
            <v>230023</v>
          </cell>
          <cell r="B428" t="str">
            <v xml:space="preserve">Indesit Company Polska </v>
          </cell>
          <cell r="D428" t="str">
            <v>INDESIT</v>
          </cell>
          <cell r="E428" t="str">
            <v>PL</v>
          </cell>
          <cell r="F428" t="str">
            <v>E</v>
          </cell>
          <cell r="G428">
            <v>305316</v>
          </cell>
          <cell r="H428">
            <v>16002505600</v>
          </cell>
          <cell r="I428" t="str">
            <v>GSPB</v>
          </cell>
          <cell r="J428" t="str">
            <v>BLDC GS</v>
          </cell>
          <cell r="K428" t="str">
            <v>GSPB</v>
          </cell>
          <cell r="M428" t="str">
            <v>no</v>
          </cell>
          <cell r="N428" t="str">
            <v>-</v>
          </cell>
          <cell r="O428" t="str">
            <v>-</v>
          </cell>
          <cell r="P428" t="str">
            <v>no</v>
          </cell>
          <cell r="Q428">
            <v>0.2</v>
          </cell>
          <cell r="R428" t="str">
            <v>??</v>
          </cell>
          <cell r="S428" t="str">
            <v>D</v>
          </cell>
          <cell r="T428" t="str">
            <v>EUR</v>
          </cell>
          <cell r="U428" t="str">
            <v>LH</v>
          </cell>
          <cell r="Z428">
            <v>22.26</v>
          </cell>
          <cell r="AA428">
            <v>39920</v>
          </cell>
          <cell r="AB428">
            <v>0</v>
          </cell>
          <cell r="AC428" t="str">
            <v>LH</v>
          </cell>
          <cell r="AF428">
            <v>22.259895833333335</v>
          </cell>
          <cell r="AG428">
            <v>0</v>
          </cell>
          <cell r="AH428">
            <v>0</v>
          </cell>
          <cell r="AI428" t="str">
            <v>LH</v>
          </cell>
          <cell r="AM428">
            <v>22.259895833333335</v>
          </cell>
          <cell r="AN428">
            <v>0</v>
          </cell>
          <cell r="AO428">
            <v>0</v>
          </cell>
          <cell r="AP428" t="str">
            <v>LH</v>
          </cell>
          <cell r="AT428">
            <v>22.259895833333335</v>
          </cell>
          <cell r="AU428">
            <v>0</v>
          </cell>
          <cell r="AV428">
            <v>0</v>
          </cell>
          <cell r="AW428" t="str">
            <v>LH</v>
          </cell>
          <cell r="BD428">
            <v>22.259895833333335</v>
          </cell>
          <cell r="BE428">
            <v>0</v>
          </cell>
          <cell r="BF428">
            <v>0</v>
          </cell>
          <cell r="BG428" t="str">
            <v>LH</v>
          </cell>
          <cell r="BK428">
            <v>22.259895833333335</v>
          </cell>
          <cell r="BL428">
            <v>0</v>
          </cell>
          <cell r="BM428">
            <v>0</v>
          </cell>
          <cell r="BN428" t="str">
            <v>LH</v>
          </cell>
          <cell r="BR428">
            <v>22.259895833333335</v>
          </cell>
          <cell r="BS428">
            <v>0</v>
          </cell>
          <cell r="BT428">
            <v>0</v>
          </cell>
          <cell r="BU428" t="str">
            <v>LH</v>
          </cell>
          <cell r="BY428">
            <v>22.259895833333335</v>
          </cell>
          <cell r="BZ428">
            <v>0</v>
          </cell>
          <cell r="CA428">
            <v>3840</v>
          </cell>
          <cell r="CB428" t="str">
            <v>LH</v>
          </cell>
          <cell r="CF428">
            <v>22.259895833333335</v>
          </cell>
          <cell r="CG428">
            <v>85478</v>
          </cell>
          <cell r="CH428">
            <v>3789</v>
          </cell>
          <cell r="CI428" t="str">
            <v>LH</v>
          </cell>
          <cell r="CM428">
            <v>22.26</v>
          </cell>
          <cell r="CN428">
            <v>84343.14</v>
          </cell>
        </row>
        <row r="429">
          <cell r="A429">
            <v>240021</v>
          </cell>
          <cell r="B429" t="str">
            <v xml:space="preserve">Sundairy Industrial Co. </v>
          </cell>
          <cell r="C429" t="str">
            <v>Hong Kong</v>
          </cell>
          <cell r="D429" t="str">
            <v>PHILIPS</v>
          </cell>
          <cell r="E429" t="str">
            <v>CN</v>
          </cell>
          <cell r="F429" t="str">
            <v>A</v>
          </cell>
          <cell r="G429">
            <v>303085</v>
          </cell>
          <cell r="H429" t="str">
            <v>xxxxxxxxxx</v>
          </cell>
          <cell r="I429" t="str">
            <v>30173 0.3</v>
          </cell>
          <cell r="J429" t="str">
            <v>Heizung Kaffeemaschine (KM)</v>
          </cell>
          <cell r="K429" t="str">
            <v>KMLÖ</v>
          </cell>
          <cell r="S429" t="str">
            <v>SA</v>
          </cell>
          <cell r="T429" t="str">
            <v>EUR</v>
          </cell>
          <cell r="U429" t="str">
            <v>LH</v>
          </cell>
          <cell r="Z429">
            <v>0.74</v>
          </cell>
          <cell r="AA429">
            <v>39827</v>
          </cell>
          <cell r="AB429">
            <v>0</v>
          </cell>
          <cell r="AC429" t="str">
            <v>LH</v>
          </cell>
          <cell r="AF429">
            <v>0.74004576659038901</v>
          </cell>
          <cell r="AG429">
            <v>0</v>
          </cell>
          <cell r="AH429">
            <v>0</v>
          </cell>
          <cell r="AI429" t="str">
            <v>LH</v>
          </cell>
          <cell r="AM429">
            <v>0.74</v>
          </cell>
          <cell r="AN429">
            <v>0</v>
          </cell>
          <cell r="AO429">
            <v>0</v>
          </cell>
          <cell r="AP429" t="str">
            <v>LH</v>
          </cell>
          <cell r="AT429">
            <v>0.74</v>
          </cell>
          <cell r="AU429">
            <v>0</v>
          </cell>
          <cell r="AV429">
            <v>0</v>
          </cell>
          <cell r="AW429" t="str">
            <v>LH</v>
          </cell>
          <cell r="BD429">
            <v>0.74</v>
          </cell>
          <cell r="BE429">
            <v>0</v>
          </cell>
          <cell r="BF429">
            <v>2520</v>
          </cell>
          <cell r="BG429" t="str">
            <v>LV</v>
          </cell>
          <cell r="BK429">
            <v>0.74007936507936511</v>
          </cell>
          <cell r="BL429">
            <v>1865</v>
          </cell>
          <cell r="BM429">
            <v>2480</v>
          </cell>
          <cell r="BN429" t="str">
            <v>LV</v>
          </cell>
          <cell r="BR429">
            <v>0.74</v>
          </cell>
          <cell r="BS429">
            <v>1835.2</v>
          </cell>
          <cell r="BT429">
            <v>5000</v>
          </cell>
          <cell r="BU429" t="str">
            <v>LV</v>
          </cell>
          <cell r="BY429">
            <v>0.74003999999999992</v>
          </cell>
          <cell r="BZ429">
            <v>3700.2</v>
          </cell>
          <cell r="CA429">
            <v>10071</v>
          </cell>
          <cell r="CB429" t="str">
            <v>LV</v>
          </cell>
          <cell r="CF429">
            <v>0.74004567570251212</v>
          </cell>
          <cell r="CG429">
            <v>7453</v>
          </cell>
          <cell r="CH429">
            <v>3108</v>
          </cell>
          <cell r="CI429" t="str">
            <v>LV</v>
          </cell>
          <cell r="CM429">
            <v>0.74</v>
          </cell>
          <cell r="CN429">
            <v>2299.92</v>
          </cell>
        </row>
        <row r="430">
          <cell r="A430">
            <v>240021</v>
          </cell>
          <cell r="B430" t="str">
            <v xml:space="preserve">Sundairy Industrial Co. </v>
          </cell>
          <cell r="C430" t="str">
            <v>Hong Kong</v>
          </cell>
          <cell r="D430" t="str">
            <v>PHILIPS</v>
          </cell>
          <cell r="E430" t="str">
            <v>CN</v>
          </cell>
          <cell r="F430" t="str">
            <v>A</v>
          </cell>
          <cell r="G430" t="str">
            <v>301617</v>
          </cell>
          <cell r="H430" t="str">
            <v>RHE04831000</v>
          </cell>
          <cell r="I430" t="str">
            <v>30139 0.2</v>
          </cell>
          <cell r="J430" t="str">
            <v>Heizung Kaffeemaschine (KM)</v>
          </cell>
          <cell r="K430" t="str">
            <v>KMLÖ</v>
          </cell>
          <cell r="S430" t="str">
            <v>SA</v>
          </cell>
          <cell r="T430" t="str">
            <v>EUR</v>
          </cell>
          <cell r="U430" t="str">
            <v>LH</v>
          </cell>
          <cell r="V430">
            <v>1.08</v>
          </cell>
          <cell r="W430">
            <v>1.08</v>
          </cell>
          <cell r="X430">
            <v>1.08</v>
          </cell>
          <cell r="Y430">
            <v>1.08</v>
          </cell>
          <cell r="Z430">
            <v>1.08</v>
          </cell>
          <cell r="AA430">
            <v>37284</v>
          </cell>
          <cell r="AB430">
            <v>106284</v>
          </cell>
          <cell r="AC430" t="str">
            <v>LH</v>
          </cell>
          <cell r="AF430">
            <v>1.0771329645101804</v>
          </cell>
          <cell r="AG430">
            <v>114482</v>
          </cell>
          <cell r="AH430">
            <v>79573.55974842768</v>
          </cell>
          <cell r="AI430" t="str">
            <v>LH</v>
          </cell>
          <cell r="AM430">
            <v>1.08</v>
          </cell>
          <cell r="AN430">
            <v>85939.444528301901</v>
          </cell>
          <cell r="AO430">
            <v>45192</v>
          </cell>
          <cell r="AP430" t="str">
            <v>LH</v>
          </cell>
          <cell r="AT430">
            <v>1.0681689237033103</v>
          </cell>
          <cell r="AU430">
            <v>48272.69</v>
          </cell>
          <cell r="AV430">
            <v>78000</v>
          </cell>
          <cell r="AW430" t="str">
            <v>LH</v>
          </cell>
          <cell r="BB430">
            <v>0</v>
          </cell>
          <cell r="BD430">
            <v>1.08</v>
          </cell>
          <cell r="BE430">
            <v>84240</v>
          </cell>
          <cell r="BF430">
            <v>12000</v>
          </cell>
          <cell r="BG430" t="str">
            <v>LH</v>
          </cell>
          <cell r="BK430">
            <v>1.08</v>
          </cell>
          <cell r="BL430">
            <v>12960</v>
          </cell>
          <cell r="BM430">
            <v>8000</v>
          </cell>
          <cell r="BN430" t="str">
            <v>LH</v>
          </cell>
          <cell r="BR430">
            <v>1.08</v>
          </cell>
          <cell r="BS430">
            <v>8640</v>
          </cell>
          <cell r="BT430">
            <v>20000</v>
          </cell>
          <cell r="BU430" t="str">
            <v>LH</v>
          </cell>
          <cell r="BY430">
            <v>1.08</v>
          </cell>
          <cell r="BZ430">
            <v>21600</v>
          </cell>
          <cell r="CA430">
            <v>36645</v>
          </cell>
          <cell r="CB430" t="str">
            <v>LH</v>
          </cell>
          <cell r="CF430">
            <v>1.0800109155410016</v>
          </cell>
          <cell r="CG430">
            <v>39577</v>
          </cell>
          <cell r="CH430">
            <v>11042</v>
          </cell>
          <cell r="CI430" t="str">
            <v>LH</v>
          </cell>
          <cell r="CM430">
            <v>1.08</v>
          </cell>
          <cell r="CN430">
            <v>11925.36</v>
          </cell>
        </row>
        <row r="431">
          <cell r="A431">
            <v>240021</v>
          </cell>
          <cell r="B431" t="str">
            <v xml:space="preserve">Sundairy Industrial Co. </v>
          </cell>
          <cell r="C431" t="str">
            <v>Hong Kong</v>
          </cell>
          <cell r="D431" t="str">
            <v>PHILIPS</v>
          </cell>
          <cell r="E431" t="str">
            <v>CN</v>
          </cell>
          <cell r="F431" t="str">
            <v>A</v>
          </cell>
          <cell r="G431" t="str">
            <v>303084</v>
          </cell>
          <cell r="H431" t="str">
            <v>RHE05987200</v>
          </cell>
          <cell r="I431" t="str">
            <v>30173 0.3</v>
          </cell>
          <cell r="J431" t="str">
            <v>Heizung Kaffeemaschine (KM)</v>
          </cell>
          <cell r="K431" t="str">
            <v>KMLÖ</v>
          </cell>
          <cell r="S431" t="str">
            <v>SA</v>
          </cell>
          <cell r="T431" t="str">
            <v>EUR</v>
          </cell>
          <cell r="U431" t="str">
            <v>LH</v>
          </cell>
          <cell r="V431">
            <v>0.74</v>
          </cell>
          <cell r="W431">
            <v>0.74</v>
          </cell>
          <cell r="X431">
            <v>0.74</v>
          </cell>
          <cell r="Y431">
            <v>0.74</v>
          </cell>
          <cell r="Z431">
            <v>0.74</v>
          </cell>
          <cell r="AA431">
            <v>38363</v>
          </cell>
          <cell r="AB431">
            <v>390523</v>
          </cell>
          <cell r="AC431" t="str">
            <v>LH</v>
          </cell>
          <cell r="AF431">
            <v>0.73441513047887064</v>
          </cell>
          <cell r="AG431">
            <v>286806</v>
          </cell>
          <cell r="AH431">
            <v>294925.78616352199</v>
          </cell>
          <cell r="AI431" t="str">
            <v>LH</v>
          </cell>
          <cell r="AM431">
            <v>0.74</v>
          </cell>
          <cell r="AN431">
            <v>218245.08176100627</v>
          </cell>
          <cell r="AO431">
            <v>58001</v>
          </cell>
          <cell r="AP431" t="str">
            <v>LH</v>
          </cell>
          <cell r="AT431">
            <v>0.73947690557059365</v>
          </cell>
          <cell r="AU431">
            <v>42890.400000000001</v>
          </cell>
          <cell r="AV431">
            <v>191250</v>
          </cell>
          <cell r="AW431" t="str">
            <v>LH</v>
          </cell>
          <cell r="BB431">
            <v>0</v>
          </cell>
          <cell r="BD431">
            <v>0.74</v>
          </cell>
          <cell r="BE431">
            <v>141525</v>
          </cell>
          <cell r="BF431">
            <v>72090</v>
          </cell>
          <cell r="BG431" t="str">
            <v>LH</v>
          </cell>
          <cell r="BK431">
            <v>0.74000554861978085</v>
          </cell>
          <cell r="BL431">
            <v>53347</v>
          </cell>
          <cell r="BM431">
            <v>67910</v>
          </cell>
          <cell r="BN431" t="str">
            <v>LH</v>
          </cell>
          <cell r="BR431">
            <v>0.74</v>
          </cell>
          <cell r="BS431">
            <v>50253.4</v>
          </cell>
          <cell r="BT431">
            <v>140000</v>
          </cell>
          <cell r="BU431" t="str">
            <v>LH</v>
          </cell>
          <cell r="BY431">
            <v>0.74000285714285707</v>
          </cell>
          <cell r="BZ431">
            <v>103600.4</v>
          </cell>
          <cell r="CA431">
            <v>167847</v>
          </cell>
          <cell r="CB431" t="str">
            <v>LH</v>
          </cell>
          <cell r="CF431">
            <v>0.74000131071749864</v>
          </cell>
          <cell r="CG431">
            <v>124207</v>
          </cell>
          <cell r="CH431">
            <v>80808</v>
          </cell>
          <cell r="CI431" t="str">
            <v>LH</v>
          </cell>
          <cell r="CM431">
            <v>0.74</v>
          </cell>
          <cell r="CN431">
            <v>59797.919999999998</v>
          </cell>
        </row>
        <row r="432">
          <cell r="A432">
            <v>240021</v>
          </cell>
          <cell r="B432" t="str">
            <v xml:space="preserve">Sundairy Industrial Co. </v>
          </cell>
          <cell r="C432" t="str">
            <v>Hong Kong</v>
          </cell>
          <cell r="D432" t="str">
            <v>PHILIPS</v>
          </cell>
          <cell r="E432" t="str">
            <v>CN</v>
          </cell>
          <cell r="F432" t="str">
            <v>A</v>
          </cell>
          <cell r="G432" t="str">
            <v>303086</v>
          </cell>
          <cell r="H432" t="str">
            <v>RHE06442900</v>
          </cell>
          <cell r="I432" t="str">
            <v>30173 0.3</v>
          </cell>
          <cell r="J432" t="str">
            <v>Heizung Kaffeemaschine (KM)</v>
          </cell>
          <cell r="K432" t="str">
            <v>KMLÖ</v>
          </cell>
          <cell r="S432" t="str">
            <v>SA</v>
          </cell>
          <cell r="T432" t="str">
            <v>EUR</v>
          </cell>
          <cell r="U432" t="str">
            <v>LH</v>
          </cell>
          <cell r="V432">
            <v>0.74</v>
          </cell>
          <cell r="W432">
            <v>0.74</v>
          </cell>
          <cell r="X432">
            <v>0.74</v>
          </cell>
          <cell r="Y432">
            <v>0.74</v>
          </cell>
          <cell r="Z432">
            <v>0.74</v>
          </cell>
          <cell r="AA432">
            <v>38672</v>
          </cell>
          <cell r="AB432">
            <v>4370</v>
          </cell>
          <cell r="AC432" t="str">
            <v>LH</v>
          </cell>
          <cell r="AF432">
            <v>0.74004576659038901</v>
          </cell>
          <cell r="AG432">
            <v>3234</v>
          </cell>
          <cell r="AH432">
            <v>6486.2893081761003</v>
          </cell>
          <cell r="AI432" t="str">
            <v>LH</v>
          </cell>
          <cell r="AM432">
            <v>0.74</v>
          </cell>
          <cell r="AN432">
            <v>4799.8540880503142</v>
          </cell>
          <cell r="AO432">
            <v>0</v>
          </cell>
          <cell r="AP432" t="str">
            <v>LH</v>
          </cell>
          <cell r="AT432">
            <v>0.74</v>
          </cell>
          <cell r="AU432">
            <v>0</v>
          </cell>
          <cell r="AV432">
            <v>0</v>
          </cell>
          <cell r="AW432" t="str">
            <v>LH</v>
          </cell>
          <cell r="BD432">
            <v>0.74</v>
          </cell>
          <cell r="BE432">
            <v>0</v>
          </cell>
          <cell r="BF432">
            <v>0</v>
          </cell>
          <cell r="BG432" t="str">
            <v>LH</v>
          </cell>
          <cell r="BK432">
            <v>0.74</v>
          </cell>
          <cell r="BL432">
            <v>0</v>
          </cell>
          <cell r="BM432">
            <v>0</v>
          </cell>
          <cell r="BN432" t="str">
            <v>LH</v>
          </cell>
          <cell r="BR432">
            <v>0.74</v>
          </cell>
          <cell r="BS432">
            <v>0</v>
          </cell>
          <cell r="BT432">
            <v>0</v>
          </cell>
          <cell r="BU432" t="str">
            <v>LH</v>
          </cell>
          <cell r="BY432">
            <v>0.74</v>
          </cell>
          <cell r="BZ432">
            <v>0</v>
          </cell>
          <cell r="CA432">
            <v>0</v>
          </cell>
          <cell r="CB432" t="str">
            <v>LH</v>
          </cell>
          <cell r="CF432">
            <v>0.74</v>
          </cell>
          <cell r="CG432">
            <v>0</v>
          </cell>
          <cell r="CH432">
            <v>0</v>
          </cell>
          <cell r="CI432" t="str">
            <v>LH</v>
          </cell>
          <cell r="CM432">
            <v>0.74</v>
          </cell>
          <cell r="CN432">
            <v>0</v>
          </cell>
        </row>
        <row r="433">
          <cell r="A433">
            <v>240021</v>
          </cell>
          <cell r="B433" t="str">
            <v xml:space="preserve">Sundairy Industrial Co. </v>
          </cell>
          <cell r="C433" t="str">
            <v>Hong Kong</v>
          </cell>
          <cell r="D433" t="str">
            <v>PHILIPS</v>
          </cell>
          <cell r="E433" t="str">
            <v>CN</v>
          </cell>
          <cell r="F433" t="str">
            <v>A</v>
          </cell>
          <cell r="G433" t="str">
            <v>303653</v>
          </cell>
          <cell r="H433" t="str">
            <v>RHE04782800</v>
          </cell>
          <cell r="I433" t="str">
            <v>30180 0.3</v>
          </cell>
          <cell r="J433" t="str">
            <v>Heizung Kaffeemaschine (KM)</v>
          </cell>
          <cell r="K433" t="str">
            <v>KMLÖ</v>
          </cell>
          <cell r="S433" t="str">
            <v>SA</v>
          </cell>
          <cell r="T433" t="str">
            <v>EUR</v>
          </cell>
          <cell r="U433" t="str">
            <v>LH</v>
          </cell>
          <cell r="V433">
            <v>0.85</v>
          </cell>
          <cell r="W433">
            <v>0.85</v>
          </cell>
          <cell r="X433">
            <v>0.85</v>
          </cell>
          <cell r="Y433">
            <v>0.85</v>
          </cell>
          <cell r="Z433">
            <v>0.85</v>
          </cell>
          <cell r="AA433">
            <v>37210</v>
          </cell>
          <cell r="AB433">
            <v>13123</v>
          </cell>
          <cell r="AC433" t="str">
            <v>LH</v>
          </cell>
          <cell r="AF433">
            <v>0.85003429093957172</v>
          </cell>
          <cell r="AG433">
            <v>11155</v>
          </cell>
          <cell r="AH433">
            <v>12289.811320754716</v>
          </cell>
          <cell r="AI433" t="str">
            <v>LH</v>
          </cell>
          <cell r="AM433">
            <v>0.85</v>
          </cell>
          <cell r="AN433">
            <v>10446.339622641508</v>
          </cell>
          <cell r="AO433">
            <v>62210</v>
          </cell>
          <cell r="AP433" t="str">
            <v>LH</v>
          </cell>
          <cell r="AT433">
            <v>8.4849702620157536E-2</v>
          </cell>
          <cell r="AU433">
            <v>5278.5</v>
          </cell>
          <cell r="AV433">
            <v>11000</v>
          </cell>
          <cell r="AW433" t="str">
            <v>LH</v>
          </cell>
          <cell r="BB433">
            <v>0</v>
          </cell>
          <cell r="BD433">
            <v>0.85</v>
          </cell>
          <cell r="BE433">
            <v>9350</v>
          </cell>
          <cell r="BF433">
            <v>5040</v>
          </cell>
          <cell r="BG433" t="str">
            <v>LH</v>
          </cell>
          <cell r="BK433">
            <v>0.85</v>
          </cell>
          <cell r="BL433">
            <v>4284</v>
          </cell>
          <cell r="BM433">
            <v>4960</v>
          </cell>
          <cell r="BN433" t="str">
            <v>LH</v>
          </cell>
          <cell r="BR433">
            <v>0.85</v>
          </cell>
          <cell r="BS433">
            <v>4216</v>
          </cell>
          <cell r="BT433">
            <v>10000</v>
          </cell>
          <cell r="BU433" t="str">
            <v>LH</v>
          </cell>
          <cell r="BY433">
            <v>0.85</v>
          </cell>
          <cell r="BZ433">
            <v>8500</v>
          </cell>
          <cell r="CA433">
            <v>7560</v>
          </cell>
          <cell r="CB433" t="str">
            <v>LH</v>
          </cell>
          <cell r="CF433">
            <v>0.85</v>
          </cell>
          <cell r="CG433">
            <v>6426</v>
          </cell>
          <cell r="CH433">
            <v>3108</v>
          </cell>
          <cell r="CI433" t="str">
            <v>LH</v>
          </cell>
          <cell r="CM433">
            <v>0.85</v>
          </cell>
          <cell r="CN433">
            <v>2641.7999999999997</v>
          </cell>
        </row>
        <row r="434">
          <cell r="A434">
            <v>240021</v>
          </cell>
          <cell r="B434" t="str">
            <v xml:space="preserve">Sundairy Industrial Co. </v>
          </cell>
          <cell r="C434" t="str">
            <v>Hong Kong</v>
          </cell>
          <cell r="D434" t="str">
            <v>PHILIPS</v>
          </cell>
          <cell r="E434" t="str">
            <v>CN</v>
          </cell>
          <cell r="F434" t="str">
            <v>A</v>
          </cell>
          <cell r="G434" t="str">
            <v>303657</v>
          </cell>
          <cell r="H434" t="str">
            <v>RHE04743100</v>
          </cell>
          <cell r="I434" t="str">
            <v>30180 0.3</v>
          </cell>
          <cell r="J434" t="str">
            <v>Heizung Kaffeemaschine (KM)</v>
          </cell>
          <cell r="K434" t="str">
            <v>KMLÖ</v>
          </cell>
          <cell r="S434" t="str">
            <v>SA</v>
          </cell>
          <cell r="T434" t="str">
            <v>EUR</v>
          </cell>
          <cell r="U434" t="str">
            <v>LH</v>
          </cell>
          <cell r="V434">
            <v>0.72</v>
          </cell>
          <cell r="W434">
            <v>0.72</v>
          </cell>
          <cell r="X434">
            <v>0.72</v>
          </cell>
          <cell r="Y434">
            <v>0.72</v>
          </cell>
          <cell r="Z434">
            <v>0.72</v>
          </cell>
          <cell r="AA434">
            <v>37622</v>
          </cell>
          <cell r="AB434">
            <v>152095</v>
          </cell>
          <cell r="AC434" t="str">
            <v>LH</v>
          </cell>
          <cell r="AF434">
            <v>0.71616423945560337</v>
          </cell>
          <cell r="AG434">
            <v>108925</v>
          </cell>
          <cell r="AH434">
            <v>122898.11320754718</v>
          </cell>
          <cell r="AI434" t="str">
            <v>LH</v>
          </cell>
          <cell r="AM434">
            <v>0.72</v>
          </cell>
          <cell r="AN434">
            <v>88486.641509433975</v>
          </cell>
          <cell r="AO434">
            <v>60030</v>
          </cell>
          <cell r="AP434" t="str">
            <v>LH</v>
          </cell>
          <cell r="AT434">
            <v>0.57103448275862068</v>
          </cell>
          <cell r="AU434">
            <v>34279.199999999997</v>
          </cell>
          <cell r="AV434">
            <v>115000</v>
          </cell>
          <cell r="AW434" t="str">
            <v>LH</v>
          </cell>
          <cell r="BB434">
            <v>0</v>
          </cell>
          <cell r="BD434">
            <v>0.72</v>
          </cell>
          <cell r="BE434">
            <v>82800</v>
          </cell>
          <cell r="BF434">
            <v>30021</v>
          </cell>
          <cell r="BG434" t="str">
            <v>LH</v>
          </cell>
          <cell r="BK434">
            <v>0.71999600279804132</v>
          </cell>
          <cell r="BL434">
            <v>21615</v>
          </cell>
          <cell r="BM434">
            <v>19979</v>
          </cell>
          <cell r="BN434" t="str">
            <v>LH</v>
          </cell>
          <cell r="BR434">
            <v>0.72</v>
          </cell>
          <cell r="BS434">
            <v>14384.88</v>
          </cell>
          <cell r="BT434">
            <v>50000</v>
          </cell>
          <cell r="BU434" t="str">
            <v>LH</v>
          </cell>
          <cell r="BY434">
            <v>0.7199975999999999</v>
          </cell>
          <cell r="BZ434">
            <v>35999.879999999997</v>
          </cell>
          <cell r="CA434">
            <v>80416</v>
          </cell>
          <cell r="CB434" t="str">
            <v>LH</v>
          </cell>
          <cell r="CF434">
            <v>0.72000596896140068</v>
          </cell>
          <cell r="CG434">
            <v>57900</v>
          </cell>
          <cell r="CH434">
            <v>24864</v>
          </cell>
          <cell r="CI434" t="str">
            <v>LH</v>
          </cell>
          <cell r="CM434">
            <v>0.72</v>
          </cell>
          <cell r="CN434">
            <v>17902.079999999998</v>
          </cell>
        </row>
        <row r="435">
          <cell r="A435">
            <v>240025</v>
          </cell>
          <cell r="B435" t="str">
            <v xml:space="preserve">Sundairy Industrial Co. </v>
          </cell>
          <cell r="C435" t="str">
            <v>Hong Kong</v>
          </cell>
          <cell r="D435" t="str">
            <v>PHILIPS</v>
          </cell>
          <cell r="E435" t="str">
            <v>CN</v>
          </cell>
          <cell r="F435" t="str">
            <v>A</v>
          </cell>
          <cell r="G435" t="str">
            <v>301617</v>
          </cell>
          <cell r="H435" t="str">
            <v>RHE04831000</v>
          </cell>
          <cell r="I435" t="str">
            <v>30139 0.2</v>
          </cell>
          <cell r="J435" t="str">
            <v>Heizung Kaffeemaschine (KM)</v>
          </cell>
          <cell r="K435" t="str">
            <v>KMLÖ</v>
          </cell>
          <cell r="S435" t="str">
            <v>SA</v>
          </cell>
          <cell r="T435" t="str">
            <v>USD</v>
          </cell>
          <cell r="U435" t="str">
            <v>LH</v>
          </cell>
          <cell r="Y435">
            <v>1.5920000000000001</v>
          </cell>
          <cell r="Z435">
            <v>1.6910000000000001</v>
          </cell>
          <cell r="AB435">
            <v>0</v>
          </cell>
          <cell r="AC435" t="str">
            <v>LH</v>
          </cell>
          <cell r="AF435">
            <v>1.0975115067796701</v>
          </cell>
          <cell r="AG435">
            <v>0</v>
          </cell>
          <cell r="AH435">
            <v>0</v>
          </cell>
          <cell r="AI435" t="str">
            <v>LH</v>
          </cell>
          <cell r="AM435">
            <v>1.0975115067796701</v>
          </cell>
          <cell r="AN435">
            <v>0</v>
          </cell>
          <cell r="AO435">
            <v>22800</v>
          </cell>
          <cell r="AP435" t="str">
            <v>LH</v>
          </cell>
          <cell r="AT435">
            <v>0.93356578947368418</v>
          </cell>
          <cell r="AU435">
            <v>21285.3</v>
          </cell>
          <cell r="AV435">
            <v>0</v>
          </cell>
          <cell r="AW435" t="str">
            <v>LH</v>
          </cell>
          <cell r="BC435">
            <v>1.6910000000000001</v>
          </cell>
          <cell r="BD435">
            <v>1.3528</v>
          </cell>
          <cell r="BE435">
            <v>0</v>
          </cell>
          <cell r="BF435">
            <v>0</v>
          </cell>
          <cell r="BG435" t="str">
            <v>LH</v>
          </cell>
          <cell r="BJ435">
            <v>1.6910000000000001</v>
          </cell>
          <cell r="BK435">
            <v>1.6910000000000001</v>
          </cell>
          <cell r="BL435">
            <v>0</v>
          </cell>
          <cell r="BM435">
            <v>0</v>
          </cell>
          <cell r="BN435" t="str">
            <v>LH</v>
          </cell>
          <cell r="BQ435">
            <v>1.6910000000000001</v>
          </cell>
          <cell r="BR435">
            <v>1.3528</v>
          </cell>
          <cell r="BS435">
            <v>0</v>
          </cell>
          <cell r="BT435">
            <v>0</v>
          </cell>
          <cell r="BU435" t="str">
            <v>LH</v>
          </cell>
          <cell r="BX435">
            <v>1.6910000000000001</v>
          </cell>
          <cell r="BY435">
            <v>1.3528</v>
          </cell>
          <cell r="BZ435">
            <v>0</v>
          </cell>
          <cell r="CA435">
            <v>0</v>
          </cell>
          <cell r="CB435" t="str">
            <v>LH</v>
          </cell>
          <cell r="CE435">
            <v>1.6910000000000001</v>
          </cell>
          <cell r="CF435">
            <v>1.207857142857143</v>
          </cell>
          <cell r="CG435">
            <v>0</v>
          </cell>
          <cell r="CH435">
            <v>0</v>
          </cell>
          <cell r="CI435" t="str">
            <v>LH</v>
          </cell>
          <cell r="CL435">
            <v>1.6910000000000001</v>
          </cell>
          <cell r="CM435">
            <v>1.207857142857143</v>
          </cell>
          <cell r="CN435">
            <v>0</v>
          </cell>
        </row>
        <row r="436">
          <cell r="A436">
            <v>240025</v>
          </cell>
          <cell r="B436" t="str">
            <v xml:space="preserve">Sundairy Industrial Co. </v>
          </cell>
          <cell r="C436" t="str">
            <v>Hong Kong</v>
          </cell>
          <cell r="D436" t="str">
            <v>PHILIPS</v>
          </cell>
          <cell r="E436" t="str">
            <v>CN</v>
          </cell>
          <cell r="F436" t="str">
            <v>A</v>
          </cell>
          <cell r="G436" t="str">
            <v>303084</v>
          </cell>
          <cell r="H436" t="str">
            <v>RHE05987200</v>
          </cell>
          <cell r="I436" t="str">
            <v>30173 0.3</v>
          </cell>
          <cell r="J436" t="str">
            <v>Heizung Kaffeemaschine (KM)</v>
          </cell>
          <cell r="K436" t="str">
            <v>KMLÖ</v>
          </cell>
          <cell r="S436" t="str">
            <v>SA</v>
          </cell>
          <cell r="T436" t="str">
            <v>USD</v>
          </cell>
          <cell r="U436" t="str">
            <v>LH</v>
          </cell>
          <cell r="Y436">
            <v>1.0860000000000001</v>
          </cell>
          <cell r="Z436">
            <v>1.153</v>
          </cell>
          <cell r="AB436">
            <v>0</v>
          </cell>
          <cell r="AC436" t="str">
            <v>LH</v>
          </cell>
          <cell r="AF436">
            <v>0.7483328014884445</v>
          </cell>
          <cell r="AG436">
            <v>0</v>
          </cell>
          <cell r="AH436">
            <v>0</v>
          </cell>
          <cell r="AI436" t="str">
            <v>LH</v>
          </cell>
          <cell r="AM436">
            <v>0.7483328014884445</v>
          </cell>
          <cell r="AN436">
            <v>0</v>
          </cell>
          <cell r="AO436">
            <v>153180</v>
          </cell>
          <cell r="AP436" t="str">
            <v>LH</v>
          </cell>
          <cell r="AT436">
            <v>0.70092224833529182</v>
          </cell>
          <cell r="AU436">
            <v>107367.27</v>
          </cell>
          <cell r="AV436">
            <v>0</v>
          </cell>
          <cell r="AW436" t="str">
            <v>LH</v>
          </cell>
          <cell r="BC436">
            <v>1.153</v>
          </cell>
          <cell r="BD436">
            <v>0.9224</v>
          </cell>
          <cell r="BE436">
            <v>0</v>
          </cell>
          <cell r="BF436">
            <v>0</v>
          </cell>
          <cell r="BG436" t="str">
            <v>LH</v>
          </cell>
          <cell r="BJ436">
            <v>1.153</v>
          </cell>
          <cell r="BK436">
            <v>1.153</v>
          </cell>
          <cell r="BL436">
            <v>0</v>
          </cell>
          <cell r="BM436">
            <v>0</v>
          </cell>
          <cell r="BN436" t="str">
            <v>LH</v>
          </cell>
          <cell r="BQ436">
            <v>1.153</v>
          </cell>
          <cell r="BR436">
            <v>0.9224</v>
          </cell>
          <cell r="BS436">
            <v>0</v>
          </cell>
          <cell r="BT436">
            <v>0</v>
          </cell>
          <cell r="BU436" t="str">
            <v>LH</v>
          </cell>
          <cell r="BX436">
            <v>1.153</v>
          </cell>
          <cell r="BY436">
            <v>0.9224</v>
          </cell>
          <cell r="BZ436">
            <v>0</v>
          </cell>
          <cell r="CA436">
            <v>0</v>
          </cell>
          <cell r="CB436" t="str">
            <v>LH</v>
          </cell>
          <cell r="CE436">
            <v>1.153</v>
          </cell>
          <cell r="CF436">
            <v>0.82357142857142862</v>
          </cell>
          <cell r="CG436">
            <v>0</v>
          </cell>
          <cell r="CH436">
            <v>0</v>
          </cell>
          <cell r="CI436" t="str">
            <v>LH</v>
          </cell>
          <cell r="CL436">
            <v>1.153</v>
          </cell>
          <cell r="CM436">
            <v>0.82357142857142862</v>
          </cell>
          <cell r="CN436">
            <v>0</v>
          </cell>
        </row>
        <row r="437">
          <cell r="A437">
            <v>240025</v>
          </cell>
          <cell r="B437" t="str">
            <v xml:space="preserve">Sundairy Industrial Co. </v>
          </cell>
          <cell r="C437" t="str">
            <v>Hong Kong</v>
          </cell>
          <cell r="D437" t="str">
            <v>PHILIPS</v>
          </cell>
          <cell r="E437" t="str">
            <v>CN</v>
          </cell>
          <cell r="F437" t="str">
            <v>A</v>
          </cell>
          <cell r="G437" t="str">
            <v>303653</v>
          </cell>
          <cell r="H437" t="str">
            <v>RHE04782800</v>
          </cell>
          <cell r="I437" t="str">
            <v>30180 0.3</v>
          </cell>
          <cell r="J437" t="str">
            <v>Heizung Kaffeemaschine (KM)</v>
          </cell>
          <cell r="K437" t="str">
            <v>KMLÖ</v>
          </cell>
          <cell r="S437" t="str">
            <v>SA</v>
          </cell>
          <cell r="T437" t="str">
            <v>USD</v>
          </cell>
          <cell r="U437" t="str">
            <v>LH</v>
          </cell>
          <cell r="Y437">
            <v>1.2509999999999999</v>
          </cell>
          <cell r="Z437">
            <v>1.3280000000000001</v>
          </cell>
          <cell r="AB437">
            <v>0</v>
          </cell>
          <cell r="AC437" t="str">
            <v>LH</v>
          </cell>
          <cell r="AF437">
            <v>0.86191323536570197</v>
          </cell>
          <cell r="AG437">
            <v>0</v>
          </cell>
          <cell r="AH437">
            <v>0</v>
          </cell>
          <cell r="AI437" t="str">
            <v>LH</v>
          </cell>
          <cell r="AM437">
            <v>0.86191323536570197</v>
          </cell>
          <cell r="AN437">
            <v>0</v>
          </cell>
          <cell r="AO437">
            <v>2162</v>
          </cell>
          <cell r="AP437" t="str">
            <v>LH</v>
          </cell>
          <cell r="AT437">
            <v>0.64128584643848285</v>
          </cell>
          <cell r="AU437">
            <v>1386.46</v>
          </cell>
          <cell r="AV437">
            <v>0</v>
          </cell>
          <cell r="AW437" t="str">
            <v>LH</v>
          </cell>
          <cell r="BC437">
            <v>1.3280000000000001</v>
          </cell>
          <cell r="BD437">
            <v>1.0624</v>
          </cell>
          <cell r="BE437">
            <v>0</v>
          </cell>
          <cell r="BF437">
            <v>0</v>
          </cell>
          <cell r="BG437" t="str">
            <v>LH</v>
          </cell>
          <cell r="BJ437">
            <v>1.3280000000000001</v>
          </cell>
          <cell r="BK437">
            <v>1.3280000000000001</v>
          </cell>
          <cell r="BL437">
            <v>0</v>
          </cell>
          <cell r="BM437">
            <v>0</v>
          </cell>
          <cell r="BN437" t="str">
            <v>LH</v>
          </cell>
          <cell r="BQ437">
            <v>1.3280000000000001</v>
          </cell>
          <cell r="BR437">
            <v>1.0624</v>
          </cell>
          <cell r="BS437">
            <v>0</v>
          </cell>
          <cell r="BT437">
            <v>0</v>
          </cell>
          <cell r="BU437" t="str">
            <v>LH</v>
          </cell>
          <cell r="BX437">
            <v>1.3280000000000001</v>
          </cell>
          <cell r="BY437">
            <v>1.0624</v>
          </cell>
          <cell r="BZ437">
            <v>0</v>
          </cell>
          <cell r="CA437">
            <v>0</v>
          </cell>
          <cell r="CB437" t="str">
            <v>LH</v>
          </cell>
          <cell r="CE437">
            <v>1.3280000000000001</v>
          </cell>
          <cell r="CF437">
            <v>0.94857142857142873</v>
          </cell>
          <cell r="CG437">
            <v>0</v>
          </cell>
          <cell r="CH437">
            <v>0</v>
          </cell>
          <cell r="CI437" t="str">
            <v>LH</v>
          </cell>
          <cell r="CL437">
            <v>1.3280000000000001</v>
          </cell>
          <cell r="CM437">
            <v>0.94857142857142873</v>
          </cell>
          <cell r="CN437">
            <v>0</v>
          </cell>
        </row>
        <row r="438">
          <cell r="A438">
            <v>240025</v>
          </cell>
          <cell r="B438" t="str">
            <v xml:space="preserve">Sundairy Industrial Co. </v>
          </cell>
          <cell r="C438" t="str">
            <v>Hong Kong</v>
          </cell>
          <cell r="D438" t="str">
            <v>PHILIPS</v>
          </cell>
          <cell r="E438" t="str">
            <v>CN</v>
          </cell>
          <cell r="F438" t="str">
            <v>A</v>
          </cell>
          <cell r="G438" t="str">
            <v>303657</v>
          </cell>
          <cell r="H438" t="str">
            <v>RHE04743100</v>
          </cell>
          <cell r="I438" t="str">
            <v>30180 0.3</v>
          </cell>
          <cell r="J438" t="str">
            <v>Heizung Kaffeemaschine (KM)</v>
          </cell>
          <cell r="K438" t="str">
            <v>KMLÖ</v>
          </cell>
          <cell r="S438" t="str">
            <v>SA</v>
          </cell>
          <cell r="T438" t="str">
            <v>USD</v>
          </cell>
          <cell r="U438" t="str">
            <v>LH</v>
          </cell>
          <cell r="Y438">
            <v>1.02</v>
          </cell>
          <cell r="Z438">
            <v>1.1200000000000001</v>
          </cell>
          <cell r="AB438">
            <v>0</v>
          </cell>
          <cell r="AC438" t="str">
            <v>LH</v>
          </cell>
          <cell r="AF438">
            <v>0.72691477681444749</v>
          </cell>
          <cell r="AG438">
            <v>0</v>
          </cell>
          <cell r="AH438">
            <v>0</v>
          </cell>
          <cell r="AI438" t="str">
            <v>LH</v>
          </cell>
          <cell r="AM438">
            <v>0.72691477681444749</v>
          </cell>
          <cell r="AN438">
            <v>0</v>
          </cell>
          <cell r="AO438">
            <v>51552</v>
          </cell>
          <cell r="AP438" t="str">
            <v>LH</v>
          </cell>
          <cell r="AT438">
            <v>0.65033131595282423</v>
          </cell>
          <cell r="AU438">
            <v>33525.879999999997</v>
          </cell>
          <cell r="AV438">
            <v>0</v>
          </cell>
          <cell r="AW438" t="str">
            <v>LH</v>
          </cell>
          <cell r="BC438">
            <v>1.1200000000000001</v>
          </cell>
          <cell r="BD438">
            <v>0.89600000000000013</v>
          </cell>
          <cell r="BE438">
            <v>0</v>
          </cell>
          <cell r="BF438">
            <v>0</v>
          </cell>
          <cell r="BG438" t="str">
            <v>LH</v>
          </cell>
          <cell r="BJ438">
            <v>1.1200000000000001</v>
          </cell>
          <cell r="BK438">
            <v>1.1200000000000001</v>
          </cell>
          <cell r="BL438">
            <v>0</v>
          </cell>
          <cell r="BM438">
            <v>0</v>
          </cell>
          <cell r="BN438" t="str">
            <v>LH</v>
          </cell>
          <cell r="BQ438">
            <v>1.1200000000000001</v>
          </cell>
          <cell r="BR438">
            <v>0.89600000000000013</v>
          </cell>
          <cell r="BS438">
            <v>0</v>
          </cell>
          <cell r="BT438">
            <v>0</v>
          </cell>
          <cell r="BU438" t="str">
            <v>LH</v>
          </cell>
          <cell r="BX438">
            <v>1.1200000000000001</v>
          </cell>
          <cell r="BY438">
            <v>0.89600000000000013</v>
          </cell>
          <cell r="BZ438">
            <v>0</v>
          </cell>
          <cell r="CA438">
            <v>0</v>
          </cell>
          <cell r="CB438" t="str">
            <v>LH</v>
          </cell>
          <cell r="CE438">
            <v>1.1200000000000001</v>
          </cell>
          <cell r="CF438">
            <v>0.80000000000000016</v>
          </cell>
          <cell r="CG438">
            <v>0</v>
          </cell>
          <cell r="CH438">
            <v>0</v>
          </cell>
          <cell r="CI438" t="str">
            <v>LH</v>
          </cell>
          <cell r="CL438">
            <v>1.1200000000000001</v>
          </cell>
          <cell r="CM438">
            <v>0.80000000000000016</v>
          </cell>
          <cell r="CN438">
            <v>0</v>
          </cell>
        </row>
        <row r="439">
          <cell r="A439">
            <v>241004</v>
          </cell>
          <cell r="B439" t="str">
            <v>BSW Household Appliances</v>
          </cell>
          <cell r="C439" t="str">
            <v>Wuxi, Jiangsu Province</v>
          </cell>
          <cell r="D439" t="str">
            <v>BSH</v>
          </cell>
          <cell r="E439" t="str">
            <v>CN</v>
          </cell>
          <cell r="F439" t="str">
            <v>A</v>
          </cell>
          <cell r="G439" t="str">
            <v>303179</v>
          </cell>
          <cell r="H439" t="str">
            <v>9000.034514</v>
          </cell>
          <cell r="I439" t="str">
            <v xml:space="preserve">WM2 </v>
          </cell>
          <cell r="J439" t="str">
            <v>Heizung WM</v>
          </cell>
          <cell r="K439" t="str">
            <v xml:space="preserve">WM2 </v>
          </cell>
          <cell r="S439" t="str">
            <v>L</v>
          </cell>
          <cell r="T439" t="str">
            <v>EUR</v>
          </cell>
          <cell r="U439" t="str">
            <v>LH</v>
          </cell>
          <cell r="Z439">
            <v>2.9978199999999999</v>
          </cell>
          <cell r="AB439">
            <v>47298</v>
          </cell>
          <cell r="AC439" t="str">
            <v>LH</v>
          </cell>
          <cell r="AF439">
            <v>2.800858387246818</v>
          </cell>
          <cell r="AG439">
            <v>132475</v>
          </cell>
          <cell r="AH439">
            <v>70203.320754716973</v>
          </cell>
          <cell r="AI439" t="str">
            <v>LH</v>
          </cell>
          <cell r="AM439">
            <v>2.9978199999999999</v>
          </cell>
          <cell r="AN439">
            <v>210456.91902490563</v>
          </cell>
          <cell r="AO439">
            <v>0</v>
          </cell>
          <cell r="AP439" t="str">
            <v>LH</v>
          </cell>
          <cell r="AT439">
            <v>2.9978199999999999</v>
          </cell>
          <cell r="AU439">
            <v>0</v>
          </cell>
          <cell r="AV439">
            <v>0</v>
          </cell>
          <cell r="AW439" t="str">
            <v>LH</v>
          </cell>
          <cell r="BD439">
            <v>2.9978199999999999</v>
          </cell>
          <cell r="BE439">
            <v>0</v>
          </cell>
          <cell r="BF439">
            <v>0</v>
          </cell>
          <cell r="BG439" t="str">
            <v>LH</v>
          </cell>
          <cell r="BK439">
            <v>2.9978199999999999</v>
          </cell>
          <cell r="BL439">
            <v>0</v>
          </cell>
          <cell r="BM439">
            <v>0</v>
          </cell>
          <cell r="BN439" t="str">
            <v>LH</v>
          </cell>
          <cell r="BR439">
            <v>2.9978199999999999</v>
          </cell>
          <cell r="BS439">
            <v>0</v>
          </cell>
          <cell r="BT439">
            <v>0</v>
          </cell>
          <cell r="BU439" t="str">
            <v>LH</v>
          </cell>
          <cell r="BY439">
            <v>2.9978199999999999</v>
          </cell>
          <cell r="BZ439">
            <v>0</v>
          </cell>
          <cell r="CA439">
            <v>0</v>
          </cell>
          <cell r="CB439" t="str">
            <v>LH</v>
          </cell>
          <cell r="CF439">
            <v>2.9978199999999999</v>
          </cell>
          <cell r="CG439">
            <v>0</v>
          </cell>
          <cell r="CH439">
            <v>0</v>
          </cell>
          <cell r="CI439" t="str">
            <v>LH</v>
          </cell>
          <cell r="CM439">
            <v>2.9978199999999999</v>
          </cell>
          <cell r="CN439">
            <v>0</v>
          </cell>
        </row>
        <row r="440">
          <cell r="A440">
            <v>241004</v>
          </cell>
          <cell r="B440" t="str">
            <v>BSW Household Appliances</v>
          </cell>
          <cell r="C440" t="str">
            <v>Wuxi, Jiangsu Province</v>
          </cell>
          <cell r="D440" t="str">
            <v>BSH</v>
          </cell>
          <cell r="E440" t="str">
            <v>CN</v>
          </cell>
          <cell r="F440" t="str">
            <v>A</v>
          </cell>
          <cell r="G440" t="str">
            <v>304916</v>
          </cell>
          <cell r="H440">
            <v>9000190413</v>
          </cell>
          <cell r="I440" t="str">
            <v xml:space="preserve">WM2 </v>
          </cell>
          <cell r="J440" t="str">
            <v>Heizung WM</v>
          </cell>
          <cell r="K440" t="str">
            <v>WM2</v>
          </cell>
          <cell r="M440" t="str">
            <v>x</v>
          </cell>
          <cell r="O440" t="str">
            <v>lfd.</v>
          </cell>
          <cell r="P440" t="str">
            <v>no</v>
          </cell>
          <cell r="Q440">
            <v>0.7</v>
          </cell>
          <cell r="R440" t="str">
            <v>Irca</v>
          </cell>
          <cell r="S440" t="str">
            <v>L</v>
          </cell>
          <cell r="T440" t="str">
            <v>EUR</v>
          </cell>
          <cell r="U440" t="str">
            <v>LH</v>
          </cell>
          <cell r="V440">
            <v>2.7810000000000001</v>
          </cell>
          <cell r="W440">
            <v>2.7810000000000001</v>
          </cell>
          <cell r="X440">
            <v>3.0590000000000002</v>
          </cell>
          <cell r="Y440">
            <v>3.0030000000000001</v>
          </cell>
          <cell r="Z440">
            <v>2.754</v>
          </cell>
          <cell r="AB440">
            <v>1776</v>
          </cell>
          <cell r="AC440" t="str">
            <v>LH</v>
          </cell>
          <cell r="AF440">
            <v>3.0591216216216215</v>
          </cell>
          <cell r="AG440">
            <v>5433</v>
          </cell>
          <cell r="AH440">
            <v>0</v>
          </cell>
          <cell r="AI440" t="str">
            <v>LH</v>
          </cell>
          <cell r="AM440">
            <v>2.9221385773165527</v>
          </cell>
          <cell r="AN440">
            <v>0</v>
          </cell>
          <cell r="AO440">
            <v>52074</v>
          </cell>
          <cell r="AP440" t="str">
            <v>LH</v>
          </cell>
          <cell r="AT440">
            <v>2.9658777892998422</v>
          </cell>
          <cell r="AU440">
            <v>154445.12</v>
          </cell>
          <cell r="AV440">
            <v>84598</v>
          </cell>
          <cell r="AW440" t="str">
            <v>LH</v>
          </cell>
          <cell r="BB440">
            <v>-5.9193488716240746E-3</v>
          </cell>
          <cell r="BD440">
            <v>2.7376981132075473</v>
          </cell>
          <cell r="BE440">
            <v>231603.78498113208</v>
          </cell>
          <cell r="BF440">
            <v>0</v>
          </cell>
          <cell r="BG440" t="str">
            <v>LH</v>
          </cell>
          <cell r="BK440">
            <v>2.754</v>
          </cell>
          <cell r="BL440">
            <v>0</v>
          </cell>
          <cell r="BM440">
            <v>0</v>
          </cell>
          <cell r="BN440" t="str">
            <v>LH</v>
          </cell>
          <cell r="BR440">
            <v>2.754</v>
          </cell>
          <cell r="BS440">
            <v>0</v>
          </cell>
          <cell r="BT440">
            <v>0</v>
          </cell>
          <cell r="BU440" t="str">
            <v>LH</v>
          </cell>
          <cell r="BY440">
            <v>2.754</v>
          </cell>
          <cell r="BZ440">
            <v>0</v>
          </cell>
          <cell r="CA440">
            <v>0</v>
          </cell>
          <cell r="CB440" t="str">
            <v>LH</v>
          </cell>
          <cell r="CF440">
            <v>2.754</v>
          </cell>
          <cell r="CG440">
            <v>0</v>
          </cell>
          <cell r="CH440">
            <v>0</v>
          </cell>
          <cell r="CI440" t="str">
            <v>LH</v>
          </cell>
          <cell r="CM440">
            <v>2.754</v>
          </cell>
          <cell r="CN440">
            <v>0</v>
          </cell>
        </row>
        <row r="441">
          <cell r="A441">
            <v>241013</v>
          </cell>
          <cell r="B441" t="str">
            <v>Philips Domestic Applian</v>
          </cell>
          <cell r="C441" t="str">
            <v>Suzhou, P.R.C</v>
          </cell>
          <cell r="D441" t="str">
            <v>PHILIPS</v>
          </cell>
          <cell r="E441" t="str">
            <v>CN</v>
          </cell>
          <cell r="F441" t="str">
            <v>A</v>
          </cell>
          <cell r="G441" t="str">
            <v>304323</v>
          </cell>
          <cell r="H441" t="str">
            <v>xxxxxxxxxx</v>
          </cell>
          <cell r="I441" t="str">
            <v xml:space="preserve">KM0 </v>
          </cell>
          <cell r="J441" t="str">
            <v>Heizung Kaffeemaschine (KM)</v>
          </cell>
          <cell r="K441" t="str">
            <v xml:space="preserve">KM0 </v>
          </cell>
          <cell r="S441" t="str">
            <v>SA</v>
          </cell>
          <cell r="T441" t="str">
            <v>EUR</v>
          </cell>
          <cell r="U441" t="str">
            <v>LH</v>
          </cell>
          <cell r="Z441">
            <v>5.4050000000000002</v>
          </cell>
          <cell r="AA441">
            <v>38924</v>
          </cell>
          <cell r="AB441">
            <v>5432</v>
          </cell>
          <cell r="AC441" t="str">
            <v>LV</v>
          </cell>
          <cell r="AF441">
            <v>5.4050073637702507</v>
          </cell>
          <cell r="AG441">
            <v>29360</v>
          </cell>
          <cell r="AH441">
            <v>0</v>
          </cell>
          <cell r="AI441" t="str">
            <v>LV</v>
          </cell>
          <cell r="AM441">
            <v>5.4050073637702507</v>
          </cell>
          <cell r="AN441">
            <v>0</v>
          </cell>
          <cell r="AO441">
            <v>0</v>
          </cell>
          <cell r="AP441" t="str">
            <v>LV</v>
          </cell>
          <cell r="AT441">
            <v>5.4050000000000002</v>
          </cell>
          <cell r="AU441">
            <v>0</v>
          </cell>
          <cell r="AV441">
            <v>0</v>
          </cell>
          <cell r="AW441" t="str">
            <v>LV</v>
          </cell>
          <cell r="BD441">
            <v>5.4050000000000002</v>
          </cell>
          <cell r="BE441">
            <v>0</v>
          </cell>
          <cell r="BF441">
            <v>0</v>
          </cell>
          <cell r="BG441" t="str">
            <v>LV</v>
          </cell>
          <cell r="BK441">
            <v>5.4050000000000002</v>
          </cell>
          <cell r="BL441">
            <v>0</v>
          </cell>
          <cell r="BM441">
            <v>0</v>
          </cell>
          <cell r="BN441" t="str">
            <v>LV</v>
          </cell>
          <cell r="BR441">
            <v>5.4050000000000002</v>
          </cell>
          <cell r="BS441">
            <v>0</v>
          </cell>
          <cell r="BT441">
            <v>0</v>
          </cell>
          <cell r="BU441" t="str">
            <v>LV</v>
          </cell>
          <cell r="BY441">
            <v>5.4050000000000002</v>
          </cell>
          <cell r="BZ441">
            <v>0</v>
          </cell>
          <cell r="CA441">
            <v>0</v>
          </cell>
          <cell r="CB441" t="str">
            <v>LV</v>
          </cell>
          <cell r="CF441">
            <v>5.4050000000000002</v>
          </cell>
          <cell r="CG441">
            <v>0</v>
          </cell>
          <cell r="CH441">
            <v>0</v>
          </cell>
          <cell r="CI441" t="str">
            <v>LV</v>
          </cell>
          <cell r="CM441">
            <v>5.4050000000000002</v>
          </cell>
          <cell r="CN441">
            <v>0</v>
          </cell>
        </row>
        <row r="442">
          <cell r="A442">
            <v>241013</v>
          </cell>
          <cell r="B442" t="str">
            <v>Philips Domestic Applian</v>
          </cell>
          <cell r="C442" t="str">
            <v>Suzhou, P.R.C</v>
          </cell>
          <cell r="D442" t="str">
            <v>PHILIPS</v>
          </cell>
          <cell r="E442" t="str">
            <v>CN</v>
          </cell>
          <cell r="F442" t="str">
            <v>A</v>
          </cell>
          <cell r="G442" t="str">
            <v>304350</v>
          </cell>
          <cell r="H442" t="str">
            <v>xxxxxxxxxx</v>
          </cell>
          <cell r="I442" t="str">
            <v xml:space="preserve">KM0 </v>
          </cell>
          <cell r="J442" t="str">
            <v>Heizung Kaffeemaschine (KM)</v>
          </cell>
          <cell r="K442" t="str">
            <v xml:space="preserve">KM0 </v>
          </cell>
          <cell r="S442" t="str">
            <v>SA</v>
          </cell>
          <cell r="T442" t="str">
            <v>EUR</v>
          </cell>
          <cell r="U442" t="str">
            <v>LH</v>
          </cell>
          <cell r="Z442">
            <v>4.8940000000000001</v>
          </cell>
          <cell r="AA442">
            <v>38899</v>
          </cell>
          <cell r="AB442">
            <v>149188</v>
          </cell>
          <cell r="AC442" t="str">
            <v>LV</v>
          </cell>
          <cell r="AF442">
            <v>4.8939995173874573</v>
          </cell>
          <cell r="AG442">
            <v>730126</v>
          </cell>
          <cell r="AH442">
            <v>0</v>
          </cell>
          <cell r="AI442" t="str">
            <v>LV</v>
          </cell>
          <cell r="AM442">
            <v>4.8939995173874573</v>
          </cell>
          <cell r="AN442">
            <v>0</v>
          </cell>
          <cell r="AO442">
            <v>0</v>
          </cell>
          <cell r="AP442" t="str">
            <v>LV</v>
          </cell>
          <cell r="AT442">
            <v>4.8940000000000001</v>
          </cell>
          <cell r="AU442">
            <v>0</v>
          </cell>
          <cell r="AV442">
            <v>0</v>
          </cell>
          <cell r="AW442" t="str">
            <v>LV</v>
          </cell>
          <cell r="BD442">
            <v>4.8940000000000001</v>
          </cell>
          <cell r="BE442">
            <v>0</v>
          </cell>
          <cell r="BF442">
            <v>0</v>
          </cell>
          <cell r="BG442" t="str">
            <v>LV</v>
          </cell>
          <cell r="BK442">
            <v>4.8940000000000001</v>
          </cell>
          <cell r="BL442">
            <v>0</v>
          </cell>
          <cell r="BM442">
            <v>0</v>
          </cell>
          <cell r="BN442" t="str">
            <v>LV</v>
          </cell>
          <cell r="BR442">
            <v>4.8940000000000001</v>
          </cell>
          <cell r="BS442">
            <v>0</v>
          </cell>
          <cell r="BT442">
            <v>0</v>
          </cell>
          <cell r="BU442" t="str">
            <v>LV</v>
          </cell>
          <cell r="BY442">
            <v>4.8940000000000001</v>
          </cell>
          <cell r="BZ442">
            <v>0</v>
          </cell>
          <cell r="CA442">
            <v>0</v>
          </cell>
          <cell r="CB442" t="str">
            <v>LV</v>
          </cell>
          <cell r="CF442">
            <v>4.8940000000000001</v>
          </cell>
          <cell r="CG442">
            <v>0</v>
          </cell>
          <cell r="CH442">
            <v>0</v>
          </cell>
          <cell r="CI442" t="str">
            <v>LV</v>
          </cell>
          <cell r="CM442">
            <v>4.8940000000000001</v>
          </cell>
          <cell r="CN442">
            <v>0</v>
          </cell>
        </row>
        <row r="443">
          <cell r="A443">
            <v>241013</v>
          </cell>
          <cell r="B443" t="str">
            <v>Philips Domestic Applian</v>
          </cell>
          <cell r="C443" t="str">
            <v>Suzhou, P.R.C</v>
          </cell>
          <cell r="D443" t="str">
            <v>PHILIPS</v>
          </cell>
          <cell r="E443" t="str">
            <v>CN</v>
          </cell>
          <cell r="F443" t="str">
            <v>A</v>
          </cell>
          <cell r="G443" t="str">
            <v>304352</v>
          </cell>
          <cell r="H443" t="str">
            <v>xxxxxxxxxx</v>
          </cell>
          <cell r="I443" t="str">
            <v xml:space="preserve">KM0 </v>
          </cell>
          <cell r="J443" t="str">
            <v>Heizung Kaffeemaschine (KM)</v>
          </cell>
          <cell r="K443" t="str">
            <v xml:space="preserve">KM0 </v>
          </cell>
          <cell r="S443" t="str">
            <v>SA</v>
          </cell>
          <cell r="T443" t="str">
            <v>EUR</v>
          </cell>
          <cell r="U443" t="str">
            <v>LH</v>
          </cell>
          <cell r="Z443">
            <v>5.4020000000000001</v>
          </cell>
          <cell r="AA443">
            <v>38899</v>
          </cell>
          <cell r="AB443">
            <v>796</v>
          </cell>
          <cell r="AC443" t="str">
            <v>LV</v>
          </cell>
          <cell r="AF443">
            <v>5.4020100502512562</v>
          </cell>
          <cell r="AG443">
            <v>4300</v>
          </cell>
          <cell r="AH443">
            <v>0</v>
          </cell>
          <cell r="AI443" t="str">
            <v>LV</v>
          </cell>
          <cell r="AM443">
            <v>5.4020100502512562</v>
          </cell>
          <cell r="AN443">
            <v>0</v>
          </cell>
          <cell r="AO443">
            <v>0</v>
          </cell>
          <cell r="AP443" t="str">
            <v>LV</v>
          </cell>
          <cell r="AT443">
            <v>5.4020000000000001</v>
          </cell>
          <cell r="AU443">
            <v>0</v>
          </cell>
          <cell r="AV443">
            <v>0</v>
          </cell>
          <cell r="AW443" t="str">
            <v>LV</v>
          </cell>
          <cell r="BD443">
            <v>5.4020000000000001</v>
          </cell>
          <cell r="BE443">
            <v>0</v>
          </cell>
          <cell r="BF443">
            <v>0</v>
          </cell>
          <cell r="BG443" t="str">
            <v>LV</v>
          </cell>
          <cell r="BK443">
            <v>5.4020000000000001</v>
          </cell>
          <cell r="BL443">
            <v>0</v>
          </cell>
          <cell r="BM443">
            <v>0</v>
          </cell>
          <cell r="BN443" t="str">
            <v>LV</v>
          </cell>
          <cell r="BR443">
            <v>5.4020000000000001</v>
          </cell>
          <cell r="BS443">
            <v>0</v>
          </cell>
          <cell r="BT443">
            <v>0</v>
          </cell>
          <cell r="BU443" t="str">
            <v>LV</v>
          </cell>
          <cell r="BY443">
            <v>5.4020000000000001</v>
          </cell>
          <cell r="BZ443">
            <v>0</v>
          </cell>
          <cell r="CA443">
            <v>0</v>
          </cell>
          <cell r="CB443" t="str">
            <v>LV</v>
          </cell>
          <cell r="CF443">
            <v>5.4020000000000001</v>
          </cell>
          <cell r="CG443">
            <v>0</v>
          </cell>
          <cell r="CH443">
            <v>0</v>
          </cell>
          <cell r="CI443" t="str">
            <v>LV</v>
          </cell>
          <cell r="CM443">
            <v>5.4020000000000001</v>
          </cell>
          <cell r="CN443">
            <v>0</v>
          </cell>
        </row>
        <row r="444">
          <cell r="A444">
            <v>241013</v>
          </cell>
          <cell r="B444" t="str">
            <v>Philips Domestic Applian</v>
          </cell>
          <cell r="C444" t="str">
            <v>Suzhou, P.R.C</v>
          </cell>
          <cell r="D444" t="str">
            <v>PHILIPS</v>
          </cell>
          <cell r="E444" t="str">
            <v>CN</v>
          </cell>
          <cell r="F444" t="str">
            <v>A</v>
          </cell>
          <cell r="G444" t="str">
            <v>304564</v>
          </cell>
          <cell r="H444" t="str">
            <v>4222 259 35452</v>
          </cell>
          <cell r="I444" t="str">
            <v>31081 1.3</v>
          </cell>
          <cell r="J444" t="str">
            <v>Heizung Kaffeemaschine (KM)</v>
          </cell>
          <cell r="K444" t="str">
            <v xml:space="preserve">KM1 </v>
          </cell>
          <cell r="S444" t="str">
            <v>SA</v>
          </cell>
          <cell r="T444" t="str">
            <v>EUR</v>
          </cell>
          <cell r="U444" t="str">
            <v>LH</v>
          </cell>
          <cell r="Z444">
            <v>2.992</v>
          </cell>
          <cell r="AB444">
            <v>90792</v>
          </cell>
          <cell r="AC444" t="str">
            <v>LV</v>
          </cell>
          <cell r="AF444">
            <v>3.5884329015772316</v>
          </cell>
          <cell r="AG444">
            <v>325801</v>
          </cell>
          <cell r="AH444">
            <v>300000</v>
          </cell>
          <cell r="AI444" t="str">
            <v>LV</v>
          </cell>
          <cell r="AM444">
            <v>3.3611266</v>
          </cell>
          <cell r="AN444">
            <v>1008337.98</v>
          </cell>
          <cell r="AO444">
            <v>0</v>
          </cell>
          <cell r="AP444" t="str">
            <v>LV</v>
          </cell>
          <cell r="AT444">
            <v>2.992</v>
          </cell>
          <cell r="AU444">
            <v>0</v>
          </cell>
          <cell r="AV444">
            <v>0</v>
          </cell>
          <cell r="AW444" t="str">
            <v>LV</v>
          </cell>
          <cell r="BD444">
            <v>2.992</v>
          </cell>
          <cell r="BE444">
            <v>0</v>
          </cell>
          <cell r="BF444">
            <v>0</v>
          </cell>
          <cell r="BG444" t="str">
            <v>LV</v>
          </cell>
          <cell r="BK444">
            <v>2.992</v>
          </cell>
          <cell r="BL444">
            <v>0</v>
          </cell>
          <cell r="BM444">
            <v>0</v>
          </cell>
          <cell r="BN444" t="str">
            <v>LV</v>
          </cell>
          <cell r="BR444">
            <v>2.992</v>
          </cell>
          <cell r="BS444">
            <v>0</v>
          </cell>
          <cell r="BT444">
            <v>0</v>
          </cell>
          <cell r="BU444" t="str">
            <v>LV</v>
          </cell>
          <cell r="BY444">
            <v>2.992</v>
          </cell>
          <cell r="BZ444">
            <v>0</v>
          </cell>
          <cell r="CA444">
            <v>0</v>
          </cell>
          <cell r="CB444" t="str">
            <v>LV</v>
          </cell>
          <cell r="CF444">
            <v>2.992</v>
          </cell>
          <cell r="CG444">
            <v>0</v>
          </cell>
          <cell r="CH444">
            <v>0</v>
          </cell>
          <cell r="CI444" t="str">
            <v>LV</v>
          </cell>
          <cell r="CM444">
            <v>2.992</v>
          </cell>
          <cell r="CN444">
            <v>0</v>
          </cell>
        </row>
        <row r="445">
          <cell r="A445">
            <v>241013</v>
          </cell>
          <cell r="B445" t="str">
            <v>Philips Domestic Applian</v>
          </cell>
          <cell r="C445" t="str">
            <v>Suzhou, P.R.C</v>
          </cell>
          <cell r="D445" t="str">
            <v>PHILIPS</v>
          </cell>
          <cell r="E445" t="str">
            <v>CN</v>
          </cell>
          <cell r="F445" t="str">
            <v>A</v>
          </cell>
          <cell r="G445" t="str">
            <v>304566</v>
          </cell>
          <cell r="H445" t="str">
            <v>4222 259 35441</v>
          </cell>
          <cell r="I445" t="str">
            <v>31080 1.3</v>
          </cell>
          <cell r="J445" t="str">
            <v>Heizung Kaffeemaschine (KM)</v>
          </cell>
          <cell r="K445" t="str">
            <v xml:space="preserve">KM2 </v>
          </cell>
          <cell r="S445" t="str">
            <v>SA</v>
          </cell>
          <cell r="T445" t="str">
            <v>EUR</v>
          </cell>
          <cell r="U445" t="str">
            <v>LH</v>
          </cell>
          <cell r="Z445">
            <v>3.3380000000000001</v>
          </cell>
          <cell r="AB445">
            <v>299698</v>
          </cell>
          <cell r="AC445" t="str">
            <v>LV</v>
          </cell>
          <cell r="AF445">
            <v>3.9875441277552737</v>
          </cell>
          <cell r="AG445">
            <v>1195059</v>
          </cell>
          <cell r="AH445">
            <v>315091</v>
          </cell>
          <cell r="AI445" t="str">
            <v>LV</v>
          </cell>
          <cell r="AM445">
            <v>3.6849436</v>
          </cell>
          <cell r="AN445">
            <v>1161092.5638675999</v>
          </cell>
          <cell r="AO445">
            <v>52508</v>
          </cell>
          <cell r="AP445" t="str">
            <v>LV</v>
          </cell>
          <cell r="AT445">
            <v>3.7689999619105659</v>
          </cell>
          <cell r="AU445">
            <v>197902.65</v>
          </cell>
          <cell r="AV445">
            <v>0</v>
          </cell>
          <cell r="AW445" t="str">
            <v>LV</v>
          </cell>
          <cell r="BD445">
            <v>3.3380000000000001</v>
          </cell>
          <cell r="BE445">
            <v>0</v>
          </cell>
          <cell r="BF445">
            <v>0</v>
          </cell>
          <cell r="BG445" t="str">
            <v>LV</v>
          </cell>
          <cell r="BK445">
            <v>3.3380000000000001</v>
          </cell>
          <cell r="BL445">
            <v>0</v>
          </cell>
          <cell r="BM445">
            <v>0</v>
          </cell>
          <cell r="BN445" t="str">
            <v>LV</v>
          </cell>
          <cell r="BR445">
            <v>3.3380000000000001</v>
          </cell>
          <cell r="BS445">
            <v>0</v>
          </cell>
          <cell r="BT445">
            <v>0</v>
          </cell>
          <cell r="BU445" t="str">
            <v>LV</v>
          </cell>
          <cell r="BY445">
            <v>3.3380000000000001</v>
          </cell>
          <cell r="BZ445">
            <v>0</v>
          </cell>
          <cell r="CA445">
            <v>0</v>
          </cell>
          <cell r="CB445" t="str">
            <v>LV</v>
          </cell>
          <cell r="CF445">
            <v>3.3380000000000001</v>
          </cell>
          <cell r="CG445">
            <v>0</v>
          </cell>
          <cell r="CH445">
            <v>0</v>
          </cell>
          <cell r="CI445" t="str">
            <v>LV</v>
          </cell>
          <cell r="CM445">
            <v>3.3380000000000001</v>
          </cell>
          <cell r="CN445">
            <v>0</v>
          </cell>
        </row>
        <row r="446">
          <cell r="A446">
            <v>241017</v>
          </cell>
          <cell r="B446" t="str">
            <v xml:space="preserve">HI-P (Shanghai) Housing </v>
          </cell>
          <cell r="C446" t="str">
            <v>Shanghai</v>
          </cell>
          <cell r="D446" t="str">
            <v>MISCELLANEOUS</v>
          </cell>
          <cell r="E446" t="str">
            <v>CN</v>
          </cell>
          <cell r="F446" t="str">
            <v>A</v>
          </cell>
          <cell r="G446" t="str">
            <v>304842</v>
          </cell>
          <cell r="H446" t="str">
            <v xml:space="preserve"> FS0105053</v>
          </cell>
          <cell r="I446" t="str">
            <v>30190 1.2</v>
          </cell>
          <cell r="J446" t="str">
            <v>Heizung Kaffeemaschine (KM)</v>
          </cell>
          <cell r="K446" t="str">
            <v xml:space="preserve">KM0 </v>
          </cell>
          <cell r="S446" t="str">
            <v>SA</v>
          </cell>
          <cell r="T446" t="str">
            <v>USD</v>
          </cell>
          <cell r="U446" t="str">
            <v>LH</v>
          </cell>
          <cell r="V446">
            <v>8.7669999999999995</v>
          </cell>
          <cell r="W446">
            <v>8.7669999999999995</v>
          </cell>
          <cell r="X446">
            <v>8.7669999999999995</v>
          </cell>
          <cell r="Y446">
            <v>9.56</v>
          </cell>
          <cell r="Z446">
            <v>9.7989999999999995</v>
          </cell>
          <cell r="AA446">
            <v>40087</v>
          </cell>
          <cell r="AB446">
            <v>22366</v>
          </cell>
          <cell r="AC446" t="str">
            <v>LV</v>
          </cell>
          <cell r="AF446">
            <v>6.672136278279531</v>
          </cell>
          <cell r="AG446">
            <v>149229</v>
          </cell>
          <cell r="AH446">
            <v>22878.641509433961</v>
          </cell>
          <cell r="AI446" t="str">
            <v>LV</v>
          </cell>
          <cell r="AL446">
            <v>8.5039899999999999</v>
          </cell>
          <cell r="AM446">
            <v>6.0742785714285707</v>
          </cell>
          <cell r="AN446">
            <v>138971.24186415091</v>
          </cell>
          <cell r="AO446">
            <v>8250</v>
          </cell>
          <cell r="AP446" t="str">
            <v>LV</v>
          </cell>
          <cell r="AQ446" t="str">
            <v>x</v>
          </cell>
          <cell r="AT446">
            <v>6.9645806060606059</v>
          </cell>
          <cell r="AU446">
            <v>57457.79</v>
          </cell>
          <cell r="AV446">
            <v>5000</v>
          </cell>
          <cell r="AW446" t="str">
            <v>LV</v>
          </cell>
          <cell r="BB446">
            <v>0</v>
          </cell>
          <cell r="BC446">
            <v>8.6462500000000002</v>
          </cell>
          <cell r="BD446">
            <v>6.9169999999999998</v>
          </cell>
          <cell r="BE446">
            <v>34585</v>
          </cell>
          <cell r="BF446">
            <v>5711</v>
          </cell>
          <cell r="BG446" t="str">
            <v>LV</v>
          </cell>
          <cell r="BJ446">
            <v>5.5022237786727368</v>
          </cell>
          <cell r="BK446">
            <v>6.8777797233409208</v>
          </cell>
          <cell r="BL446">
            <v>39279</v>
          </cell>
          <cell r="BM446">
            <v>420</v>
          </cell>
          <cell r="BN446" t="str">
            <v>LV</v>
          </cell>
          <cell r="BQ446">
            <v>8.6462500000000002</v>
          </cell>
          <cell r="BR446">
            <v>6.9169999999999998</v>
          </cell>
          <cell r="BS446">
            <v>2905.14</v>
          </cell>
          <cell r="BT446">
            <v>6131</v>
          </cell>
          <cell r="BU446" t="str">
            <v>LV</v>
          </cell>
          <cell r="BX446">
            <v>8.6462500000000002</v>
          </cell>
          <cell r="BY446">
            <v>6.8804664818137331</v>
          </cell>
          <cell r="BZ446">
            <v>42184.14</v>
          </cell>
          <cell r="CA446">
            <v>5711</v>
          </cell>
          <cell r="CB446" t="str">
            <v>LV</v>
          </cell>
          <cell r="CE446">
            <v>9.6288916126772879</v>
          </cell>
          <cell r="CF446">
            <v>6.8777797233409208</v>
          </cell>
          <cell r="CG446">
            <v>39279</v>
          </cell>
          <cell r="CH446">
            <v>518</v>
          </cell>
          <cell r="CI446" t="str">
            <v>LV</v>
          </cell>
          <cell r="CL446">
            <v>9.7989999999999995</v>
          </cell>
          <cell r="CM446">
            <v>6.9992857142857146</v>
          </cell>
          <cell r="CN446">
            <v>3625.63</v>
          </cell>
        </row>
        <row r="447">
          <cell r="A447">
            <v>241017</v>
          </cell>
          <cell r="B447" t="str">
            <v xml:space="preserve">HI-P (Shanghai) Housing </v>
          </cell>
          <cell r="C447" t="str">
            <v>Shanghai</v>
          </cell>
          <cell r="D447" t="str">
            <v>MISCELLANEOUS</v>
          </cell>
          <cell r="E447" t="str">
            <v>CN</v>
          </cell>
          <cell r="F447" t="str">
            <v>A</v>
          </cell>
          <cell r="G447" t="str">
            <v>304843</v>
          </cell>
          <cell r="H447" t="str">
            <v xml:space="preserve"> FS0125052</v>
          </cell>
          <cell r="I447" t="str">
            <v>30190 1.3</v>
          </cell>
          <cell r="J447" t="str">
            <v>Heizung Kaffeemaschine (KM)</v>
          </cell>
          <cell r="K447" t="str">
            <v xml:space="preserve">KM0 </v>
          </cell>
          <cell r="S447" t="str">
            <v>SA</v>
          </cell>
          <cell r="T447" t="str">
            <v>USD</v>
          </cell>
          <cell r="U447" t="str">
            <v>LH</v>
          </cell>
          <cell r="V447">
            <v>8.7669999999999995</v>
          </cell>
          <cell r="W447">
            <v>8.7669999999999995</v>
          </cell>
          <cell r="X447">
            <v>8.7669999999999995</v>
          </cell>
          <cell r="Y447">
            <v>9.56</v>
          </cell>
          <cell r="Z447">
            <v>9.7989999999999995</v>
          </cell>
          <cell r="AA447">
            <v>40087</v>
          </cell>
          <cell r="AB447">
            <v>30156</v>
          </cell>
          <cell r="AC447" t="str">
            <v>LV</v>
          </cell>
          <cell r="AF447">
            <v>6.6769797055312372</v>
          </cell>
          <cell r="AG447">
            <v>201351</v>
          </cell>
          <cell r="AH447">
            <v>29799.823899371069</v>
          </cell>
          <cell r="AI447" t="str">
            <v>LV</v>
          </cell>
          <cell r="AL447">
            <v>8.5039899999999999</v>
          </cell>
          <cell r="AM447">
            <v>6.0742785714285707</v>
          </cell>
          <cell r="AN447">
            <v>181012.43174429468</v>
          </cell>
          <cell r="AO447">
            <v>38014</v>
          </cell>
          <cell r="AP447" t="str">
            <v>LV</v>
          </cell>
          <cell r="AQ447" t="str">
            <v>x</v>
          </cell>
          <cell r="AT447">
            <v>6.585268322197086</v>
          </cell>
          <cell r="AU447">
            <v>250332.39</v>
          </cell>
          <cell r="AV447">
            <v>35000</v>
          </cell>
          <cell r="AW447" t="str">
            <v>LV</v>
          </cell>
          <cell r="BB447">
            <v>0</v>
          </cell>
          <cell r="BC447">
            <v>8.6462500000000002</v>
          </cell>
          <cell r="BD447">
            <v>6.9169999999999998</v>
          </cell>
          <cell r="BE447">
            <v>242095</v>
          </cell>
          <cell r="BF447">
            <v>8608</v>
          </cell>
          <cell r="BG447" t="str">
            <v>LV</v>
          </cell>
          <cell r="BJ447">
            <v>5.5709107806691449</v>
          </cell>
          <cell r="BK447">
            <v>6.9636384758364311</v>
          </cell>
          <cell r="BL447">
            <v>59943</v>
          </cell>
          <cell r="BM447">
            <v>3100</v>
          </cell>
          <cell r="BN447" t="str">
            <v>LV</v>
          </cell>
          <cell r="BQ447">
            <v>8.6462500000000002</v>
          </cell>
          <cell r="BR447">
            <v>6.9169999999999998</v>
          </cell>
          <cell r="BS447">
            <v>21442.7</v>
          </cell>
          <cell r="BT447">
            <v>11708</v>
          </cell>
          <cell r="BU447" t="str">
            <v>LV</v>
          </cell>
          <cell r="BX447">
            <v>8.6462500000000002</v>
          </cell>
          <cell r="BY447">
            <v>6.9512897164332079</v>
          </cell>
          <cell r="BZ447">
            <v>81385.7</v>
          </cell>
          <cell r="CA447">
            <v>8608</v>
          </cell>
          <cell r="CB447" t="str">
            <v>LV</v>
          </cell>
          <cell r="CE447">
            <v>9.7490938661710036</v>
          </cell>
          <cell r="CF447">
            <v>6.9636384758364311</v>
          </cell>
          <cell r="CG447">
            <v>59943</v>
          </cell>
          <cell r="CH447">
            <v>3825</v>
          </cell>
          <cell r="CI447" t="str">
            <v>LV</v>
          </cell>
          <cell r="CL447">
            <v>9.7989999999999995</v>
          </cell>
          <cell r="CM447">
            <v>6.9992857142857146</v>
          </cell>
          <cell r="CN447">
            <v>26772.267857142859</v>
          </cell>
        </row>
        <row r="448">
          <cell r="A448">
            <v>241017</v>
          </cell>
          <cell r="B448" t="str">
            <v xml:space="preserve">HI-P (Shanghai) Housing </v>
          </cell>
          <cell r="C448" t="str">
            <v>Shanghai</v>
          </cell>
          <cell r="D448" t="str">
            <v>MISCELLANEOUS</v>
          </cell>
          <cell r="E448" t="str">
            <v>CN</v>
          </cell>
          <cell r="F448" t="str">
            <v>A</v>
          </cell>
          <cell r="G448" t="str">
            <v>304844</v>
          </cell>
          <cell r="H448" t="str">
            <v xml:space="preserve"> FS0125054</v>
          </cell>
          <cell r="I448" t="str">
            <v>30190 1.3</v>
          </cell>
          <cell r="J448" t="str">
            <v>Heizung Kaffeemaschine (KM)</v>
          </cell>
          <cell r="K448" t="str">
            <v xml:space="preserve">KM0 </v>
          </cell>
          <cell r="S448" t="str">
            <v>SA</v>
          </cell>
          <cell r="T448" t="str">
            <v>USD</v>
          </cell>
          <cell r="U448" t="str">
            <v>LH</v>
          </cell>
          <cell r="V448">
            <v>8.7669999999999995</v>
          </cell>
          <cell r="W448">
            <v>8.7669999999999995</v>
          </cell>
          <cell r="X448">
            <v>8.7669999999999995</v>
          </cell>
          <cell r="Y448">
            <v>9.56</v>
          </cell>
          <cell r="Z448">
            <v>9.7989999999999995</v>
          </cell>
          <cell r="AA448">
            <v>40087</v>
          </cell>
          <cell r="AB448">
            <v>186</v>
          </cell>
          <cell r="AC448" t="str">
            <v>LV</v>
          </cell>
          <cell r="AF448">
            <v>6.768817204301075</v>
          </cell>
          <cell r="AG448">
            <v>1259</v>
          </cell>
          <cell r="AH448">
            <v>276.07547169811318</v>
          </cell>
          <cell r="AI448" t="str">
            <v>LV</v>
          </cell>
          <cell r="AL448">
            <v>8.5039899999999999</v>
          </cell>
          <cell r="AM448">
            <v>6.0742785714285707</v>
          </cell>
          <cell r="AN448">
            <v>1676.9593218328837</v>
          </cell>
          <cell r="AO448">
            <v>0</v>
          </cell>
          <cell r="AP448" t="str">
            <v>LV</v>
          </cell>
          <cell r="AQ448" t="str">
            <v>x</v>
          </cell>
          <cell r="AT448">
            <v>10.438000000000001</v>
          </cell>
          <cell r="AU448">
            <v>0</v>
          </cell>
          <cell r="AV448">
            <v>0</v>
          </cell>
          <cell r="AW448" t="str">
            <v>LV</v>
          </cell>
          <cell r="BC448">
            <v>8.6462500000000002</v>
          </cell>
          <cell r="BD448">
            <v>6.9169999999999998</v>
          </cell>
          <cell r="BE448">
            <v>0</v>
          </cell>
          <cell r="BF448">
            <v>0</v>
          </cell>
          <cell r="BG448" t="str">
            <v>LV</v>
          </cell>
          <cell r="BJ448">
            <v>8.6462500000000002</v>
          </cell>
          <cell r="BK448">
            <v>6.9169999999999998</v>
          </cell>
          <cell r="BL448">
            <v>0</v>
          </cell>
          <cell r="BM448">
            <v>0</v>
          </cell>
          <cell r="BN448" t="str">
            <v>LV</v>
          </cell>
          <cell r="BQ448">
            <v>8.6462500000000002</v>
          </cell>
          <cell r="BR448">
            <v>6.9169999999999998</v>
          </cell>
          <cell r="BS448">
            <v>0</v>
          </cell>
          <cell r="BT448">
            <v>0</v>
          </cell>
          <cell r="BU448" t="str">
            <v>LV</v>
          </cell>
          <cell r="BX448">
            <v>8.6462500000000002</v>
          </cell>
          <cell r="BY448">
            <v>6.9169999999999998</v>
          </cell>
          <cell r="BZ448">
            <v>0</v>
          </cell>
          <cell r="CA448">
            <v>0</v>
          </cell>
          <cell r="CB448" t="str">
            <v>LV</v>
          </cell>
          <cell r="CE448">
            <v>9.7989999999999995</v>
          </cell>
          <cell r="CF448">
            <v>6.9992857142857146</v>
          </cell>
          <cell r="CG448">
            <v>0</v>
          </cell>
          <cell r="CH448">
            <v>0</v>
          </cell>
          <cell r="CI448" t="str">
            <v>LV</v>
          </cell>
          <cell r="CL448">
            <v>9.7989999999999995</v>
          </cell>
          <cell r="CM448">
            <v>6.9992857142857146</v>
          </cell>
          <cell r="CN448">
            <v>0</v>
          </cell>
        </row>
        <row r="449">
          <cell r="A449">
            <v>241018</v>
          </cell>
          <cell r="B449" t="str">
            <v>Wuxi Indesit Home Appliances</v>
          </cell>
          <cell r="C449" t="str">
            <v>Wuxi, Jiangsu Province</v>
          </cell>
          <cell r="D449" t="str">
            <v>INDESIT</v>
          </cell>
          <cell r="E449" t="str">
            <v>CN</v>
          </cell>
          <cell r="F449" t="str">
            <v>A</v>
          </cell>
          <cell r="G449" t="str">
            <v>303896</v>
          </cell>
          <cell r="H449" t="str">
            <v>16001131700</v>
          </cell>
          <cell r="I449" t="str">
            <v>GSDE</v>
          </cell>
          <cell r="J449" t="str">
            <v>Heizung GS</v>
          </cell>
          <cell r="K449" t="str">
            <v>GSDE</v>
          </cell>
          <cell r="M449" t="str">
            <v>no</v>
          </cell>
          <cell r="N449" t="str">
            <v>-</v>
          </cell>
          <cell r="O449" t="str">
            <v>-</v>
          </cell>
          <cell r="P449" t="str">
            <v>no</v>
          </cell>
          <cell r="Q449">
            <v>0.5</v>
          </cell>
          <cell r="R449" t="str">
            <v>Irca</v>
          </cell>
          <cell r="S449" t="str">
            <v>D</v>
          </cell>
          <cell r="T449" t="str">
            <v>EUR</v>
          </cell>
          <cell r="U449" t="str">
            <v>LH</v>
          </cell>
          <cell r="V449">
            <v>4.55</v>
          </cell>
          <cell r="W449">
            <v>4.55</v>
          </cell>
          <cell r="X449">
            <v>4.55</v>
          </cell>
          <cell r="Y449">
            <v>4.55</v>
          </cell>
          <cell r="Z449">
            <v>4.55</v>
          </cell>
          <cell r="AA449">
            <v>39093</v>
          </cell>
          <cell r="AB449">
            <v>74600</v>
          </cell>
          <cell r="AC449" t="str">
            <v>LH</v>
          </cell>
          <cell r="AF449">
            <v>4.55</v>
          </cell>
          <cell r="AG449">
            <v>339430</v>
          </cell>
          <cell r="AH449">
            <v>75000</v>
          </cell>
          <cell r="AI449" t="str">
            <v>LH</v>
          </cell>
          <cell r="AM449">
            <v>4.3230000000000004</v>
          </cell>
          <cell r="AN449">
            <v>324225</v>
          </cell>
          <cell r="AO449">
            <v>136320</v>
          </cell>
          <cell r="AP449" t="str">
            <v>LH</v>
          </cell>
          <cell r="AQ449" t="str">
            <v>x</v>
          </cell>
          <cell r="AT449">
            <v>4.55</v>
          </cell>
          <cell r="AU449">
            <v>620256</v>
          </cell>
          <cell r="AV449">
            <v>0</v>
          </cell>
          <cell r="AW449" t="str">
            <v>LH</v>
          </cell>
          <cell r="BB449" t="str">
            <v xml:space="preserve"> </v>
          </cell>
          <cell r="BD449">
            <v>4.55</v>
          </cell>
          <cell r="BE449">
            <v>0</v>
          </cell>
          <cell r="BF449">
            <v>0</v>
          </cell>
          <cell r="BG449" t="str">
            <v>LH</v>
          </cell>
          <cell r="BK449">
            <v>4.55</v>
          </cell>
          <cell r="BL449">
            <v>0</v>
          </cell>
          <cell r="BM449">
            <v>0</v>
          </cell>
          <cell r="BN449" t="str">
            <v>LH</v>
          </cell>
          <cell r="BR449">
            <v>4.55</v>
          </cell>
          <cell r="BS449">
            <v>0</v>
          </cell>
          <cell r="BT449">
            <v>0</v>
          </cell>
          <cell r="BU449" t="str">
            <v>LH</v>
          </cell>
          <cell r="BY449">
            <v>4.55</v>
          </cell>
          <cell r="BZ449">
            <v>0</v>
          </cell>
          <cell r="CA449">
            <v>10080</v>
          </cell>
          <cell r="CB449" t="str">
            <v>LH</v>
          </cell>
          <cell r="CF449">
            <v>4.55</v>
          </cell>
          <cell r="CG449">
            <v>45864</v>
          </cell>
          <cell r="CH449">
            <v>0</v>
          </cell>
          <cell r="CI449" t="str">
            <v>LH</v>
          </cell>
          <cell r="CM449">
            <v>4.55</v>
          </cell>
          <cell r="CN449">
            <v>0</v>
          </cell>
        </row>
        <row r="450">
          <cell r="A450">
            <v>241024</v>
          </cell>
          <cell r="B450" t="str">
            <v>WIK Far East Ltd.</v>
          </cell>
          <cell r="D450" t="str">
            <v>MISCELLANEOUS</v>
          </cell>
          <cell r="E450" t="str">
            <v>CN</v>
          </cell>
          <cell r="F450" t="str">
            <v>A</v>
          </cell>
          <cell r="G450">
            <v>304822</v>
          </cell>
          <cell r="H450" t="str">
            <v>xxxxxxxxxx</v>
          </cell>
          <cell r="I450" t="str">
            <v>31084 1.2</v>
          </cell>
          <cell r="J450" t="str">
            <v>Heizung Kaffeemaschine (KM)</v>
          </cell>
          <cell r="K450" t="str">
            <v>KM2</v>
          </cell>
          <cell r="S450" t="str">
            <v>SA</v>
          </cell>
          <cell r="T450" t="str">
            <v>EUR</v>
          </cell>
          <cell r="U450" t="str">
            <v>LH</v>
          </cell>
          <cell r="Z450">
            <v>6.1580000000000004</v>
          </cell>
          <cell r="AA450">
            <v>40087</v>
          </cell>
          <cell r="AB450">
            <v>0</v>
          </cell>
          <cell r="AC450" t="str">
            <v>LH</v>
          </cell>
          <cell r="AF450">
            <v>6.1680000000000001</v>
          </cell>
          <cell r="AG450">
            <v>0</v>
          </cell>
          <cell r="AH450">
            <v>0</v>
          </cell>
          <cell r="AI450" t="str">
            <v>LH</v>
          </cell>
          <cell r="AM450">
            <v>6.1680000000000001</v>
          </cell>
          <cell r="AN450">
            <v>0</v>
          </cell>
          <cell r="AO450">
            <v>0</v>
          </cell>
          <cell r="AP450" t="str">
            <v>LH</v>
          </cell>
          <cell r="AQ450" t="str">
            <v>x</v>
          </cell>
          <cell r="AT450">
            <v>6.1680000000000001</v>
          </cell>
          <cell r="AU450">
            <v>0</v>
          </cell>
          <cell r="AV450">
            <v>0</v>
          </cell>
          <cell r="AW450" t="str">
            <v>LH</v>
          </cell>
          <cell r="BD450">
            <v>6.1680000000000001</v>
          </cell>
          <cell r="BE450">
            <v>0</v>
          </cell>
          <cell r="BF450">
            <v>432</v>
          </cell>
          <cell r="BG450" t="str">
            <v>LH</v>
          </cell>
          <cell r="BK450">
            <v>6.1689814814814818</v>
          </cell>
          <cell r="BL450">
            <v>2665</v>
          </cell>
          <cell r="BM450">
            <v>9568</v>
          </cell>
          <cell r="BN450" t="str">
            <v>LV</v>
          </cell>
          <cell r="BR450">
            <v>6.1680000000000001</v>
          </cell>
          <cell r="BS450">
            <v>59015.423999999999</v>
          </cell>
          <cell r="BT450">
            <v>10000</v>
          </cell>
          <cell r="BU450" t="str">
            <v>LV</v>
          </cell>
          <cell r="BY450">
            <v>6.1680424</v>
          </cell>
          <cell r="BZ450">
            <v>61680.423999999999</v>
          </cell>
          <cell r="CA450">
            <v>7315</v>
          </cell>
          <cell r="CB450" t="str">
            <v>LH</v>
          </cell>
          <cell r="CF450">
            <v>6.157758031442242</v>
          </cell>
          <cell r="CG450">
            <v>45044</v>
          </cell>
          <cell r="CH450">
            <v>7462</v>
          </cell>
          <cell r="CI450" t="str">
            <v>LH</v>
          </cell>
          <cell r="CM450">
            <v>6.1580000000000004</v>
          </cell>
          <cell r="CN450">
            <v>45950.995999999999</v>
          </cell>
        </row>
        <row r="451">
          <cell r="A451">
            <v>241024</v>
          </cell>
          <cell r="B451" t="str">
            <v>WIK Far East Ltd.</v>
          </cell>
          <cell r="D451" t="str">
            <v>MISCELLANEOUS</v>
          </cell>
          <cell r="E451" t="str">
            <v>CN</v>
          </cell>
          <cell r="G451">
            <v>305422</v>
          </cell>
          <cell r="I451" t="str">
            <v>30196 0.3</v>
          </cell>
          <cell r="S451" t="str">
            <v>SA</v>
          </cell>
          <cell r="T451" t="str">
            <v>EUr</v>
          </cell>
          <cell r="U451" t="str">
            <v>LH</v>
          </cell>
          <cell r="Z451">
            <v>0.8</v>
          </cell>
          <cell r="AA451">
            <v>40076</v>
          </cell>
          <cell r="AB451">
            <v>0</v>
          </cell>
          <cell r="AC451" t="str">
            <v>LH</v>
          </cell>
          <cell r="AF451">
            <v>0.8</v>
          </cell>
          <cell r="AG451">
            <v>0</v>
          </cell>
          <cell r="AH451">
            <v>0</v>
          </cell>
          <cell r="AI451" t="str">
            <v>LH</v>
          </cell>
          <cell r="AM451">
            <v>0.8</v>
          </cell>
          <cell r="AN451">
            <v>0</v>
          </cell>
          <cell r="AO451">
            <v>0</v>
          </cell>
          <cell r="AP451" t="str">
            <v>LH</v>
          </cell>
          <cell r="AT451">
            <v>0.8</v>
          </cell>
          <cell r="AV451">
            <v>0</v>
          </cell>
          <cell r="AW451" t="str">
            <v>LH</v>
          </cell>
          <cell r="BD451">
            <v>0.8</v>
          </cell>
          <cell r="BE451">
            <v>0</v>
          </cell>
          <cell r="BF451">
            <v>0</v>
          </cell>
          <cell r="BG451" t="str">
            <v>LH</v>
          </cell>
          <cell r="BK451">
            <v>0.8</v>
          </cell>
          <cell r="BL451">
            <v>0</v>
          </cell>
          <cell r="BM451">
            <v>0</v>
          </cell>
          <cell r="BN451" t="str">
            <v>LH</v>
          </cell>
          <cell r="BR451">
            <v>0.8</v>
          </cell>
          <cell r="BS451">
            <v>0</v>
          </cell>
          <cell r="BT451">
            <v>0</v>
          </cell>
          <cell r="BU451" t="str">
            <v>LH</v>
          </cell>
          <cell r="BY451">
            <v>0.8</v>
          </cell>
          <cell r="BZ451">
            <v>0</v>
          </cell>
          <cell r="CA451">
            <v>0</v>
          </cell>
          <cell r="CB451" t="str">
            <v>LH</v>
          </cell>
          <cell r="CF451">
            <v>0.8</v>
          </cell>
          <cell r="CG451">
            <v>0</v>
          </cell>
          <cell r="CH451">
            <v>0</v>
          </cell>
          <cell r="CI451" t="str">
            <v>LH</v>
          </cell>
          <cell r="CM451">
            <v>0.8</v>
          </cell>
          <cell r="CN451">
            <v>0</v>
          </cell>
        </row>
        <row r="452">
          <cell r="A452">
            <v>242004</v>
          </cell>
          <cell r="B452" t="str">
            <v>ChungHo Nais Co. Ltd.</v>
          </cell>
          <cell r="D452" t="str">
            <v>MISCELLANEOUS</v>
          </cell>
          <cell r="E452" t="str">
            <v>KR</v>
          </cell>
          <cell r="F452" t="str">
            <v>E</v>
          </cell>
          <cell r="G452">
            <v>302976</v>
          </cell>
          <cell r="H452" t="str">
            <v>xxxxxxxxxx</v>
          </cell>
          <cell r="I452" t="str">
            <v>30170 0.0</v>
          </cell>
          <cell r="J452" t="str">
            <v>Heizung Kaffeemaschine (KM)</v>
          </cell>
          <cell r="K452" t="str">
            <v>KMLÖ</v>
          </cell>
          <cell r="S452" t="str">
            <v>SA</v>
          </cell>
          <cell r="T452" t="str">
            <v>EUR</v>
          </cell>
          <cell r="U452" t="str">
            <v>LH</v>
          </cell>
          <cell r="Z452">
            <v>1.18</v>
          </cell>
          <cell r="AA452">
            <v>39688</v>
          </cell>
          <cell r="AB452">
            <v>0</v>
          </cell>
          <cell r="AC452" t="str">
            <v>LH</v>
          </cell>
          <cell r="AF452">
            <v>1.18</v>
          </cell>
          <cell r="AG452">
            <v>0</v>
          </cell>
          <cell r="AH452">
            <v>0</v>
          </cell>
          <cell r="AI452" t="str">
            <v>LH</v>
          </cell>
          <cell r="AM452">
            <v>1.18</v>
          </cell>
          <cell r="AN452">
            <v>0</v>
          </cell>
          <cell r="AO452">
            <v>0</v>
          </cell>
          <cell r="AP452" t="str">
            <v>LH</v>
          </cell>
          <cell r="AQ452" t="str">
            <v>x</v>
          </cell>
          <cell r="AT452">
            <v>1.18</v>
          </cell>
          <cell r="AU452">
            <v>0</v>
          </cell>
          <cell r="AV452">
            <v>0</v>
          </cell>
          <cell r="AW452" t="str">
            <v>LH</v>
          </cell>
          <cell r="BD452">
            <v>1.18</v>
          </cell>
          <cell r="BE452">
            <v>0</v>
          </cell>
          <cell r="BF452">
            <v>4500</v>
          </cell>
          <cell r="BG452" t="str">
            <v>LH</v>
          </cell>
          <cell r="BK452">
            <v>1.18</v>
          </cell>
          <cell r="BL452">
            <v>5310</v>
          </cell>
          <cell r="BM452">
            <v>0</v>
          </cell>
          <cell r="BN452" t="str">
            <v>LH</v>
          </cell>
          <cell r="BR452">
            <v>1.18</v>
          </cell>
          <cell r="BS452">
            <v>0</v>
          </cell>
          <cell r="BT452">
            <v>4500</v>
          </cell>
          <cell r="BU452" t="str">
            <v>LH</v>
          </cell>
          <cell r="BY452">
            <v>1.18</v>
          </cell>
          <cell r="BZ452">
            <v>5310</v>
          </cell>
          <cell r="CA452">
            <v>4500</v>
          </cell>
          <cell r="CB452" t="str">
            <v>LH</v>
          </cell>
          <cell r="CF452">
            <v>1.18</v>
          </cell>
          <cell r="CG452">
            <v>5310</v>
          </cell>
          <cell r="CH452">
            <v>0</v>
          </cell>
          <cell r="CI452" t="str">
            <v>LH</v>
          </cell>
          <cell r="CM452">
            <v>1.18</v>
          </cell>
          <cell r="CN452">
            <v>0</v>
          </cell>
        </row>
        <row r="453">
          <cell r="A453">
            <v>242006</v>
          </cell>
          <cell r="B453" t="str">
            <v>BSH Electrical Appliances</v>
          </cell>
          <cell r="C453" t="str">
            <v>Jiangsu</v>
          </cell>
          <cell r="D453" t="str">
            <v>BSH</v>
          </cell>
          <cell r="E453" t="str">
            <v>CN</v>
          </cell>
          <cell r="F453" t="str">
            <v>A</v>
          </cell>
          <cell r="G453">
            <v>305198</v>
          </cell>
          <cell r="H453" t="str">
            <v>03227 1.2</v>
          </cell>
          <cell r="I453" t="str">
            <v>WM2</v>
          </cell>
          <cell r="J453" t="str">
            <v>Heizung WM</v>
          </cell>
          <cell r="K453" t="str">
            <v>WM2</v>
          </cell>
          <cell r="M453" t="str">
            <v>x</v>
          </cell>
          <cell r="O453" t="str">
            <v>lfd.</v>
          </cell>
          <cell r="P453" t="str">
            <v>no</v>
          </cell>
          <cell r="Q453">
            <v>0.7</v>
          </cell>
          <cell r="R453" t="str">
            <v>Irca</v>
          </cell>
          <cell r="S453" t="str">
            <v>L</v>
          </cell>
          <cell r="T453" t="str">
            <v>EUR</v>
          </cell>
          <cell r="U453" t="str">
            <v>LH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2.645</v>
          </cell>
          <cell r="AA453">
            <v>40026</v>
          </cell>
          <cell r="AB453">
            <v>0</v>
          </cell>
          <cell r="AC453" t="str">
            <v>LH</v>
          </cell>
          <cell r="AF453">
            <v>2.8239999999999998</v>
          </cell>
          <cell r="AG453">
            <v>0</v>
          </cell>
          <cell r="AH453">
            <v>0</v>
          </cell>
          <cell r="AI453" t="str">
            <v>LH</v>
          </cell>
          <cell r="AM453">
            <v>2.8239999999999998</v>
          </cell>
          <cell r="AN453">
            <v>0</v>
          </cell>
          <cell r="AO453">
            <v>0</v>
          </cell>
          <cell r="AP453" t="str">
            <v>LH</v>
          </cell>
          <cell r="AT453">
            <v>2.8239999999999998</v>
          </cell>
          <cell r="AU453">
            <v>0</v>
          </cell>
          <cell r="AV453">
            <v>0</v>
          </cell>
          <cell r="AW453" t="str">
            <v>LH</v>
          </cell>
          <cell r="BD453">
            <v>2.8239999999999998</v>
          </cell>
          <cell r="BE453">
            <v>0</v>
          </cell>
          <cell r="BF453">
            <v>38956</v>
          </cell>
          <cell r="BG453" t="str">
            <v>LH</v>
          </cell>
          <cell r="BK453">
            <v>2.8240065715165827</v>
          </cell>
          <cell r="BL453">
            <v>110012</v>
          </cell>
          <cell r="BM453">
            <v>83558</v>
          </cell>
          <cell r="BN453" t="str">
            <v>LH</v>
          </cell>
          <cell r="BR453">
            <v>2.8239999999999998</v>
          </cell>
          <cell r="BS453">
            <v>235967.79199999999</v>
          </cell>
          <cell r="BT453">
            <v>122514</v>
          </cell>
          <cell r="BU453" t="str">
            <v>LH</v>
          </cell>
          <cell r="BY453">
            <v>2.8240020895571121</v>
          </cell>
          <cell r="BZ453">
            <v>345979.79200000002</v>
          </cell>
          <cell r="CA453">
            <v>151631</v>
          </cell>
          <cell r="CB453" t="str">
            <v>LH</v>
          </cell>
          <cell r="CF453">
            <v>2.8207094855273658</v>
          </cell>
          <cell r="CG453">
            <v>427707</v>
          </cell>
          <cell r="CH453">
            <v>80000</v>
          </cell>
          <cell r="CI453" t="str">
            <v>LH</v>
          </cell>
          <cell r="CM453">
            <v>2.645</v>
          </cell>
          <cell r="CN453">
            <v>211600</v>
          </cell>
        </row>
        <row r="454">
          <cell r="A454">
            <v>242006</v>
          </cell>
          <cell r="B454" t="str">
            <v>BSH Electrical Appliances</v>
          </cell>
          <cell r="C454" t="str">
            <v>Jiangsu</v>
          </cell>
          <cell r="D454" t="str">
            <v>BSH</v>
          </cell>
          <cell r="E454" t="str">
            <v>CN</v>
          </cell>
          <cell r="F454" t="str">
            <v>A</v>
          </cell>
          <cell r="G454" t="str">
            <v>305011</v>
          </cell>
          <cell r="H454">
            <v>9000272759</v>
          </cell>
          <cell r="I454" t="str">
            <v xml:space="preserve">WM2 </v>
          </cell>
          <cell r="J454" t="str">
            <v>Heizung WM</v>
          </cell>
          <cell r="K454" t="str">
            <v>WM2</v>
          </cell>
          <cell r="M454" t="str">
            <v>x</v>
          </cell>
          <cell r="O454" t="str">
            <v>lfd.</v>
          </cell>
          <cell r="P454" t="str">
            <v>no</v>
          </cell>
          <cell r="Q454">
            <v>0.7</v>
          </cell>
          <cell r="R454" t="str">
            <v>Irca</v>
          </cell>
          <cell r="S454" t="str">
            <v>L</v>
          </cell>
          <cell r="T454" t="str">
            <v>EUR</v>
          </cell>
          <cell r="U454" t="str">
            <v>LH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3.012</v>
          </cell>
          <cell r="AA454">
            <v>40026</v>
          </cell>
          <cell r="AB454">
            <v>0</v>
          </cell>
          <cell r="AC454" t="str">
            <v>LH</v>
          </cell>
          <cell r="AF454">
            <v>3.4069958847736626</v>
          </cell>
          <cell r="AG454">
            <v>0</v>
          </cell>
          <cell r="AH454">
            <v>0</v>
          </cell>
          <cell r="AI454" t="str">
            <v>LH</v>
          </cell>
          <cell r="AM454">
            <v>3.4069958847736626</v>
          </cell>
          <cell r="AN454">
            <v>0</v>
          </cell>
          <cell r="AO454">
            <v>53430</v>
          </cell>
          <cell r="AP454" t="str">
            <v>LH</v>
          </cell>
          <cell r="AT454">
            <v>3.4069998128392287</v>
          </cell>
          <cell r="AU454">
            <v>182036</v>
          </cell>
          <cell r="AV454">
            <v>0</v>
          </cell>
          <cell r="AW454" t="str">
            <v>LH</v>
          </cell>
          <cell r="BD454">
            <v>3.407</v>
          </cell>
          <cell r="BE454">
            <v>0</v>
          </cell>
          <cell r="BF454">
            <v>16740</v>
          </cell>
          <cell r="BG454" t="str">
            <v>LH</v>
          </cell>
          <cell r="BK454">
            <v>3.1959976105137398</v>
          </cell>
          <cell r="BL454">
            <v>53501</v>
          </cell>
          <cell r="BM454">
            <v>35906</v>
          </cell>
          <cell r="BN454" t="str">
            <v>LH</v>
          </cell>
          <cell r="BR454">
            <v>3.1960000000000002</v>
          </cell>
          <cell r="BS454">
            <v>114755.576</v>
          </cell>
          <cell r="BT454">
            <v>52646</v>
          </cell>
          <cell r="BU454" t="str">
            <v>LH</v>
          </cell>
          <cell r="BY454">
            <v>3.1959992402081832</v>
          </cell>
          <cell r="BZ454">
            <v>168256.576</v>
          </cell>
          <cell r="CA454">
            <v>16740</v>
          </cell>
          <cell r="CB454" t="str">
            <v>LH</v>
          </cell>
          <cell r="CF454">
            <v>3.1959976105137398</v>
          </cell>
          <cell r="CG454">
            <v>53501</v>
          </cell>
          <cell r="CH454">
            <v>0</v>
          </cell>
          <cell r="CI454" t="str">
            <v>LH</v>
          </cell>
          <cell r="CM454">
            <v>3.012</v>
          </cell>
          <cell r="CN454">
            <v>0</v>
          </cell>
        </row>
        <row r="455">
          <cell r="A455">
            <v>242006</v>
          </cell>
          <cell r="B455" t="str">
            <v>BSH Electrical Appliances</v>
          </cell>
          <cell r="C455" t="str">
            <v>Jiangsu</v>
          </cell>
          <cell r="D455" t="str">
            <v>BSH</v>
          </cell>
          <cell r="E455" t="str">
            <v>CN</v>
          </cell>
          <cell r="F455" t="str">
            <v>A</v>
          </cell>
          <cell r="G455">
            <v>305207</v>
          </cell>
          <cell r="H455">
            <v>9000400373</v>
          </cell>
          <cell r="I455" t="str">
            <v xml:space="preserve">WM2 </v>
          </cell>
          <cell r="J455" t="str">
            <v>Heizung WM</v>
          </cell>
          <cell r="K455" t="str">
            <v>WM2</v>
          </cell>
          <cell r="M455" t="str">
            <v>x</v>
          </cell>
          <cell r="O455" t="str">
            <v>lfd.</v>
          </cell>
          <cell r="P455" t="str">
            <v>no</v>
          </cell>
          <cell r="Q455">
            <v>0.7</v>
          </cell>
          <cell r="R455" t="str">
            <v>Irca</v>
          </cell>
          <cell r="S455" t="str">
            <v>L</v>
          </cell>
          <cell r="T455" t="str">
            <v>EUR</v>
          </cell>
          <cell r="U455" t="str">
            <v>LH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3.012</v>
          </cell>
          <cell r="AA455">
            <v>40026</v>
          </cell>
          <cell r="AB455">
            <v>0</v>
          </cell>
          <cell r="AC455" t="str">
            <v>LH</v>
          </cell>
          <cell r="AF455">
            <v>3.1586189516129033</v>
          </cell>
          <cell r="AG455">
            <v>0</v>
          </cell>
          <cell r="AH455">
            <v>0</v>
          </cell>
          <cell r="AI455" t="str">
            <v>LH</v>
          </cell>
          <cell r="AM455">
            <v>3.1586189516129033</v>
          </cell>
          <cell r="AN455">
            <v>0</v>
          </cell>
          <cell r="AO455">
            <v>0</v>
          </cell>
          <cell r="AP455" t="str">
            <v>LH</v>
          </cell>
          <cell r="AT455">
            <v>3.1586189516129033</v>
          </cell>
          <cell r="AU455">
            <v>0</v>
          </cell>
          <cell r="AV455">
            <v>0</v>
          </cell>
          <cell r="AW455" t="str">
            <v>LH</v>
          </cell>
          <cell r="BD455">
            <v>3.1586189516129033</v>
          </cell>
          <cell r="BE455">
            <v>0</v>
          </cell>
          <cell r="BF455">
            <v>0</v>
          </cell>
          <cell r="BG455" t="str">
            <v>LH</v>
          </cell>
          <cell r="BK455">
            <v>3.1586189516129033</v>
          </cell>
          <cell r="BL455">
            <v>0</v>
          </cell>
          <cell r="BM455">
            <v>0</v>
          </cell>
          <cell r="BN455" t="str">
            <v>LH</v>
          </cell>
          <cell r="BR455">
            <v>3.1586189516129033</v>
          </cell>
          <cell r="BS455">
            <v>0</v>
          </cell>
          <cell r="BT455">
            <v>0</v>
          </cell>
          <cell r="BU455" t="str">
            <v>LH</v>
          </cell>
          <cell r="BY455">
            <v>3.1586189516129033</v>
          </cell>
          <cell r="BZ455">
            <v>0</v>
          </cell>
          <cell r="CA455">
            <v>59520</v>
          </cell>
          <cell r="CB455" t="str">
            <v>LH</v>
          </cell>
          <cell r="CF455">
            <v>3.1586189516129033</v>
          </cell>
          <cell r="CG455">
            <v>188001</v>
          </cell>
          <cell r="CH455">
            <v>40000</v>
          </cell>
          <cell r="CI455" t="str">
            <v>LH</v>
          </cell>
          <cell r="CM455">
            <v>3.012</v>
          </cell>
          <cell r="CN455">
            <v>120480</v>
          </cell>
        </row>
        <row r="456">
          <cell r="A456">
            <v>249002</v>
          </cell>
          <cell r="B456" t="str">
            <v>Arcelik A.S.</v>
          </cell>
          <cell r="C456" t="str">
            <v>Tuzla / Istanbul</v>
          </cell>
          <cell r="D456" t="str">
            <v>ARCELIK</v>
          </cell>
          <cell r="E456" t="str">
            <v>TR</v>
          </cell>
          <cell r="F456" t="str">
            <v>E</v>
          </cell>
          <cell r="G456" t="str">
            <v>302546</v>
          </cell>
          <cell r="H456" t="str">
            <v>2703370200</v>
          </cell>
          <cell r="I456" t="str">
            <v xml:space="preserve">WM1 </v>
          </cell>
          <cell r="J456" t="str">
            <v>Heizung WM</v>
          </cell>
          <cell r="K456" t="str">
            <v xml:space="preserve">WM1 </v>
          </cell>
          <cell r="M456" t="str">
            <v>no</v>
          </cell>
          <cell r="N456" t="str">
            <v>-</v>
          </cell>
          <cell r="O456" t="str">
            <v>-</v>
          </cell>
          <cell r="P456" t="str">
            <v>no</v>
          </cell>
          <cell r="Q456">
            <v>0.5</v>
          </cell>
          <cell r="R456" t="str">
            <v>Irca, Kawei</v>
          </cell>
          <cell r="S456" t="str">
            <v>L</v>
          </cell>
          <cell r="T456" t="str">
            <v>EUR</v>
          </cell>
          <cell r="U456" t="str">
            <v>LH</v>
          </cell>
          <cell r="V456">
            <v>2.4700000000000002</v>
          </cell>
          <cell r="W456">
            <v>2.5499999999999998</v>
          </cell>
          <cell r="X456">
            <v>2.5499999999999998</v>
          </cell>
          <cell r="Y456">
            <v>2.4209999999999998</v>
          </cell>
          <cell r="Z456">
            <v>2.419</v>
          </cell>
          <cell r="AA456">
            <v>39845</v>
          </cell>
          <cell r="AB456">
            <v>10866</v>
          </cell>
          <cell r="AC456" t="str">
            <v>LH</v>
          </cell>
          <cell r="AF456">
            <v>2.5465672740658936</v>
          </cell>
          <cell r="AG456">
            <v>27671</v>
          </cell>
          <cell r="AH456">
            <v>13031.949685534591</v>
          </cell>
          <cell r="AI456" t="str">
            <v>LH</v>
          </cell>
          <cell r="AM456">
            <v>2.4734999999999996</v>
          </cell>
          <cell r="AN456">
            <v>32234.527547169808</v>
          </cell>
          <cell r="AO456">
            <v>11921</v>
          </cell>
          <cell r="AP456" t="str">
            <v>LH</v>
          </cell>
          <cell r="AT456">
            <v>2.4210015938260212</v>
          </cell>
          <cell r="AU456">
            <v>28860.76</v>
          </cell>
          <cell r="AV456">
            <v>4089</v>
          </cell>
          <cell r="AW456" t="str">
            <v>LH</v>
          </cell>
          <cell r="BB456">
            <v>-9.2211657709797175E-3</v>
          </cell>
          <cell r="BD456">
            <v>2.3966940000000001</v>
          </cell>
          <cell r="BE456">
            <v>9800.0817660000012</v>
          </cell>
          <cell r="BF456">
            <v>1974</v>
          </cell>
          <cell r="BG456" t="str">
            <v>LH</v>
          </cell>
          <cell r="BK456">
            <v>2.4189463019250255</v>
          </cell>
          <cell r="BL456">
            <v>4775</v>
          </cell>
          <cell r="BM456">
            <v>6044</v>
          </cell>
          <cell r="BN456" t="str">
            <v>LH</v>
          </cell>
          <cell r="BR456">
            <v>2.419</v>
          </cell>
          <cell r="BS456">
            <v>14620.436</v>
          </cell>
          <cell r="BT456">
            <v>8018</v>
          </cell>
          <cell r="BU456" t="str">
            <v>LH</v>
          </cell>
          <cell r="BY456">
            <v>2.4189867797455729</v>
          </cell>
          <cell r="BZ456">
            <v>19395.436000000002</v>
          </cell>
          <cell r="CA456">
            <v>1974</v>
          </cell>
          <cell r="CB456" t="str">
            <v>LH</v>
          </cell>
          <cell r="CF456">
            <v>2.4190020263424517</v>
          </cell>
          <cell r="CG456">
            <v>4775.1099999999997</v>
          </cell>
          <cell r="CH456">
            <v>0</v>
          </cell>
          <cell r="CI456" t="str">
            <v>LH</v>
          </cell>
          <cell r="CM456">
            <v>2.419</v>
          </cell>
          <cell r="CN456">
            <v>0</v>
          </cell>
        </row>
        <row r="457">
          <cell r="A457">
            <v>249002</v>
          </cell>
          <cell r="B457" t="str">
            <v>Arcelik A.S.</v>
          </cell>
          <cell r="C457" t="str">
            <v>Tuzla / Istanbul</v>
          </cell>
          <cell r="D457" t="str">
            <v>ARCELIK</v>
          </cell>
          <cell r="E457" t="str">
            <v>TR</v>
          </cell>
          <cell r="F457" t="str">
            <v>E</v>
          </cell>
          <cell r="G457" t="str">
            <v>302550</v>
          </cell>
          <cell r="H457">
            <v>2703370600</v>
          </cell>
          <cell r="I457" t="str">
            <v xml:space="preserve">WM1 </v>
          </cell>
          <cell r="J457" t="str">
            <v>Heizung WM</v>
          </cell>
          <cell r="K457" t="str">
            <v xml:space="preserve">WM1 </v>
          </cell>
          <cell r="M457" t="str">
            <v>no</v>
          </cell>
          <cell r="N457" t="str">
            <v>-</v>
          </cell>
          <cell r="O457" t="str">
            <v>-</v>
          </cell>
          <cell r="P457" t="str">
            <v>no</v>
          </cell>
          <cell r="Q457">
            <v>0.5</v>
          </cell>
          <cell r="R457" t="str">
            <v>Irca, Kawei</v>
          </cell>
          <cell r="S457" t="str">
            <v>L</v>
          </cell>
          <cell r="T457" t="str">
            <v>EUR</v>
          </cell>
          <cell r="U457" t="str">
            <v>LH</v>
          </cell>
          <cell r="V457">
            <v>2.4420000000000002</v>
          </cell>
          <cell r="W457">
            <v>2.5219999999999998</v>
          </cell>
          <cell r="X457">
            <v>2.5219999999999998</v>
          </cell>
          <cell r="Y457">
            <v>2.3929999999999998</v>
          </cell>
          <cell r="Z457">
            <v>2.331</v>
          </cell>
          <cell r="AA457">
            <v>39845</v>
          </cell>
          <cell r="AB457">
            <v>3445</v>
          </cell>
          <cell r="AC457" t="str">
            <v>LH</v>
          </cell>
          <cell r="AF457">
            <v>2.6107402031930333</v>
          </cell>
          <cell r="AG457">
            <v>8994</v>
          </cell>
          <cell r="AH457">
            <v>0</v>
          </cell>
          <cell r="AI457" t="str">
            <v>LH</v>
          </cell>
          <cell r="AM457">
            <v>2.6135792120704107</v>
          </cell>
          <cell r="AN457">
            <v>0</v>
          </cell>
          <cell r="AO457">
            <v>17020</v>
          </cell>
          <cell r="AP457" t="str">
            <v>LH</v>
          </cell>
          <cell r="AT457">
            <v>2.3930005875440661</v>
          </cell>
          <cell r="AU457">
            <v>40728.870000000003</v>
          </cell>
          <cell r="AV457">
            <v>7512</v>
          </cell>
          <cell r="AW457" t="str">
            <v>LH</v>
          </cell>
          <cell r="BB457">
            <v>1.9037323037322931E-2</v>
          </cell>
          <cell r="BD457">
            <v>2.3753759999999997</v>
          </cell>
          <cell r="BE457">
            <v>17843.824511999999</v>
          </cell>
          <cell r="BF457">
            <v>5331</v>
          </cell>
          <cell r="BG457" t="str">
            <v>LH</v>
          </cell>
          <cell r="BK457">
            <v>2.364847120615269</v>
          </cell>
          <cell r="BL457">
            <v>12607</v>
          </cell>
          <cell r="BM457">
            <v>16322</v>
          </cell>
          <cell r="BN457" t="str">
            <v>LH</v>
          </cell>
          <cell r="BR457">
            <v>2.331</v>
          </cell>
          <cell r="BS457">
            <v>38046.582000000002</v>
          </cell>
          <cell r="BT457">
            <v>21653</v>
          </cell>
          <cell r="BU457" t="str">
            <v>LH</v>
          </cell>
          <cell r="BY457">
            <v>2.3393332101787281</v>
          </cell>
          <cell r="BZ457">
            <v>50653.582000000002</v>
          </cell>
          <cell r="CA457">
            <v>5331</v>
          </cell>
          <cell r="CB457" t="str">
            <v>LH</v>
          </cell>
          <cell r="CF457">
            <v>2.3649146501594447</v>
          </cell>
          <cell r="CG457">
            <v>12607.36</v>
          </cell>
          <cell r="CH457">
            <v>0</v>
          </cell>
          <cell r="CI457" t="str">
            <v>LH</v>
          </cell>
          <cell r="CM457">
            <v>2.331</v>
          </cell>
          <cell r="CN457">
            <v>0</v>
          </cell>
        </row>
        <row r="458">
          <cell r="A458">
            <v>249002</v>
          </cell>
          <cell r="B458" t="str">
            <v>Arcelik A.S.</v>
          </cell>
          <cell r="C458" t="str">
            <v>Tuzla / Istanbul</v>
          </cell>
          <cell r="D458" t="str">
            <v>ARCELIK</v>
          </cell>
          <cell r="E458" t="str">
            <v>TR</v>
          </cell>
          <cell r="F458" t="str">
            <v>E</v>
          </cell>
          <cell r="G458" t="str">
            <v>302632</v>
          </cell>
          <cell r="H458" t="str">
            <v>2703370100</v>
          </cell>
          <cell r="I458" t="str">
            <v xml:space="preserve">WM1 </v>
          </cell>
          <cell r="J458" t="str">
            <v>Heizung WM</v>
          </cell>
          <cell r="K458" t="str">
            <v xml:space="preserve">WM1 </v>
          </cell>
          <cell r="M458" t="str">
            <v>no</v>
          </cell>
          <cell r="N458" t="str">
            <v>-</v>
          </cell>
          <cell r="O458" t="str">
            <v>-</v>
          </cell>
          <cell r="P458" t="str">
            <v>no</v>
          </cell>
          <cell r="Q458">
            <v>0.5</v>
          </cell>
          <cell r="R458" t="str">
            <v>Irca, Kawei</v>
          </cell>
          <cell r="S458" t="str">
            <v>L</v>
          </cell>
          <cell r="T458" t="str">
            <v>EUR</v>
          </cell>
          <cell r="U458" t="str">
            <v>LH</v>
          </cell>
          <cell r="V458">
            <v>2.0880000000000001</v>
          </cell>
          <cell r="W458">
            <v>2.1680000000000001</v>
          </cell>
          <cell r="X458">
            <v>2.1680000000000001</v>
          </cell>
          <cell r="Y458">
            <v>2.0459999999999998</v>
          </cell>
          <cell r="Z458">
            <v>2.052</v>
          </cell>
          <cell r="AA458">
            <v>39845</v>
          </cell>
          <cell r="AB458">
            <v>14425</v>
          </cell>
          <cell r="AC458" t="str">
            <v>LH</v>
          </cell>
          <cell r="AF458">
            <v>2.1570883882149046</v>
          </cell>
          <cell r="AG458">
            <v>31116</v>
          </cell>
          <cell r="AH458">
            <v>14688.40251572327</v>
          </cell>
          <cell r="AI458" t="str">
            <v>LH</v>
          </cell>
          <cell r="AM458">
            <v>2.1029599999999999</v>
          </cell>
          <cell r="AN458">
            <v>30889.122954465405</v>
          </cell>
          <cell r="AO458">
            <v>15031</v>
          </cell>
          <cell r="AP458" t="str">
            <v>LH</v>
          </cell>
          <cell r="AT458">
            <v>2.0460009314084227</v>
          </cell>
          <cell r="AU458">
            <v>30753.439999999999</v>
          </cell>
          <cell r="AV458">
            <v>5957</v>
          </cell>
          <cell r="AW458" t="str">
            <v>LH</v>
          </cell>
          <cell r="BB458">
            <v>-5.9473684210526821E-3</v>
          </cell>
          <cell r="BD458">
            <v>2.0397959999999999</v>
          </cell>
          <cell r="BE458">
            <v>12151.064772</v>
          </cell>
          <cell r="BF458">
            <v>2819</v>
          </cell>
          <cell r="BG458" t="str">
            <v>LH</v>
          </cell>
          <cell r="BK458">
            <v>2.052</v>
          </cell>
          <cell r="BL458">
            <v>0</v>
          </cell>
          <cell r="BM458">
            <v>8631</v>
          </cell>
          <cell r="BN458" t="str">
            <v>LH</v>
          </cell>
          <cell r="BR458">
            <v>2.052</v>
          </cell>
          <cell r="BS458">
            <v>17710.812000000002</v>
          </cell>
          <cell r="BT458">
            <v>11450</v>
          </cell>
          <cell r="BU458" t="str">
            <v>LH</v>
          </cell>
          <cell r="BY458">
            <v>1.5467958078602622</v>
          </cell>
          <cell r="BZ458">
            <v>17710.812000000002</v>
          </cell>
          <cell r="CA458">
            <v>2819</v>
          </cell>
          <cell r="CB458" t="str">
            <v>LH</v>
          </cell>
          <cell r="CF458">
            <v>2.0460021284143313</v>
          </cell>
          <cell r="CG458">
            <v>5767.68</v>
          </cell>
          <cell r="CH458">
            <v>0</v>
          </cell>
          <cell r="CI458" t="str">
            <v>LH</v>
          </cell>
          <cell r="CM458">
            <v>2.052</v>
          </cell>
          <cell r="CN458">
            <v>0</v>
          </cell>
        </row>
        <row r="459">
          <cell r="A459">
            <v>249002</v>
          </cell>
          <cell r="B459" t="str">
            <v>Arcelik A.S.</v>
          </cell>
          <cell r="C459" t="str">
            <v>Tuzla / Istanbul</v>
          </cell>
          <cell r="D459" t="str">
            <v>ARCELIK</v>
          </cell>
          <cell r="E459" t="str">
            <v>TR</v>
          </cell>
          <cell r="F459" t="str">
            <v>E</v>
          </cell>
          <cell r="G459" t="str">
            <v>303674</v>
          </cell>
          <cell r="H459">
            <v>2703370800</v>
          </cell>
          <cell r="I459" t="str">
            <v xml:space="preserve">WM1 </v>
          </cell>
          <cell r="J459" t="str">
            <v>Heizung WM</v>
          </cell>
          <cell r="K459" t="str">
            <v xml:space="preserve">WM1 </v>
          </cell>
          <cell r="M459" t="str">
            <v>no</v>
          </cell>
          <cell r="N459" t="str">
            <v>-</v>
          </cell>
          <cell r="O459" t="str">
            <v>-</v>
          </cell>
          <cell r="P459" t="str">
            <v>no</v>
          </cell>
          <cell r="Q459">
            <v>0.5</v>
          </cell>
          <cell r="R459" t="str">
            <v>Irca, Kawei</v>
          </cell>
          <cell r="S459" t="str">
            <v>L</v>
          </cell>
          <cell r="T459" t="str">
            <v>EUR</v>
          </cell>
          <cell r="U459" t="str">
            <v>LH</v>
          </cell>
          <cell r="V459">
            <v>1.958</v>
          </cell>
          <cell r="W459">
            <v>2.0379999999999998</v>
          </cell>
          <cell r="X459">
            <v>2.0379999999999998</v>
          </cell>
          <cell r="Y459">
            <v>1.919</v>
          </cell>
          <cell r="Z459">
            <v>1.871</v>
          </cell>
          <cell r="AA459">
            <v>39845</v>
          </cell>
          <cell r="AB459">
            <v>580</v>
          </cell>
          <cell r="AC459" t="str">
            <v>LH</v>
          </cell>
          <cell r="AF459">
            <v>2.0379310344827588</v>
          </cell>
          <cell r="AG459">
            <v>1182</v>
          </cell>
          <cell r="AH459">
            <v>0</v>
          </cell>
          <cell r="AI459" t="str">
            <v>LH</v>
          </cell>
          <cell r="AM459">
            <v>2.0379310344827588</v>
          </cell>
          <cell r="AN459">
            <v>0</v>
          </cell>
          <cell r="AO459">
            <v>2093</v>
          </cell>
          <cell r="AP459" t="str">
            <v>LH</v>
          </cell>
          <cell r="AT459">
            <v>1.9190014333492593</v>
          </cell>
          <cell r="AU459">
            <v>4016.47</v>
          </cell>
          <cell r="AV459">
            <v>687</v>
          </cell>
          <cell r="AW459" t="str">
            <v>LH</v>
          </cell>
          <cell r="BB459">
            <v>2.228968466060928E-2</v>
          </cell>
          <cell r="BD459">
            <v>1.912704</v>
          </cell>
          <cell r="BE459">
            <v>1314.027648</v>
          </cell>
          <cell r="BF459">
            <v>0</v>
          </cell>
          <cell r="BG459" t="str">
            <v>LH</v>
          </cell>
          <cell r="BK459">
            <v>1.871</v>
          </cell>
          <cell r="BL459">
            <v>0</v>
          </cell>
          <cell r="BM459">
            <v>0</v>
          </cell>
          <cell r="BN459" t="str">
            <v>LH</v>
          </cell>
          <cell r="BR459">
            <v>1.871</v>
          </cell>
          <cell r="BS459">
            <v>0</v>
          </cell>
          <cell r="BT459">
            <v>0</v>
          </cell>
          <cell r="BU459" t="str">
            <v>LH</v>
          </cell>
          <cell r="BY459">
            <v>1.871</v>
          </cell>
          <cell r="BZ459">
            <v>0</v>
          </cell>
          <cell r="CA459">
            <v>0</v>
          </cell>
          <cell r="CB459" t="str">
            <v>LH</v>
          </cell>
          <cell r="CF459">
            <v>1.871</v>
          </cell>
          <cell r="CG459">
            <v>0</v>
          </cell>
          <cell r="CH459">
            <v>0</v>
          </cell>
          <cell r="CI459" t="str">
            <v>LH</v>
          </cell>
          <cell r="CM459">
            <v>1.871</v>
          </cell>
          <cell r="CN459">
            <v>0</v>
          </cell>
        </row>
        <row r="460">
          <cell r="A460">
            <v>249002</v>
          </cell>
          <cell r="B460" t="str">
            <v>Arcelik A.S.</v>
          </cell>
          <cell r="C460" t="str">
            <v>Tuzla / Istanbul</v>
          </cell>
          <cell r="D460" t="str">
            <v>ARCELIK</v>
          </cell>
          <cell r="E460" t="str">
            <v>TR</v>
          </cell>
          <cell r="F460" t="str">
            <v>E</v>
          </cell>
          <cell r="G460" t="str">
            <v>303679</v>
          </cell>
          <cell r="H460" t="str">
            <v>2703370900</v>
          </cell>
          <cell r="I460" t="str">
            <v xml:space="preserve">WM1 </v>
          </cell>
          <cell r="J460" t="str">
            <v>Heizung WM</v>
          </cell>
          <cell r="K460" t="str">
            <v xml:space="preserve">WM1 </v>
          </cell>
          <cell r="M460" t="str">
            <v>no</v>
          </cell>
          <cell r="N460" t="str">
            <v>-</v>
          </cell>
          <cell r="O460" t="str">
            <v>-</v>
          </cell>
          <cell r="P460" t="str">
            <v>no</v>
          </cell>
          <cell r="Q460">
            <v>0.5</v>
          </cell>
          <cell r="R460" t="str">
            <v>Irca, Kawei</v>
          </cell>
          <cell r="S460" t="str">
            <v>L</v>
          </cell>
          <cell r="T460" t="str">
            <v>EUR</v>
          </cell>
          <cell r="U460" t="str">
            <v>LH</v>
          </cell>
          <cell r="V460">
            <v>2.06</v>
          </cell>
          <cell r="W460">
            <v>2.14</v>
          </cell>
          <cell r="X460">
            <v>2.14</v>
          </cell>
          <cell r="Y460">
            <v>2.0190000000000001</v>
          </cell>
          <cell r="Z460">
            <v>2.0190000000000001</v>
          </cell>
          <cell r="AB460">
            <v>2002</v>
          </cell>
          <cell r="AC460" t="str">
            <v>LH</v>
          </cell>
          <cell r="AF460">
            <v>2.0599400599400601</v>
          </cell>
          <cell r="AG460">
            <v>4124</v>
          </cell>
          <cell r="AH460">
            <v>2971.5220125786163</v>
          </cell>
          <cell r="AI460" t="str">
            <v>LH</v>
          </cell>
          <cell r="AM460">
            <v>2.0758000000000001</v>
          </cell>
          <cell r="AN460">
            <v>6168.285393710692</v>
          </cell>
          <cell r="AO460">
            <v>0</v>
          </cell>
          <cell r="AP460" t="str">
            <v>LH</v>
          </cell>
          <cell r="AQ460" t="str">
            <v>x</v>
          </cell>
          <cell r="AT460">
            <v>2.0190000000000001</v>
          </cell>
          <cell r="AU460">
            <v>0</v>
          </cell>
          <cell r="AV460">
            <v>0</v>
          </cell>
          <cell r="AW460" t="str">
            <v>LH</v>
          </cell>
          <cell r="BD460">
            <v>2.0190000000000001</v>
          </cell>
          <cell r="BE460">
            <v>0</v>
          </cell>
          <cell r="BF460">
            <v>0</v>
          </cell>
          <cell r="BG460" t="str">
            <v>LH</v>
          </cell>
          <cell r="BK460">
            <v>2.0190000000000001</v>
          </cell>
          <cell r="BL460">
            <v>0</v>
          </cell>
          <cell r="BM460">
            <v>0</v>
          </cell>
          <cell r="BN460" t="str">
            <v>LH</v>
          </cell>
          <cell r="BR460">
            <v>2.0190000000000001</v>
          </cell>
          <cell r="BS460">
            <v>0</v>
          </cell>
          <cell r="BT460">
            <v>0</v>
          </cell>
          <cell r="BU460" t="str">
            <v>LH</v>
          </cell>
          <cell r="BY460">
            <v>2.0190000000000001</v>
          </cell>
          <cell r="BZ460">
            <v>0</v>
          </cell>
          <cell r="CA460">
            <v>0</v>
          </cell>
          <cell r="CB460" t="str">
            <v>LH</v>
          </cell>
          <cell r="CF460">
            <v>2.0190000000000001</v>
          </cell>
          <cell r="CG460">
            <v>0</v>
          </cell>
          <cell r="CH460">
            <v>0</v>
          </cell>
          <cell r="CI460" t="str">
            <v>LH</v>
          </cell>
          <cell r="CM460">
            <v>2.0190000000000001</v>
          </cell>
          <cell r="CN460">
            <v>0</v>
          </cell>
        </row>
        <row r="461">
          <cell r="A461">
            <v>249002</v>
          </cell>
          <cell r="B461" t="str">
            <v>Arcelik A.S.</v>
          </cell>
          <cell r="C461" t="str">
            <v>Tuzla / Istanbul</v>
          </cell>
          <cell r="D461" t="str">
            <v>ARCELIK</v>
          </cell>
          <cell r="E461" t="str">
            <v>TR</v>
          </cell>
          <cell r="F461" t="str">
            <v>E</v>
          </cell>
          <cell r="G461" t="str">
            <v>303848</v>
          </cell>
          <cell r="H461" t="str">
            <v>1888130100</v>
          </cell>
          <cell r="I461" t="str">
            <v>GSDE</v>
          </cell>
          <cell r="J461" t="str">
            <v>Heizung GS</v>
          </cell>
          <cell r="K461" t="str">
            <v>GSDE</v>
          </cell>
          <cell r="M461" t="str">
            <v>no</v>
          </cell>
          <cell r="N461" t="str">
            <v>-</v>
          </cell>
          <cell r="O461" t="str">
            <v>-</v>
          </cell>
          <cell r="P461" t="str">
            <v>no</v>
          </cell>
          <cell r="Q461">
            <v>0.5</v>
          </cell>
          <cell r="R461" t="str">
            <v>Irca, Emerson</v>
          </cell>
          <cell r="S461" t="str">
            <v>D</v>
          </cell>
          <cell r="T461" t="str">
            <v>EUR</v>
          </cell>
          <cell r="U461" t="str">
            <v>LH</v>
          </cell>
          <cell r="V461">
            <v>4.2110000000000003</v>
          </cell>
          <cell r="W461">
            <v>4.2110000000000003</v>
          </cell>
          <cell r="X461">
            <v>4.2110000000000003</v>
          </cell>
          <cell r="Y461">
            <v>4.0179999999999998</v>
          </cell>
          <cell r="Z461">
            <v>3.7450000000000001</v>
          </cell>
          <cell r="AA461">
            <v>39860</v>
          </cell>
          <cell r="AB461">
            <v>581833</v>
          </cell>
          <cell r="AC461" t="str">
            <v>LH</v>
          </cell>
          <cell r="AF461">
            <v>4.2521909207624864</v>
          </cell>
          <cell r="AG461">
            <v>2474065</v>
          </cell>
          <cell r="AH461">
            <v>542997.40880503145</v>
          </cell>
          <cell r="AI461" t="str">
            <v>LH</v>
          </cell>
          <cell r="AM461">
            <v>4.0004499999999998</v>
          </cell>
          <cell r="AN461">
            <v>2172233.9840540881</v>
          </cell>
          <cell r="AO461">
            <v>689110</v>
          </cell>
          <cell r="AP461" t="str">
            <v>LH</v>
          </cell>
          <cell r="AT461">
            <v>4.0179999999999998</v>
          </cell>
          <cell r="AU461">
            <v>2768843.98</v>
          </cell>
          <cell r="AV461">
            <v>601183</v>
          </cell>
          <cell r="AW461" t="str">
            <v>LH</v>
          </cell>
          <cell r="BB461">
            <v>8.1771962616822472E-2</v>
          </cell>
          <cell r="BD461">
            <v>4.0512360000000003</v>
          </cell>
          <cell r="BE461">
            <v>2435534.2121880003</v>
          </cell>
          <cell r="BF461">
            <v>56000</v>
          </cell>
          <cell r="BG461" t="str">
            <v>LH</v>
          </cell>
          <cell r="BK461">
            <v>3.8620000000000001</v>
          </cell>
          <cell r="BL461">
            <v>216272</v>
          </cell>
          <cell r="BM461">
            <v>126000</v>
          </cell>
          <cell r="BN461" t="str">
            <v>LH</v>
          </cell>
          <cell r="BR461">
            <v>3.7450000000000001</v>
          </cell>
          <cell r="BS461">
            <v>471870</v>
          </cell>
          <cell r="BT461">
            <v>182000</v>
          </cell>
          <cell r="BU461" t="str">
            <v>LH</v>
          </cell>
          <cell r="BY461">
            <v>3.7810000000000001</v>
          </cell>
          <cell r="BZ461">
            <v>688142</v>
          </cell>
          <cell r="CA461">
            <v>82400</v>
          </cell>
          <cell r="CB461" t="str">
            <v>LH</v>
          </cell>
          <cell r="CF461">
            <v>3.8245145631067961</v>
          </cell>
          <cell r="CG461">
            <v>315140</v>
          </cell>
          <cell r="CH461">
            <v>0</v>
          </cell>
          <cell r="CI461" t="str">
            <v>LH</v>
          </cell>
          <cell r="CM461">
            <v>3.7450000000000001</v>
          </cell>
          <cell r="CN461">
            <v>0</v>
          </cell>
        </row>
        <row r="462">
          <cell r="A462">
            <v>249002</v>
          </cell>
          <cell r="B462" t="str">
            <v>Arcelik A.S.</v>
          </cell>
          <cell r="C462" t="str">
            <v>Tuzla / Istanbul</v>
          </cell>
          <cell r="D462" t="str">
            <v>ARCELIK</v>
          </cell>
          <cell r="E462" t="str">
            <v>TR</v>
          </cell>
          <cell r="F462" t="str">
            <v>E</v>
          </cell>
          <cell r="G462" t="str">
            <v>304100</v>
          </cell>
          <cell r="H462" t="str">
            <v>2703371900</v>
          </cell>
          <cell r="I462" t="str">
            <v xml:space="preserve">WM1 </v>
          </cell>
          <cell r="J462" t="str">
            <v>Heizung WM</v>
          </cell>
          <cell r="K462" t="str">
            <v xml:space="preserve">WM1 </v>
          </cell>
          <cell r="M462" t="str">
            <v>no</v>
          </cell>
          <cell r="N462" t="str">
            <v>-</v>
          </cell>
          <cell r="O462" t="str">
            <v>-</v>
          </cell>
          <cell r="P462" t="str">
            <v>no</v>
          </cell>
          <cell r="Q462">
            <v>0.5</v>
          </cell>
          <cell r="R462" t="str">
            <v>Irca, Kawei</v>
          </cell>
          <cell r="S462" t="str">
            <v>L</v>
          </cell>
          <cell r="T462" t="str">
            <v>EUR</v>
          </cell>
          <cell r="U462" t="str">
            <v>LH</v>
          </cell>
          <cell r="V462">
            <v>2.4049999999999998</v>
          </cell>
          <cell r="W462">
            <v>2.4849999999999999</v>
          </cell>
          <cell r="X462">
            <v>2.4849999999999999</v>
          </cell>
          <cell r="Y462">
            <v>2.3570000000000002</v>
          </cell>
          <cell r="Z462">
            <v>2.3570000000000002</v>
          </cell>
          <cell r="AB462">
            <v>221</v>
          </cell>
          <cell r="AC462" t="str">
            <v>LH</v>
          </cell>
          <cell r="AF462">
            <v>2.4072398190045248</v>
          </cell>
          <cell r="AG462">
            <v>532</v>
          </cell>
          <cell r="AH462">
            <v>328.02515723270437</v>
          </cell>
          <cell r="AI462" t="str">
            <v>LH</v>
          </cell>
          <cell r="AM462">
            <v>2.41045</v>
          </cell>
          <cell r="AN462">
            <v>790.68824025157221</v>
          </cell>
          <cell r="AO462">
            <v>0</v>
          </cell>
          <cell r="AP462" t="str">
            <v>LH</v>
          </cell>
          <cell r="AQ462" t="str">
            <v>x</v>
          </cell>
          <cell r="AT462">
            <v>2.3570000000000002</v>
          </cell>
          <cell r="AU462">
            <v>0</v>
          </cell>
          <cell r="AV462">
            <v>0</v>
          </cell>
          <cell r="AW462" t="str">
            <v>LH</v>
          </cell>
          <cell r="BD462">
            <v>2.3570000000000002</v>
          </cell>
          <cell r="BE462">
            <v>0</v>
          </cell>
          <cell r="BF462">
            <v>0</v>
          </cell>
          <cell r="BG462" t="str">
            <v>LH</v>
          </cell>
          <cell r="BK462">
            <v>2.3570000000000002</v>
          </cell>
          <cell r="BL462">
            <v>0</v>
          </cell>
          <cell r="BM462">
            <v>0</v>
          </cell>
          <cell r="BN462" t="str">
            <v>LH</v>
          </cell>
          <cell r="BR462">
            <v>2.3570000000000002</v>
          </cell>
          <cell r="BS462">
            <v>0</v>
          </cell>
          <cell r="BT462">
            <v>0</v>
          </cell>
          <cell r="BU462" t="str">
            <v>LH</v>
          </cell>
          <cell r="BY462">
            <v>2.3570000000000002</v>
          </cell>
          <cell r="BZ462">
            <v>0</v>
          </cell>
          <cell r="CA462">
            <v>0</v>
          </cell>
          <cell r="CB462" t="str">
            <v>LH</v>
          </cell>
          <cell r="CF462">
            <v>2.3570000000000002</v>
          </cell>
          <cell r="CG462">
            <v>0</v>
          </cell>
          <cell r="CH462">
            <v>0</v>
          </cell>
          <cell r="CI462" t="str">
            <v>LH</v>
          </cell>
          <cell r="CM462">
            <v>2.3570000000000002</v>
          </cell>
          <cell r="CN462">
            <v>0</v>
          </cell>
        </row>
        <row r="463">
          <cell r="A463">
            <v>249002</v>
          </cell>
          <cell r="B463" t="str">
            <v>Arcelik A.S.</v>
          </cell>
          <cell r="C463" t="str">
            <v>Tuzla / Istanbul</v>
          </cell>
          <cell r="D463" t="str">
            <v>ARCELIK</v>
          </cell>
          <cell r="E463" t="str">
            <v>TR</v>
          </cell>
          <cell r="F463" t="str">
            <v>E</v>
          </cell>
          <cell r="G463" t="str">
            <v>304638</v>
          </cell>
          <cell r="H463">
            <v>1746550100</v>
          </cell>
          <cell r="I463" t="str">
            <v>GSDE</v>
          </cell>
          <cell r="J463" t="str">
            <v>Heizung GS</v>
          </cell>
          <cell r="K463" t="str">
            <v>GSDE</v>
          </cell>
          <cell r="M463" t="str">
            <v>no</v>
          </cell>
          <cell r="N463" t="str">
            <v>-</v>
          </cell>
          <cell r="O463" t="str">
            <v>-</v>
          </cell>
          <cell r="P463" t="str">
            <v>no</v>
          </cell>
          <cell r="Q463">
            <v>0.5</v>
          </cell>
          <cell r="R463" t="str">
            <v>Irca, Emerson</v>
          </cell>
          <cell r="S463" t="str">
            <v>D</v>
          </cell>
          <cell r="T463" t="str">
            <v>EUR</v>
          </cell>
          <cell r="U463" t="str">
            <v>LH</v>
          </cell>
          <cell r="V463">
            <v>4.2110000000000003</v>
          </cell>
          <cell r="W463">
            <v>4.2110000000000003</v>
          </cell>
          <cell r="X463">
            <v>4.2110000000000003</v>
          </cell>
          <cell r="Y463">
            <v>4.0179999999999998</v>
          </cell>
          <cell r="Z463">
            <v>3.7450000000000001</v>
          </cell>
          <cell r="AA463">
            <v>39860</v>
          </cell>
          <cell r="AB463">
            <v>4840</v>
          </cell>
          <cell r="AC463" t="str">
            <v>LH</v>
          </cell>
          <cell r="AF463">
            <v>4.2109504132231406</v>
          </cell>
          <cell r="AG463">
            <v>20381</v>
          </cell>
          <cell r="AH463">
            <v>0</v>
          </cell>
          <cell r="AI463" t="str">
            <v>LH</v>
          </cell>
          <cell r="AM463">
            <v>4.0179999999999998</v>
          </cell>
          <cell r="AN463">
            <v>0</v>
          </cell>
          <cell r="AO463">
            <v>14500</v>
          </cell>
          <cell r="AP463" t="str">
            <v>LH</v>
          </cell>
          <cell r="AQ463" t="str">
            <v>x</v>
          </cell>
          <cell r="AT463">
            <v>4.0180006896551728</v>
          </cell>
          <cell r="AU463">
            <v>58261.01</v>
          </cell>
          <cell r="AV463">
            <v>6567</v>
          </cell>
          <cell r="AW463" t="str">
            <v>LH</v>
          </cell>
          <cell r="BB463">
            <v>8.1771962616822472E-2</v>
          </cell>
          <cell r="BD463">
            <v>4.0512360000000003</v>
          </cell>
          <cell r="BE463">
            <v>26604.466812000002</v>
          </cell>
          <cell r="BF463">
            <v>0</v>
          </cell>
          <cell r="BG463" t="str">
            <v>LH</v>
          </cell>
          <cell r="BK463">
            <v>3.7450000000000001</v>
          </cell>
          <cell r="BL463">
            <v>0</v>
          </cell>
          <cell r="BM463">
            <v>0</v>
          </cell>
          <cell r="BN463" t="str">
            <v>LH</v>
          </cell>
          <cell r="BR463">
            <v>3.7450000000000001</v>
          </cell>
          <cell r="BS463">
            <v>0</v>
          </cell>
          <cell r="BT463">
            <v>0</v>
          </cell>
          <cell r="BU463" t="str">
            <v>LH</v>
          </cell>
          <cell r="BY463">
            <v>3.7450000000000001</v>
          </cell>
          <cell r="BZ463">
            <v>0</v>
          </cell>
          <cell r="CA463">
            <v>2000</v>
          </cell>
          <cell r="CB463" t="str">
            <v>LH</v>
          </cell>
          <cell r="CF463">
            <v>3.7450000000000001</v>
          </cell>
          <cell r="CG463">
            <v>7490</v>
          </cell>
          <cell r="CH463">
            <v>0</v>
          </cell>
          <cell r="CI463" t="str">
            <v>LH</v>
          </cell>
          <cell r="CM463">
            <v>3.7450000000000001</v>
          </cell>
          <cell r="CN463">
            <v>0</v>
          </cell>
        </row>
        <row r="464">
          <cell r="A464">
            <v>249002</v>
          </cell>
          <cell r="B464" t="str">
            <v>Arcelik A.S.</v>
          </cell>
          <cell r="C464" t="str">
            <v>Tuzla / Istanbul</v>
          </cell>
          <cell r="D464" t="str">
            <v>ARCELIK</v>
          </cell>
          <cell r="E464" t="str">
            <v>TR</v>
          </cell>
          <cell r="F464" t="str">
            <v>E</v>
          </cell>
          <cell r="G464" t="str">
            <v>304827</v>
          </cell>
          <cell r="H464" t="str">
            <v>2863700100</v>
          </cell>
          <cell r="I464" t="str">
            <v xml:space="preserve">WM1 </v>
          </cell>
          <cell r="J464" t="str">
            <v>Heizung WM</v>
          </cell>
          <cell r="K464" t="str">
            <v xml:space="preserve">WM1 </v>
          </cell>
          <cell r="M464" t="str">
            <v>no</v>
          </cell>
          <cell r="N464" t="str">
            <v>-</v>
          </cell>
          <cell r="O464" t="str">
            <v>-</v>
          </cell>
          <cell r="P464" t="str">
            <v>no</v>
          </cell>
          <cell r="Q464">
            <v>0.5</v>
          </cell>
          <cell r="R464" t="str">
            <v>Irca, Kawei</v>
          </cell>
          <cell r="S464" t="str">
            <v>L</v>
          </cell>
          <cell r="T464" t="str">
            <v>EUR</v>
          </cell>
          <cell r="U464" t="str">
            <v>LH</v>
          </cell>
          <cell r="Z464">
            <v>0</v>
          </cell>
          <cell r="AA464" t="str">
            <v>kein Preis</v>
          </cell>
          <cell r="AB464">
            <v>0</v>
          </cell>
          <cell r="AC464" t="str">
            <v>LH</v>
          </cell>
          <cell r="AF464">
            <v>0</v>
          </cell>
          <cell r="AG464">
            <v>0</v>
          </cell>
          <cell r="AH464">
            <v>0</v>
          </cell>
          <cell r="AI464" t="str">
            <v>LH</v>
          </cell>
          <cell r="AM464">
            <v>2.3842600000000003</v>
          </cell>
          <cell r="AN464">
            <v>0</v>
          </cell>
          <cell r="AO464">
            <v>0</v>
          </cell>
          <cell r="AP464" t="str">
            <v>LH</v>
          </cell>
          <cell r="AQ464" t="str">
            <v>x</v>
          </cell>
          <cell r="AT464">
            <v>0</v>
          </cell>
          <cell r="AU464">
            <v>0</v>
          </cell>
          <cell r="AV464">
            <v>0</v>
          </cell>
          <cell r="AW464" t="str">
            <v>LH</v>
          </cell>
          <cell r="BD464">
            <v>0</v>
          </cell>
          <cell r="BE464">
            <v>0</v>
          </cell>
          <cell r="BF464">
            <v>0</v>
          </cell>
          <cell r="BG464" t="str">
            <v>LH</v>
          </cell>
          <cell r="BK464">
            <v>0</v>
          </cell>
          <cell r="BL464">
            <v>0</v>
          </cell>
          <cell r="BM464">
            <v>0</v>
          </cell>
          <cell r="BN464" t="str">
            <v>LH</v>
          </cell>
          <cell r="BR464">
            <v>0</v>
          </cell>
          <cell r="BS464">
            <v>0</v>
          </cell>
          <cell r="BT464">
            <v>0</v>
          </cell>
          <cell r="BU464" t="str">
            <v>LH</v>
          </cell>
          <cell r="BY464">
            <v>0</v>
          </cell>
          <cell r="BZ464">
            <v>0</v>
          </cell>
          <cell r="CA464">
            <v>0</v>
          </cell>
          <cell r="CB464" t="str">
            <v>LH</v>
          </cell>
          <cell r="CF464">
            <v>0</v>
          </cell>
          <cell r="CG464">
            <v>0</v>
          </cell>
          <cell r="CH464">
            <v>0</v>
          </cell>
          <cell r="CI464" t="str">
            <v>LH</v>
          </cell>
          <cell r="CM464">
            <v>0</v>
          </cell>
          <cell r="CN464">
            <v>0</v>
          </cell>
        </row>
        <row r="465">
          <cell r="A465">
            <v>249002</v>
          </cell>
          <cell r="B465" t="str">
            <v>Arcelik A.S.</v>
          </cell>
          <cell r="C465" t="str">
            <v>Tuzla / Istanbul</v>
          </cell>
          <cell r="D465" t="str">
            <v>ARCELIK</v>
          </cell>
          <cell r="E465" t="str">
            <v>TR</v>
          </cell>
          <cell r="F465" t="str">
            <v>E</v>
          </cell>
          <cell r="G465" t="str">
            <v>304828</v>
          </cell>
          <cell r="H465" t="str">
            <v>2863700200</v>
          </cell>
          <cell r="I465" t="str">
            <v xml:space="preserve">WM1 </v>
          </cell>
          <cell r="J465" t="str">
            <v>Heizung WM</v>
          </cell>
          <cell r="K465" t="str">
            <v xml:space="preserve">WM1 </v>
          </cell>
          <cell r="M465" t="str">
            <v>no</v>
          </cell>
          <cell r="N465" t="str">
            <v>-</v>
          </cell>
          <cell r="O465" t="str">
            <v>-</v>
          </cell>
          <cell r="P465" t="str">
            <v>no</v>
          </cell>
          <cell r="Q465">
            <v>0.5</v>
          </cell>
          <cell r="R465" t="str">
            <v>Irca, Kawei</v>
          </cell>
          <cell r="S465" t="str">
            <v>L</v>
          </cell>
          <cell r="T465" t="str">
            <v>EUR</v>
          </cell>
          <cell r="U465" t="str">
            <v>LH</v>
          </cell>
          <cell r="Z465">
            <v>0</v>
          </cell>
          <cell r="AA465" t="str">
            <v>kein Preis</v>
          </cell>
          <cell r="AB465">
            <v>0</v>
          </cell>
          <cell r="AC465" t="str">
            <v>LH</v>
          </cell>
          <cell r="AF465">
            <v>0</v>
          </cell>
          <cell r="AG465">
            <v>0</v>
          </cell>
          <cell r="AH465">
            <v>0</v>
          </cell>
          <cell r="AI465" t="str">
            <v>LH</v>
          </cell>
          <cell r="AM465">
            <v>2.7547999999999999</v>
          </cell>
          <cell r="AN465">
            <v>0</v>
          </cell>
          <cell r="AO465">
            <v>0</v>
          </cell>
          <cell r="AP465" t="str">
            <v>LH</v>
          </cell>
          <cell r="AQ465" t="str">
            <v>x</v>
          </cell>
          <cell r="AT465">
            <v>0</v>
          </cell>
          <cell r="AU465">
            <v>0</v>
          </cell>
          <cell r="AV465">
            <v>0</v>
          </cell>
          <cell r="AW465" t="str">
            <v>LH</v>
          </cell>
          <cell r="BD465">
            <v>0</v>
          </cell>
          <cell r="BE465">
            <v>0</v>
          </cell>
          <cell r="BF465">
            <v>0</v>
          </cell>
          <cell r="BG465" t="str">
            <v>LH</v>
          </cell>
          <cell r="BK465">
            <v>0</v>
          </cell>
          <cell r="BL465">
            <v>0</v>
          </cell>
          <cell r="BM465">
            <v>0</v>
          </cell>
          <cell r="BN465" t="str">
            <v>LH</v>
          </cell>
          <cell r="BR465">
            <v>0</v>
          </cell>
          <cell r="BS465">
            <v>0</v>
          </cell>
          <cell r="BT465">
            <v>0</v>
          </cell>
          <cell r="BU465" t="str">
            <v>LH</v>
          </cell>
          <cell r="BY465">
            <v>0</v>
          </cell>
          <cell r="BZ465">
            <v>0</v>
          </cell>
          <cell r="CA465">
            <v>0</v>
          </cell>
          <cell r="CB465" t="str">
            <v>LH</v>
          </cell>
          <cell r="CF465">
            <v>0</v>
          </cell>
          <cell r="CG465">
            <v>0</v>
          </cell>
          <cell r="CH465">
            <v>0</v>
          </cell>
          <cell r="CI465" t="str">
            <v>LH</v>
          </cell>
          <cell r="CM465">
            <v>0</v>
          </cell>
          <cell r="CN465">
            <v>0</v>
          </cell>
        </row>
        <row r="466">
          <cell r="A466">
            <v>249002</v>
          </cell>
          <cell r="B466" t="str">
            <v>Arcelik A.S.</v>
          </cell>
          <cell r="C466" t="str">
            <v>Tuzla / Istanbul</v>
          </cell>
          <cell r="D466" t="str">
            <v>ARCELIK</v>
          </cell>
          <cell r="E466" t="str">
            <v>TR</v>
          </cell>
          <cell r="F466" t="str">
            <v>E</v>
          </cell>
          <cell r="G466" t="str">
            <v>304829</v>
          </cell>
          <cell r="H466" t="str">
            <v>2863700500</v>
          </cell>
          <cell r="I466" t="str">
            <v xml:space="preserve">WM1 </v>
          </cell>
          <cell r="J466" t="str">
            <v>Heizung WM</v>
          </cell>
          <cell r="K466" t="str">
            <v xml:space="preserve">WM1 </v>
          </cell>
          <cell r="M466" t="str">
            <v>no</v>
          </cell>
          <cell r="N466" t="str">
            <v>-</v>
          </cell>
          <cell r="O466" t="str">
            <v>-</v>
          </cell>
          <cell r="P466" t="str">
            <v>no</v>
          </cell>
          <cell r="Q466">
            <v>0.5</v>
          </cell>
          <cell r="R466" t="str">
            <v>Irca, Kawei</v>
          </cell>
          <cell r="S466" t="str">
            <v>L</v>
          </cell>
          <cell r="T466" t="str">
            <v>EUR</v>
          </cell>
          <cell r="U466" t="str">
            <v>LH</v>
          </cell>
          <cell r="V466">
            <v>2.3580000000000001</v>
          </cell>
          <cell r="W466">
            <v>2.427</v>
          </cell>
          <cell r="X466">
            <v>2.427</v>
          </cell>
          <cell r="Y466">
            <v>2.2999999999999998</v>
          </cell>
          <cell r="Z466">
            <v>2.27</v>
          </cell>
          <cell r="AB466">
            <v>0</v>
          </cell>
          <cell r="AC466" t="str">
            <v>LH</v>
          </cell>
          <cell r="AF466">
            <v>2.27</v>
          </cell>
          <cell r="AG466">
            <v>0</v>
          </cell>
          <cell r="AH466">
            <v>0</v>
          </cell>
          <cell r="AI466" t="str">
            <v>LH</v>
          </cell>
          <cell r="AM466">
            <v>2.35419</v>
          </cell>
          <cell r="AN466">
            <v>0</v>
          </cell>
          <cell r="AO466">
            <v>0</v>
          </cell>
          <cell r="AP466" t="str">
            <v>LH</v>
          </cell>
          <cell r="AQ466" t="str">
            <v>x</v>
          </cell>
          <cell r="AT466">
            <v>2.27</v>
          </cell>
          <cell r="AU466">
            <v>0</v>
          </cell>
          <cell r="AV466">
            <v>0</v>
          </cell>
          <cell r="AW466" t="str">
            <v>LH</v>
          </cell>
          <cell r="BD466">
            <v>2.27</v>
          </cell>
          <cell r="BE466">
            <v>0</v>
          </cell>
          <cell r="BF466">
            <v>0</v>
          </cell>
          <cell r="BG466" t="str">
            <v>LH</v>
          </cell>
          <cell r="BK466">
            <v>2.27</v>
          </cell>
          <cell r="BL466">
            <v>0</v>
          </cell>
          <cell r="BM466">
            <v>0</v>
          </cell>
          <cell r="BN466" t="str">
            <v>LH</v>
          </cell>
          <cell r="BR466">
            <v>2.27</v>
          </cell>
          <cell r="BS466">
            <v>0</v>
          </cell>
          <cell r="BT466">
            <v>0</v>
          </cell>
          <cell r="BU466" t="str">
            <v>LH</v>
          </cell>
          <cell r="BY466">
            <v>2.27</v>
          </cell>
          <cell r="BZ466">
            <v>0</v>
          </cell>
          <cell r="CA466">
            <v>0</v>
          </cell>
          <cell r="CB466" t="str">
            <v>LH</v>
          </cell>
          <cell r="CF466">
            <v>2.27</v>
          </cell>
          <cell r="CG466">
            <v>0</v>
          </cell>
          <cell r="CH466">
            <v>0</v>
          </cell>
          <cell r="CI466" t="str">
            <v>LH</v>
          </cell>
          <cell r="CM466">
            <v>2.27</v>
          </cell>
          <cell r="CN466">
            <v>0</v>
          </cell>
        </row>
        <row r="467">
          <cell r="A467">
            <v>249002</v>
          </cell>
          <cell r="B467" t="str">
            <v>Arcelik A.S.</v>
          </cell>
          <cell r="C467" t="str">
            <v>Tuzla / Istanbul</v>
          </cell>
          <cell r="D467" t="str">
            <v>ARCELIK</v>
          </cell>
          <cell r="E467" t="str">
            <v>TR</v>
          </cell>
          <cell r="F467" t="str">
            <v>E</v>
          </cell>
          <cell r="G467" t="str">
            <v>304830</v>
          </cell>
          <cell r="H467" t="str">
            <v xml:space="preserve"> 2863700500</v>
          </cell>
          <cell r="I467" t="str">
            <v xml:space="preserve">WM1 </v>
          </cell>
          <cell r="J467" t="str">
            <v>Heizung WM</v>
          </cell>
          <cell r="K467" t="str">
            <v xml:space="preserve">WM1 </v>
          </cell>
          <cell r="M467" t="str">
            <v>no</v>
          </cell>
          <cell r="N467" t="str">
            <v>-</v>
          </cell>
          <cell r="O467" t="str">
            <v>-</v>
          </cell>
          <cell r="P467" t="str">
            <v>no</v>
          </cell>
          <cell r="Q467">
            <v>0.5</v>
          </cell>
          <cell r="R467" t="str">
            <v>Irca, Kawei</v>
          </cell>
          <cell r="S467" t="str">
            <v>L</v>
          </cell>
          <cell r="T467" t="str">
            <v>EUR</v>
          </cell>
          <cell r="U467" t="str">
            <v>LH</v>
          </cell>
          <cell r="V467">
            <v>2.3580000000000001</v>
          </cell>
          <cell r="W467">
            <v>2.427</v>
          </cell>
          <cell r="X467">
            <v>2.427</v>
          </cell>
          <cell r="Y467">
            <v>2.2999999999999998</v>
          </cell>
          <cell r="Z467">
            <v>2.2309999999999999</v>
          </cell>
          <cell r="AA467">
            <v>39845</v>
          </cell>
          <cell r="AB467">
            <v>587702</v>
          </cell>
          <cell r="AC467" t="str">
            <v>LH</v>
          </cell>
          <cell r="AF467">
            <v>2.4230596458749503</v>
          </cell>
          <cell r="AG467">
            <v>1424037</v>
          </cell>
          <cell r="AH467">
            <v>680926.79245283024</v>
          </cell>
          <cell r="AI467" t="str">
            <v>LH</v>
          </cell>
          <cell r="AM467">
            <v>2.35419</v>
          </cell>
          <cell r="AN467">
            <v>1603031.0455245285</v>
          </cell>
          <cell r="AO467">
            <v>292680</v>
          </cell>
          <cell r="AP467" t="str">
            <v>LH</v>
          </cell>
          <cell r="AT467">
            <v>2.2791954694546948</v>
          </cell>
          <cell r="AU467">
            <v>667074.93000000005</v>
          </cell>
          <cell r="AV467">
            <v>124377</v>
          </cell>
          <cell r="AW467" t="str">
            <v>LH</v>
          </cell>
          <cell r="BB467">
            <v>1.9679964141640621E-2</v>
          </cell>
          <cell r="BD467">
            <v>2.2749060000000001</v>
          </cell>
          <cell r="BE467">
            <v>282945.98356200004</v>
          </cell>
          <cell r="BF467">
            <v>0</v>
          </cell>
          <cell r="BG467" t="str">
            <v>LH</v>
          </cell>
          <cell r="BK467">
            <v>2.2309999999999999</v>
          </cell>
          <cell r="BL467">
            <v>0</v>
          </cell>
          <cell r="BM467">
            <v>0</v>
          </cell>
          <cell r="BN467" t="str">
            <v>LH</v>
          </cell>
          <cell r="BR467">
            <v>2.2309999999999999</v>
          </cell>
          <cell r="BS467">
            <v>0</v>
          </cell>
          <cell r="BT467">
            <v>0</v>
          </cell>
          <cell r="BU467" t="str">
            <v>LH</v>
          </cell>
          <cell r="BY467">
            <v>2.2309999999999999</v>
          </cell>
          <cell r="BZ467">
            <v>0</v>
          </cell>
          <cell r="CA467">
            <v>0</v>
          </cell>
          <cell r="CB467" t="str">
            <v>LH</v>
          </cell>
          <cell r="CF467">
            <v>2.2309999999999999</v>
          </cell>
          <cell r="CG467">
            <v>0</v>
          </cell>
          <cell r="CH467">
            <v>0</v>
          </cell>
          <cell r="CI467" t="str">
            <v>LH</v>
          </cell>
          <cell r="CM467">
            <v>2.2309999999999999</v>
          </cell>
          <cell r="CN467">
            <v>0</v>
          </cell>
        </row>
        <row r="468">
          <cell r="A468">
            <v>249002</v>
          </cell>
          <cell r="B468" t="str">
            <v>Arcelik A.S.</v>
          </cell>
          <cell r="C468" t="str">
            <v>Tuzla / Istanbul</v>
          </cell>
          <cell r="D468" t="str">
            <v>ARCELIK</v>
          </cell>
          <cell r="E468" t="str">
            <v>TR</v>
          </cell>
          <cell r="F468" t="str">
            <v>E</v>
          </cell>
          <cell r="G468" t="str">
            <v>304831</v>
          </cell>
          <cell r="H468" t="str">
            <v>2863700600</v>
          </cell>
          <cell r="I468" t="str">
            <v xml:space="preserve">WM1 </v>
          </cell>
          <cell r="J468" t="str">
            <v>Heizung WM</v>
          </cell>
          <cell r="K468" t="str">
            <v xml:space="preserve">WM1 </v>
          </cell>
          <cell r="M468" t="str">
            <v>no</v>
          </cell>
          <cell r="N468" t="str">
            <v>-</v>
          </cell>
          <cell r="O468" t="str">
            <v>-</v>
          </cell>
          <cell r="P468" t="str">
            <v>no</v>
          </cell>
          <cell r="Q468">
            <v>0.5</v>
          </cell>
          <cell r="R468" t="str">
            <v>Irca, Kawei</v>
          </cell>
          <cell r="S468" t="str">
            <v>L</v>
          </cell>
          <cell r="T468" t="str">
            <v>EUR</v>
          </cell>
          <cell r="U468" t="str">
            <v>LH</v>
          </cell>
          <cell r="Z468">
            <v>2.5830000000000002</v>
          </cell>
          <cell r="AA468">
            <v>39845</v>
          </cell>
          <cell r="AB468">
            <v>0</v>
          </cell>
          <cell r="AC468" t="str">
            <v>LH</v>
          </cell>
          <cell r="AF468">
            <v>2.7276399999999996</v>
          </cell>
          <cell r="AG468">
            <v>0</v>
          </cell>
          <cell r="AH468">
            <v>0</v>
          </cell>
          <cell r="AI468" t="str">
            <v>LH</v>
          </cell>
          <cell r="AM468">
            <v>2.7276399999999996</v>
          </cell>
          <cell r="AN468">
            <v>0</v>
          </cell>
          <cell r="AO468">
            <v>3166</v>
          </cell>
          <cell r="AP468" t="str">
            <v>LH</v>
          </cell>
          <cell r="AQ468" t="str">
            <v>x</v>
          </cell>
          <cell r="AT468">
            <v>2.6880006317119389</v>
          </cell>
          <cell r="AU468">
            <v>8510.2099999999991</v>
          </cell>
          <cell r="AV468">
            <v>0</v>
          </cell>
          <cell r="AW468" t="str">
            <v>LH</v>
          </cell>
          <cell r="BD468">
            <v>2.6880006317119389</v>
          </cell>
          <cell r="BE468">
            <v>0</v>
          </cell>
          <cell r="BF468">
            <v>0</v>
          </cell>
          <cell r="BG468" t="str">
            <v>LH</v>
          </cell>
          <cell r="BK468">
            <v>2.6880006317119389</v>
          </cell>
          <cell r="BL468">
            <v>0</v>
          </cell>
          <cell r="BM468">
            <v>0</v>
          </cell>
          <cell r="BN468" t="str">
            <v>LH</v>
          </cell>
          <cell r="BR468">
            <v>2.5830000000000002</v>
          </cell>
          <cell r="BS468">
            <v>0</v>
          </cell>
          <cell r="BT468">
            <v>0</v>
          </cell>
          <cell r="BU468" t="str">
            <v>LH</v>
          </cell>
          <cell r="BY468">
            <v>2.5830000000000002</v>
          </cell>
          <cell r="BZ468">
            <v>0</v>
          </cell>
          <cell r="CA468">
            <v>0</v>
          </cell>
          <cell r="CB468" t="str">
            <v>LH</v>
          </cell>
          <cell r="CF468">
            <v>2.5830000000000002</v>
          </cell>
          <cell r="CG468">
            <v>0</v>
          </cell>
          <cell r="CH468">
            <v>0</v>
          </cell>
          <cell r="CI468" t="str">
            <v>LH</v>
          </cell>
          <cell r="CM468">
            <v>2.5830000000000002</v>
          </cell>
          <cell r="CN468">
            <v>0</v>
          </cell>
        </row>
        <row r="469">
          <cell r="A469">
            <v>249002</v>
          </cell>
          <cell r="B469" t="str">
            <v>Arcelik A.S.</v>
          </cell>
          <cell r="C469" t="str">
            <v>Tuzla / Istanbul</v>
          </cell>
          <cell r="D469" t="str">
            <v>ARCELIK</v>
          </cell>
          <cell r="E469" t="str">
            <v>TR</v>
          </cell>
          <cell r="F469" t="str">
            <v>E</v>
          </cell>
          <cell r="G469" t="str">
            <v>304832</v>
          </cell>
          <cell r="H469" t="str">
            <v>xxxxxxxxxx</v>
          </cell>
          <cell r="I469" t="str">
            <v xml:space="preserve">WM1 </v>
          </cell>
          <cell r="J469" t="str">
            <v>Heizung WM</v>
          </cell>
          <cell r="K469" t="str">
            <v xml:space="preserve">WM1 </v>
          </cell>
          <cell r="M469" t="str">
            <v>no</v>
          </cell>
          <cell r="N469" t="str">
            <v>-</v>
          </cell>
          <cell r="O469" t="str">
            <v>-</v>
          </cell>
          <cell r="P469" t="str">
            <v>no</v>
          </cell>
          <cell r="Q469">
            <v>0.5</v>
          </cell>
          <cell r="R469" t="str">
            <v>Irca, Kawei</v>
          </cell>
          <cell r="S469" t="str">
            <v>L</v>
          </cell>
          <cell r="T469" t="str">
            <v>EUR</v>
          </cell>
          <cell r="U469" t="str">
            <v>LH</v>
          </cell>
          <cell r="Z469">
            <v>0</v>
          </cell>
          <cell r="AA469" t="str">
            <v>kein Preis</v>
          </cell>
          <cell r="AB469">
            <v>0</v>
          </cell>
          <cell r="AC469" t="str">
            <v>LH</v>
          </cell>
          <cell r="AF469">
            <v>0</v>
          </cell>
          <cell r="AG469">
            <v>0</v>
          </cell>
          <cell r="AH469">
            <v>0</v>
          </cell>
          <cell r="AI469" t="str">
            <v>LH</v>
          </cell>
          <cell r="AM469">
            <v>0</v>
          </cell>
          <cell r="AN469">
            <v>0</v>
          </cell>
          <cell r="AO469">
            <v>0</v>
          </cell>
          <cell r="AP469" t="str">
            <v>LH</v>
          </cell>
          <cell r="AQ469" t="str">
            <v>x</v>
          </cell>
          <cell r="AT469">
            <v>0</v>
          </cell>
          <cell r="AU469">
            <v>0</v>
          </cell>
          <cell r="AV469">
            <v>0</v>
          </cell>
          <cell r="AW469" t="str">
            <v>LH</v>
          </cell>
          <cell r="BD469">
            <v>0</v>
          </cell>
          <cell r="BE469">
            <v>0</v>
          </cell>
          <cell r="BF469">
            <v>0</v>
          </cell>
          <cell r="BG469" t="str">
            <v>LH</v>
          </cell>
          <cell r="BK469">
            <v>0</v>
          </cell>
          <cell r="BL469">
            <v>0</v>
          </cell>
          <cell r="BM469">
            <v>0</v>
          </cell>
          <cell r="BN469" t="str">
            <v>LH</v>
          </cell>
          <cell r="BR469">
            <v>0</v>
          </cell>
          <cell r="BS469">
            <v>0</v>
          </cell>
          <cell r="BT469">
            <v>0</v>
          </cell>
          <cell r="BU469" t="str">
            <v>LH</v>
          </cell>
          <cell r="BY469">
            <v>0</v>
          </cell>
          <cell r="BZ469">
            <v>0</v>
          </cell>
          <cell r="CA469">
            <v>0</v>
          </cell>
          <cell r="CB469" t="str">
            <v>LH</v>
          </cell>
          <cell r="CF469">
            <v>0</v>
          </cell>
          <cell r="CG469">
            <v>0</v>
          </cell>
          <cell r="CH469">
            <v>0</v>
          </cell>
          <cell r="CI469" t="str">
            <v>LH</v>
          </cell>
          <cell r="CM469">
            <v>0</v>
          </cell>
          <cell r="CN469">
            <v>0</v>
          </cell>
        </row>
        <row r="470">
          <cell r="A470">
            <v>249002</v>
          </cell>
          <cell r="B470" t="str">
            <v>Arcelik A.S.</v>
          </cell>
          <cell r="C470" t="str">
            <v>Tuzla / Istanbul</v>
          </cell>
          <cell r="D470" t="str">
            <v>ARCELIK</v>
          </cell>
          <cell r="E470" t="str">
            <v>TR</v>
          </cell>
          <cell r="F470" t="str">
            <v>E</v>
          </cell>
          <cell r="G470" t="str">
            <v>304833</v>
          </cell>
          <cell r="H470" t="str">
            <v>2863700900</v>
          </cell>
          <cell r="I470" t="str">
            <v xml:space="preserve">WM1 </v>
          </cell>
          <cell r="J470" t="str">
            <v>Heizung WM</v>
          </cell>
          <cell r="K470" t="str">
            <v xml:space="preserve">WM1 </v>
          </cell>
          <cell r="M470" t="str">
            <v>no</v>
          </cell>
          <cell r="N470" t="str">
            <v>-</v>
          </cell>
          <cell r="O470" t="str">
            <v>-</v>
          </cell>
          <cell r="P470" t="str">
            <v>no</v>
          </cell>
          <cell r="Q470">
            <v>0.5</v>
          </cell>
          <cell r="R470" t="str">
            <v>Irca, Kawei</v>
          </cell>
          <cell r="S470" t="str">
            <v>L</v>
          </cell>
          <cell r="T470" t="str">
            <v>EUR</v>
          </cell>
          <cell r="U470" t="str">
            <v>LH</v>
          </cell>
          <cell r="Z470">
            <v>0</v>
          </cell>
          <cell r="AA470" t="str">
            <v>kein Preis</v>
          </cell>
          <cell r="AB470">
            <v>0</v>
          </cell>
          <cell r="AC470" t="str">
            <v>LH</v>
          </cell>
          <cell r="AF470">
            <v>0</v>
          </cell>
          <cell r="AG470">
            <v>0</v>
          </cell>
          <cell r="AH470">
            <v>0</v>
          </cell>
          <cell r="AI470" t="str">
            <v>LH</v>
          </cell>
          <cell r="AM470">
            <v>2.3571</v>
          </cell>
          <cell r="AN470">
            <v>0</v>
          </cell>
          <cell r="AO470">
            <v>0</v>
          </cell>
          <cell r="AP470" t="str">
            <v>LH</v>
          </cell>
          <cell r="AQ470" t="str">
            <v>x</v>
          </cell>
          <cell r="AT470">
            <v>0</v>
          </cell>
          <cell r="AU470">
            <v>0</v>
          </cell>
          <cell r="AV470">
            <v>0</v>
          </cell>
          <cell r="AW470" t="str">
            <v>LH</v>
          </cell>
          <cell r="BD470">
            <v>0</v>
          </cell>
          <cell r="BE470">
            <v>0</v>
          </cell>
          <cell r="BF470">
            <v>0</v>
          </cell>
          <cell r="BG470" t="str">
            <v>LH</v>
          </cell>
          <cell r="BK470">
            <v>0</v>
          </cell>
          <cell r="BL470">
            <v>0</v>
          </cell>
          <cell r="BM470">
            <v>0</v>
          </cell>
          <cell r="BN470" t="str">
            <v>LH</v>
          </cell>
          <cell r="BR470">
            <v>0</v>
          </cell>
          <cell r="BS470">
            <v>0</v>
          </cell>
          <cell r="BT470">
            <v>0</v>
          </cell>
          <cell r="BU470" t="str">
            <v>LH</v>
          </cell>
          <cell r="BY470">
            <v>0</v>
          </cell>
          <cell r="BZ470">
            <v>0</v>
          </cell>
          <cell r="CA470">
            <v>0</v>
          </cell>
          <cell r="CB470" t="str">
            <v>LH</v>
          </cell>
          <cell r="CF470">
            <v>0</v>
          </cell>
          <cell r="CG470">
            <v>0</v>
          </cell>
          <cell r="CH470">
            <v>0</v>
          </cell>
          <cell r="CI470" t="str">
            <v>LH</v>
          </cell>
          <cell r="CM470">
            <v>0</v>
          </cell>
          <cell r="CN470">
            <v>0</v>
          </cell>
        </row>
        <row r="471">
          <cell r="A471">
            <v>249002</v>
          </cell>
          <cell r="B471" t="str">
            <v>Arcelik A.S.</v>
          </cell>
          <cell r="C471" t="str">
            <v>Tuzla / Istanbul</v>
          </cell>
          <cell r="D471" t="str">
            <v>ARCELIK</v>
          </cell>
          <cell r="E471" t="str">
            <v>TR</v>
          </cell>
          <cell r="F471" t="str">
            <v>E</v>
          </cell>
          <cell r="G471" t="str">
            <v>304834</v>
          </cell>
          <cell r="H471" t="str">
            <v xml:space="preserve"> 2863700900</v>
          </cell>
          <cell r="I471" t="str">
            <v xml:space="preserve">WM1 </v>
          </cell>
          <cell r="J471" t="str">
            <v>Heizung WM</v>
          </cell>
          <cell r="K471" t="str">
            <v xml:space="preserve">WM1 </v>
          </cell>
          <cell r="M471" t="str">
            <v>no</v>
          </cell>
          <cell r="N471" t="str">
            <v>-</v>
          </cell>
          <cell r="O471" t="str">
            <v>-</v>
          </cell>
          <cell r="P471" t="str">
            <v>no</v>
          </cell>
          <cell r="Q471">
            <v>0.5</v>
          </cell>
          <cell r="R471" t="str">
            <v>Irca, Kawei</v>
          </cell>
          <cell r="S471" t="str">
            <v>L</v>
          </cell>
          <cell r="T471" t="str">
            <v>EUR</v>
          </cell>
          <cell r="U471" t="str">
            <v>LH</v>
          </cell>
          <cell r="Z471">
            <v>0</v>
          </cell>
          <cell r="AA471" t="str">
            <v>kein Preis</v>
          </cell>
          <cell r="AB471">
            <v>0</v>
          </cell>
          <cell r="AC471" t="str">
            <v>LH</v>
          </cell>
          <cell r="AF471">
            <v>0</v>
          </cell>
          <cell r="AG471">
            <v>0</v>
          </cell>
          <cell r="AH471">
            <v>0</v>
          </cell>
          <cell r="AI471" t="str">
            <v>LH</v>
          </cell>
          <cell r="AM471">
            <v>2.3571</v>
          </cell>
          <cell r="AN471">
            <v>0</v>
          </cell>
          <cell r="AO471">
            <v>0</v>
          </cell>
          <cell r="AP471" t="str">
            <v>LH</v>
          </cell>
          <cell r="AQ471" t="str">
            <v>x</v>
          </cell>
          <cell r="AT471">
            <v>0</v>
          </cell>
          <cell r="AU471">
            <v>0</v>
          </cell>
          <cell r="AV471">
            <v>0</v>
          </cell>
          <cell r="AW471" t="str">
            <v>LH</v>
          </cell>
          <cell r="BD471">
            <v>0</v>
          </cell>
          <cell r="BE471">
            <v>0</v>
          </cell>
          <cell r="BF471">
            <v>0</v>
          </cell>
          <cell r="BG471" t="str">
            <v>LH</v>
          </cell>
          <cell r="BK471">
            <v>0</v>
          </cell>
          <cell r="BL471">
            <v>0</v>
          </cell>
          <cell r="BM471">
            <v>0</v>
          </cell>
          <cell r="BN471" t="str">
            <v>LH</v>
          </cell>
          <cell r="BR471">
            <v>0</v>
          </cell>
          <cell r="BS471">
            <v>0</v>
          </cell>
          <cell r="BT471">
            <v>0</v>
          </cell>
          <cell r="BU471" t="str">
            <v>LH</v>
          </cell>
          <cell r="BY471">
            <v>0</v>
          </cell>
          <cell r="BZ471">
            <v>0</v>
          </cell>
          <cell r="CA471">
            <v>0</v>
          </cell>
          <cell r="CB471" t="str">
            <v>LH</v>
          </cell>
          <cell r="CF471">
            <v>0</v>
          </cell>
          <cell r="CG471">
            <v>0</v>
          </cell>
          <cell r="CH471">
            <v>0</v>
          </cell>
          <cell r="CI471" t="str">
            <v>LH</v>
          </cell>
          <cell r="CM471">
            <v>0</v>
          </cell>
          <cell r="CN471">
            <v>0</v>
          </cell>
        </row>
        <row r="472">
          <cell r="A472">
            <v>249002</v>
          </cell>
          <cell r="B472" t="str">
            <v>Arcelik A.S.</v>
          </cell>
          <cell r="C472" t="str">
            <v>Tuzla / Istanbul</v>
          </cell>
          <cell r="D472" t="str">
            <v>ARCELIK</v>
          </cell>
          <cell r="E472" t="str">
            <v>TR</v>
          </cell>
          <cell r="F472" t="str">
            <v>E</v>
          </cell>
          <cell r="G472" t="str">
            <v>304835</v>
          </cell>
          <cell r="H472" t="str">
            <v>2863701000</v>
          </cell>
          <cell r="I472" t="str">
            <v xml:space="preserve">WM1 </v>
          </cell>
          <cell r="J472" t="str">
            <v>Heizung WM</v>
          </cell>
          <cell r="K472" t="str">
            <v xml:space="preserve">WM1 </v>
          </cell>
          <cell r="M472" t="str">
            <v>no</v>
          </cell>
          <cell r="N472" t="str">
            <v>-</v>
          </cell>
          <cell r="O472" t="str">
            <v>-</v>
          </cell>
          <cell r="P472" t="str">
            <v>no</v>
          </cell>
          <cell r="Q472">
            <v>0.5</v>
          </cell>
          <cell r="R472" t="str">
            <v>Irca, Kawei</v>
          </cell>
          <cell r="S472" t="str">
            <v>L</v>
          </cell>
          <cell r="T472" t="str">
            <v>EUR</v>
          </cell>
          <cell r="U472" t="str">
            <v>LH</v>
          </cell>
          <cell r="V472">
            <v>2.3239999999999998</v>
          </cell>
          <cell r="W472">
            <v>2.3929999999999998</v>
          </cell>
          <cell r="X472">
            <v>2.3929999999999998</v>
          </cell>
          <cell r="Y472">
            <v>2.2669999999999999</v>
          </cell>
          <cell r="Z472">
            <v>2.1949999999999998</v>
          </cell>
          <cell r="AA472">
            <v>39845</v>
          </cell>
          <cell r="AB472">
            <v>77557</v>
          </cell>
          <cell r="AC472" t="str">
            <v>LH</v>
          </cell>
          <cell r="AF472">
            <v>2.4295937181685727</v>
          </cell>
          <cell r="AG472">
            <v>188432</v>
          </cell>
          <cell r="AH472">
            <v>67242.188679245271</v>
          </cell>
          <cell r="AI472" t="str">
            <v>LH</v>
          </cell>
          <cell r="AM472">
            <v>2.3212099999999998</v>
          </cell>
          <cell r="AN472">
            <v>156083.2407841509</v>
          </cell>
          <cell r="AO472">
            <v>183857</v>
          </cell>
          <cell r="AP472" t="str">
            <v>LH</v>
          </cell>
          <cell r="AT472">
            <v>2.2433978581179939</v>
          </cell>
          <cell r="AU472">
            <v>412464.4</v>
          </cell>
          <cell r="AV472">
            <v>49106</v>
          </cell>
          <cell r="AW472" t="str">
            <v>LH</v>
          </cell>
          <cell r="BB472">
            <v>2.264874715261991E-2</v>
          </cell>
          <cell r="BD472">
            <v>2.2447140000000005</v>
          </cell>
          <cell r="BE472">
            <v>110228.92568400003</v>
          </cell>
          <cell r="BF472">
            <v>0</v>
          </cell>
          <cell r="BG472" t="str">
            <v>LH</v>
          </cell>
          <cell r="BK472">
            <v>2.1949999999999998</v>
          </cell>
          <cell r="BL472">
            <v>0</v>
          </cell>
          <cell r="BM472">
            <v>0</v>
          </cell>
          <cell r="BN472" t="str">
            <v>LH</v>
          </cell>
          <cell r="BR472">
            <v>2.1949999999999998</v>
          </cell>
          <cell r="BS472">
            <v>0</v>
          </cell>
          <cell r="BT472">
            <v>0</v>
          </cell>
          <cell r="BU472" t="str">
            <v>LH</v>
          </cell>
          <cell r="BY472">
            <v>2.1949999999999998</v>
          </cell>
          <cell r="BZ472">
            <v>0</v>
          </cell>
          <cell r="CA472">
            <v>0</v>
          </cell>
          <cell r="CB472" t="str">
            <v>LH</v>
          </cell>
          <cell r="CF472">
            <v>2.1949999999999998</v>
          </cell>
          <cell r="CG472">
            <v>0</v>
          </cell>
          <cell r="CH472">
            <v>0</v>
          </cell>
          <cell r="CI472" t="str">
            <v>LH</v>
          </cell>
          <cell r="CM472">
            <v>2.1949999999999998</v>
          </cell>
          <cell r="CN472">
            <v>0</v>
          </cell>
        </row>
        <row r="473">
          <cell r="A473">
            <v>249002</v>
          </cell>
          <cell r="B473" t="str">
            <v>Arcelik A.S.</v>
          </cell>
          <cell r="C473" t="str">
            <v>Tuzla / Istanbul</v>
          </cell>
          <cell r="D473" t="str">
            <v>ARCELIK</v>
          </cell>
          <cell r="E473" t="str">
            <v>TR</v>
          </cell>
          <cell r="F473" t="str">
            <v>E</v>
          </cell>
          <cell r="G473" t="str">
            <v>304836</v>
          </cell>
          <cell r="H473" t="str">
            <v xml:space="preserve"> 2863701300</v>
          </cell>
          <cell r="I473" t="str">
            <v xml:space="preserve">WM2 </v>
          </cell>
          <cell r="J473" t="str">
            <v>Heizung WM</v>
          </cell>
          <cell r="K473" t="str">
            <v>WM2</v>
          </cell>
          <cell r="M473" t="str">
            <v>no</v>
          </cell>
          <cell r="N473" t="str">
            <v>-</v>
          </cell>
          <cell r="O473" t="str">
            <v>-</v>
          </cell>
          <cell r="P473" t="str">
            <v>no</v>
          </cell>
          <cell r="Q473">
            <v>0.5</v>
          </cell>
          <cell r="R473" t="str">
            <v>Irca, Kawei</v>
          </cell>
          <cell r="S473" t="str">
            <v>L</v>
          </cell>
          <cell r="T473" t="str">
            <v>EUR</v>
          </cell>
          <cell r="U473" t="str">
            <v>LH</v>
          </cell>
          <cell r="V473">
            <v>2.6970000000000001</v>
          </cell>
          <cell r="W473">
            <v>2.766</v>
          </cell>
          <cell r="X473">
            <v>2.766</v>
          </cell>
          <cell r="Y473">
            <v>2.6320000000000001</v>
          </cell>
          <cell r="Z473">
            <v>2.5390000000000001</v>
          </cell>
          <cell r="AA473">
            <v>39845</v>
          </cell>
          <cell r="AB473">
            <v>200400</v>
          </cell>
          <cell r="AC473" t="str">
            <v>LH</v>
          </cell>
          <cell r="AF473">
            <v>2.75687125748503</v>
          </cell>
          <cell r="AG473">
            <v>552477</v>
          </cell>
          <cell r="AH473">
            <v>237545.13207547169</v>
          </cell>
          <cell r="AI473" t="str">
            <v>LH</v>
          </cell>
          <cell r="AM473">
            <v>2.68302</v>
          </cell>
          <cell r="AN473">
            <v>637338.34026113199</v>
          </cell>
          <cell r="AO473">
            <v>46339</v>
          </cell>
          <cell r="AP473" t="str">
            <v>LH</v>
          </cell>
          <cell r="AT473">
            <v>2.1666818446664795</v>
          </cell>
          <cell r="AU473">
            <v>100401.87</v>
          </cell>
          <cell r="AV473">
            <v>25373</v>
          </cell>
          <cell r="AW473" t="str">
            <v>LH</v>
          </cell>
          <cell r="BB473">
            <v>2.936037810161472E-2</v>
          </cell>
          <cell r="BD473">
            <v>2.6135459999999999</v>
          </cell>
          <cell r="BE473">
            <v>66313.502657999998</v>
          </cell>
          <cell r="BF473">
            <v>0</v>
          </cell>
          <cell r="BG473" t="str">
            <v>LH</v>
          </cell>
          <cell r="BK473">
            <v>2.5390000000000001</v>
          </cell>
          <cell r="BL473">
            <v>0</v>
          </cell>
          <cell r="BM473">
            <v>0</v>
          </cell>
          <cell r="BN473" t="str">
            <v>LH</v>
          </cell>
          <cell r="BR473">
            <v>2.5390000000000001</v>
          </cell>
          <cell r="BS473">
            <v>0</v>
          </cell>
          <cell r="BT473">
            <v>0</v>
          </cell>
          <cell r="BU473" t="str">
            <v>LH</v>
          </cell>
          <cell r="BY473">
            <v>2.5390000000000001</v>
          </cell>
          <cell r="BZ473">
            <v>0</v>
          </cell>
          <cell r="CA473">
            <v>0</v>
          </cell>
          <cell r="CB473" t="str">
            <v>LH</v>
          </cell>
          <cell r="CF473">
            <v>2.5390000000000001</v>
          </cell>
          <cell r="CG473">
            <v>0</v>
          </cell>
          <cell r="CH473">
            <v>0</v>
          </cell>
          <cell r="CI473" t="str">
            <v>LH</v>
          </cell>
          <cell r="CM473">
            <v>2.5390000000000001</v>
          </cell>
          <cell r="CN473">
            <v>0</v>
          </cell>
        </row>
        <row r="474">
          <cell r="A474">
            <v>249002</v>
          </cell>
          <cell r="B474" t="str">
            <v>Arcelik A.S.</v>
          </cell>
          <cell r="C474" t="str">
            <v>Tuzla / Istanbul</v>
          </cell>
          <cell r="D474" t="str">
            <v>ARCELIK</v>
          </cell>
          <cell r="E474" t="str">
            <v>TR</v>
          </cell>
          <cell r="F474" t="str">
            <v>E</v>
          </cell>
          <cell r="G474" t="str">
            <v>304837</v>
          </cell>
          <cell r="H474" t="str">
            <v>2863701300</v>
          </cell>
          <cell r="I474" t="str">
            <v xml:space="preserve">WM2 </v>
          </cell>
          <cell r="J474" t="str">
            <v>Heizung WM</v>
          </cell>
          <cell r="K474" t="str">
            <v xml:space="preserve">WM2 </v>
          </cell>
          <cell r="M474" t="str">
            <v>no</v>
          </cell>
          <cell r="N474" t="str">
            <v>-</v>
          </cell>
          <cell r="O474" t="str">
            <v>-</v>
          </cell>
          <cell r="P474" t="str">
            <v>no</v>
          </cell>
          <cell r="Q474">
            <v>0.5</v>
          </cell>
          <cell r="R474" t="str">
            <v>Irca, Kawei</v>
          </cell>
          <cell r="S474" t="str">
            <v>L</v>
          </cell>
          <cell r="T474" t="str">
            <v>EUR</v>
          </cell>
          <cell r="U474" t="str">
            <v>LH</v>
          </cell>
          <cell r="V474">
            <v>2.6970000000000001</v>
          </cell>
          <cell r="W474">
            <v>2.766</v>
          </cell>
          <cell r="X474">
            <v>2.766</v>
          </cell>
          <cell r="Y474">
            <v>2.6320000000000001</v>
          </cell>
          <cell r="Z474">
            <v>2.6019999999999999</v>
          </cell>
          <cell r="AB474">
            <v>0</v>
          </cell>
          <cell r="AC474" t="str">
            <v>LH</v>
          </cell>
          <cell r="AF474">
            <v>2.6019999999999999</v>
          </cell>
          <cell r="AG474">
            <v>0</v>
          </cell>
          <cell r="AH474">
            <v>0</v>
          </cell>
          <cell r="AI474" t="str">
            <v>LH</v>
          </cell>
          <cell r="AM474">
            <v>2.68302</v>
          </cell>
          <cell r="AN474">
            <v>0</v>
          </cell>
          <cell r="AO474">
            <v>0</v>
          </cell>
          <cell r="AP474" t="str">
            <v>LH</v>
          </cell>
          <cell r="AQ474" t="str">
            <v>x</v>
          </cell>
          <cell r="AT474">
            <v>2.6019999999999999</v>
          </cell>
          <cell r="AU474">
            <v>0</v>
          </cell>
          <cell r="AV474">
            <v>0</v>
          </cell>
          <cell r="AW474" t="str">
            <v>LH</v>
          </cell>
          <cell r="BD474">
            <v>2.6019999999999999</v>
          </cell>
          <cell r="BE474">
            <v>0</v>
          </cell>
          <cell r="BF474">
            <v>0</v>
          </cell>
          <cell r="BG474" t="str">
            <v>LH</v>
          </cell>
          <cell r="BK474">
            <v>2.6019999999999999</v>
          </cell>
          <cell r="BL474">
            <v>0</v>
          </cell>
          <cell r="BM474">
            <v>0</v>
          </cell>
          <cell r="BN474" t="str">
            <v>LH</v>
          </cell>
          <cell r="BR474">
            <v>2.6019999999999999</v>
          </cell>
          <cell r="BS474">
            <v>0</v>
          </cell>
          <cell r="BT474">
            <v>0</v>
          </cell>
          <cell r="BU474" t="str">
            <v>LH</v>
          </cell>
          <cell r="BY474">
            <v>2.6019999999999999</v>
          </cell>
          <cell r="BZ474">
            <v>0</v>
          </cell>
          <cell r="CA474">
            <v>0</v>
          </cell>
          <cell r="CB474" t="str">
            <v>LH</v>
          </cell>
          <cell r="CF474">
            <v>2.6019999999999999</v>
          </cell>
          <cell r="CG474">
            <v>0</v>
          </cell>
          <cell r="CH474">
            <v>0</v>
          </cell>
          <cell r="CI474" t="str">
            <v>LH</v>
          </cell>
          <cell r="CM474">
            <v>2.6019999999999999</v>
          </cell>
          <cell r="CN474">
            <v>0</v>
          </cell>
        </row>
        <row r="475">
          <cell r="A475">
            <v>249002</v>
          </cell>
          <cell r="B475" t="str">
            <v>Arcelik A.S.</v>
          </cell>
          <cell r="C475" t="str">
            <v>Tuzla / Istanbul</v>
          </cell>
          <cell r="D475" t="str">
            <v>ARCELIK</v>
          </cell>
          <cell r="E475" t="str">
            <v>TR</v>
          </cell>
          <cell r="F475" t="str">
            <v>E</v>
          </cell>
          <cell r="G475" t="str">
            <v>304838</v>
          </cell>
          <cell r="H475" t="str">
            <v>2863701600</v>
          </cell>
          <cell r="I475" t="str">
            <v xml:space="preserve">WM2 </v>
          </cell>
          <cell r="J475" t="str">
            <v>Heizung WM</v>
          </cell>
          <cell r="K475" t="str">
            <v>WM2</v>
          </cell>
          <cell r="M475" t="str">
            <v>no</v>
          </cell>
          <cell r="N475" t="str">
            <v>-</v>
          </cell>
          <cell r="O475" t="str">
            <v>-</v>
          </cell>
          <cell r="P475" t="str">
            <v>no</v>
          </cell>
          <cell r="Q475">
            <v>0.5</v>
          </cell>
          <cell r="R475" t="str">
            <v>Irca, Kawei</v>
          </cell>
          <cell r="S475" t="str">
            <v>L</v>
          </cell>
          <cell r="T475" t="str">
            <v>EUR</v>
          </cell>
          <cell r="U475" t="str">
            <v>LH</v>
          </cell>
          <cell r="V475">
            <v>2.66</v>
          </cell>
          <cell r="W475">
            <v>2.7290000000000001</v>
          </cell>
          <cell r="X475">
            <v>2.7290000000000001</v>
          </cell>
          <cell r="Y475">
            <v>2.5960000000000001</v>
          </cell>
          <cell r="Z475">
            <v>2.5099999999999998</v>
          </cell>
          <cell r="AA475">
            <v>39845</v>
          </cell>
          <cell r="AB475">
            <v>500959</v>
          </cell>
          <cell r="AC475" t="str">
            <v>LH</v>
          </cell>
          <cell r="AF475">
            <v>2.7414818378350323</v>
          </cell>
          <cell r="AG475">
            <v>1373370</v>
          </cell>
          <cell r="AH475">
            <v>565653.40880503145</v>
          </cell>
          <cell r="AI475" t="str">
            <v>LH</v>
          </cell>
          <cell r="AM475">
            <v>2.6471300000000002</v>
          </cell>
          <cell r="AN475">
            <v>1497358.108050063</v>
          </cell>
          <cell r="AO475">
            <v>171538</v>
          </cell>
          <cell r="AP475" t="str">
            <v>LH</v>
          </cell>
          <cell r="AT475">
            <v>2.5504671268173817</v>
          </cell>
          <cell r="AU475">
            <v>437502.03</v>
          </cell>
          <cell r="AV475">
            <v>140727</v>
          </cell>
          <cell r="AW475" t="str">
            <v>LH</v>
          </cell>
          <cell r="BB475">
            <v>2.8086852589641505E-2</v>
          </cell>
          <cell r="BD475">
            <v>2.580498</v>
          </cell>
          <cell r="BE475">
            <v>363145.74204599997</v>
          </cell>
          <cell r="BF475">
            <v>0</v>
          </cell>
          <cell r="BG475" t="str">
            <v>LH</v>
          </cell>
          <cell r="BK475">
            <v>2.5099999999999998</v>
          </cell>
          <cell r="BL475">
            <v>0</v>
          </cell>
          <cell r="BM475">
            <v>0</v>
          </cell>
          <cell r="BN475" t="str">
            <v>LH</v>
          </cell>
          <cell r="BR475">
            <v>2.5099999999999998</v>
          </cell>
          <cell r="BS475">
            <v>0</v>
          </cell>
          <cell r="BT475">
            <v>0</v>
          </cell>
          <cell r="BU475" t="str">
            <v>LH</v>
          </cell>
          <cell r="BY475">
            <v>2.5099999999999998</v>
          </cell>
          <cell r="BZ475">
            <v>0</v>
          </cell>
          <cell r="CA475">
            <v>0</v>
          </cell>
          <cell r="CB475" t="str">
            <v>LH</v>
          </cell>
          <cell r="CF475">
            <v>2.5099999999999998</v>
          </cell>
          <cell r="CG475">
            <v>0</v>
          </cell>
          <cell r="CH475">
            <v>0</v>
          </cell>
          <cell r="CI475" t="str">
            <v>LH</v>
          </cell>
          <cell r="CM475">
            <v>2.5099999999999998</v>
          </cell>
          <cell r="CN475">
            <v>0</v>
          </cell>
        </row>
        <row r="476">
          <cell r="A476">
            <v>249002</v>
          </cell>
          <cell r="B476" t="str">
            <v>Arcelik A.S.</v>
          </cell>
          <cell r="C476" t="str">
            <v>Tuzla / Istanbul</v>
          </cell>
          <cell r="D476" t="str">
            <v>ARCELIK</v>
          </cell>
          <cell r="E476" t="str">
            <v>TR</v>
          </cell>
          <cell r="F476" t="str">
            <v>E</v>
          </cell>
          <cell r="G476" t="str">
            <v>304839</v>
          </cell>
          <cell r="H476" t="str">
            <v xml:space="preserve"> 2863701600</v>
          </cell>
          <cell r="I476" t="str">
            <v xml:space="preserve">WM2 </v>
          </cell>
          <cell r="J476" t="str">
            <v>Heizung WM</v>
          </cell>
          <cell r="K476" t="str">
            <v>WM2</v>
          </cell>
          <cell r="M476" t="str">
            <v>no</v>
          </cell>
          <cell r="N476" t="str">
            <v>-</v>
          </cell>
          <cell r="O476" t="str">
            <v>-</v>
          </cell>
          <cell r="P476" t="str">
            <v>no</v>
          </cell>
          <cell r="Q476">
            <v>0.5</v>
          </cell>
          <cell r="R476" t="str">
            <v>Irca, Kawei</v>
          </cell>
          <cell r="S476" t="str">
            <v>L</v>
          </cell>
          <cell r="T476" t="str">
            <v>EUR</v>
          </cell>
          <cell r="U476" t="str">
            <v>LH</v>
          </cell>
          <cell r="V476">
            <v>2.66</v>
          </cell>
          <cell r="W476">
            <v>2.7290000000000001</v>
          </cell>
          <cell r="X476">
            <v>2.7290000000000001</v>
          </cell>
          <cell r="Y476">
            <v>2.5960000000000001</v>
          </cell>
          <cell r="Z476">
            <v>2.5099999999999998</v>
          </cell>
          <cell r="AA476">
            <v>39845</v>
          </cell>
          <cell r="AB476">
            <v>0</v>
          </cell>
          <cell r="AC476" t="str">
            <v>LH</v>
          </cell>
          <cell r="AF476">
            <v>2.5659999999999998</v>
          </cell>
          <cell r="AG476">
            <v>0</v>
          </cell>
          <cell r="AH476">
            <v>0</v>
          </cell>
          <cell r="AI476" t="str">
            <v>LH</v>
          </cell>
          <cell r="AM476">
            <v>2.6471300000000002</v>
          </cell>
          <cell r="AN476">
            <v>0</v>
          </cell>
          <cell r="AO476">
            <v>319242</v>
          </cell>
          <cell r="AP476" t="str">
            <v>LH</v>
          </cell>
          <cell r="AT476">
            <v>2.552078423265109</v>
          </cell>
          <cell r="AU476">
            <v>814730.62</v>
          </cell>
          <cell r="AV476">
            <v>45525</v>
          </cell>
          <cell r="AW476" t="str">
            <v>LH</v>
          </cell>
          <cell r="BB476">
            <v>2.792430278884462E-2</v>
          </cell>
          <cell r="BD476">
            <v>2.5800899999999998</v>
          </cell>
          <cell r="BE476">
            <v>117458.59724999999</v>
          </cell>
          <cell r="BF476">
            <v>0</v>
          </cell>
          <cell r="BG476" t="str">
            <v>LH</v>
          </cell>
          <cell r="BK476">
            <v>2.5099999999999998</v>
          </cell>
          <cell r="BL476">
            <v>0</v>
          </cell>
          <cell r="BM476">
            <v>0</v>
          </cell>
          <cell r="BN476" t="str">
            <v>LH</v>
          </cell>
          <cell r="BR476">
            <v>2.5099999999999998</v>
          </cell>
          <cell r="BS476">
            <v>0</v>
          </cell>
          <cell r="BT476">
            <v>0</v>
          </cell>
          <cell r="BU476" t="str">
            <v>LH</v>
          </cell>
          <cell r="BY476">
            <v>2.5099999999999998</v>
          </cell>
          <cell r="BZ476">
            <v>0</v>
          </cell>
          <cell r="CA476">
            <v>0</v>
          </cell>
          <cell r="CB476" t="str">
            <v>LH</v>
          </cell>
          <cell r="CF476">
            <v>2.5099999999999998</v>
          </cell>
          <cell r="CG476">
            <v>0</v>
          </cell>
          <cell r="CH476">
            <v>0</v>
          </cell>
          <cell r="CI476" t="str">
            <v>LH</v>
          </cell>
          <cell r="CM476">
            <v>2.5099999999999998</v>
          </cell>
          <cell r="CN476">
            <v>0</v>
          </cell>
        </row>
        <row r="477">
          <cell r="A477">
            <v>249002</v>
          </cell>
          <cell r="B477" t="str">
            <v>Arcelik A.S.</v>
          </cell>
          <cell r="C477" t="str">
            <v>Tuzla / Istanbul</v>
          </cell>
          <cell r="D477" t="str">
            <v>ARCELIK</v>
          </cell>
          <cell r="E477" t="str">
            <v>TR</v>
          </cell>
          <cell r="F477" t="str">
            <v>E</v>
          </cell>
          <cell r="G477" t="str">
            <v>304840</v>
          </cell>
          <cell r="H477" t="str">
            <v>2863701400</v>
          </cell>
          <cell r="I477" t="str">
            <v xml:space="preserve">WM2 </v>
          </cell>
          <cell r="J477" t="str">
            <v>Heizung WM</v>
          </cell>
          <cell r="K477" t="str">
            <v xml:space="preserve">WM2 </v>
          </cell>
          <cell r="M477" t="str">
            <v>no</v>
          </cell>
          <cell r="N477" t="str">
            <v>-</v>
          </cell>
          <cell r="O477" t="str">
            <v>-</v>
          </cell>
          <cell r="P477" t="str">
            <v>no</v>
          </cell>
          <cell r="Q477">
            <v>0.5</v>
          </cell>
          <cell r="R477" t="str">
            <v>Irca, Kawei</v>
          </cell>
          <cell r="S477" t="str">
            <v>L</v>
          </cell>
          <cell r="T477" t="str">
            <v>EUR</v>
          </cell>
          <cell r="U477" t="str">
            <v>LH</v>
          </cell>
          <cell r="Z477">
            <v>2.4289999999999998</v>
          </cell>
          <cell r="AA477">
            <v>39845</v>
          </cell>
          <cell r="AB477">
            <v>0</v>
          </cell>
          <cell r="AC477" t="str">
            <v>LH</v>
          </cell>
          <cell r="AF477">
            <v>0</v>
          </cell>
          <cell r="AG477">
            <v>0</v>
          </cell>
          <cell r="AH477">
            <v>0</v>
          </cell>
          <cell r="AI477" t="str">
            <v>LH</v>
          </cell>
          <cell r="AM477">
            <v>2.5850499999999998</v>
          </cell>
          <cell r="AN477">
            <v>0</v>
          </cell>
          <cell r="AO477">
            <v>0</v>
          </cell>
          <cell r="AP477" t="str">
            <v>LH</v>
          </cell>
          <cell r="AQ477" t="str">
            <v>x</v>
          </cell>
          <cell r="AT477">
            <v>0</v>
          </cell>
          <cell r="AU477">
            <v>0</v>
          </cell>
          <cell r="AV477">
            <v>0</v>
          </cell>
          <cell r="AW477" t="str">
            <v>LH</v>
          </cell>
          <cell r="BD477">
            <v>0</v>
          </cell>
          <cell r="BE477">
            <v>0</v>
          </cell>
          <cell r="BF477">
            <v>0</v>
          </cell>
          <cell r="BG477" t="str">
            <v>LH</v>
          </cell>
          <cell r="BK477">
            <v>0</v>
          </cell>
          <cell r="BL477">
            <v>0</v>
          </cell>
          <cell r="BM477">
            <v>0</v>
          </cell>
          <cell r="BN477" t="str">
            <v>LH</v>
          </cell>
          <cell r="BR477">
            <v>0</v>
          </cell>
          <cell r="BS477">
            <v>0</v>
          </cell>
          <cell r="BT477">
            <v>0</v>
          </cell>
          <cell r="BU477" t="str">
            <v>LH</v>
          </cell>
          <cell r="BY477">
            <v>0</v>
          </cell>
          <cell r="BZ477">
            <v>0</v>
          </cell>
          <cell r="CA477">
            <v>0</v>
          </cell>
          <cell r="CB477" t="str">
            <v>LH</v>
          </cell>
          <cell r="CF477">
            <v>2.4289999999999998</v>
          </cell>
          <cell r="CG477">
            <v>0</v>
          </cell>
          <cell r="CH477">
            <v>0</v>
          </cell>
          <cell r="CI477" t="str">
            <v>LH</v>
          </cell>
          <cell r="CM477">
            <v>2.4289999999999998</v>
          </cell>
          <cell r="CN477">
            <v>0</v>
          </cell>
        </row>
        <row r="478">
          <cell r="A478">
            <v>249002</v>
          </cell>
          <cell r="B478" t="str">
            <v>Arcelik A.S.</v>
          </cell>
          <cell r="C478" t="str">
            <v>Tuzla / Istanbul</v>
          </cell>
          <cell r="D478" t="str">
            <v>ARCELIK</v>
          </cell>
          <cell r="E478" t="str">
            <v>TR</v>
          </cell>
          <cell r="F478" t="str">
            <v>E</v>
          </cell>
          <cell r="G478" t="str">
            <v>304891</v>
          </cell>
          <cell r="H478" t="str">
            <v>2863701700</v>
          </cell>
          <cell r="I478" t="str">
            <v xml:space="preserve">WM2 </v>
          </cell>
          <cell r="J478" t="str">
            <v>Heizung WM</v>
          </cell>
          <cell r="K478" t="str">
            <v>WM2</v>
          </cell>
          <cell r="M478" t="str">
            <v>no</v>
          </cell>
          <cell r="N478" t="str">
            <v>-</v>
          </cell>
          <cell r="O478" t="str">
            <v>-</v>
          </cell>
          <cell r="P478" t="str">
            <v>no</v>
          </cell>
          <cell r="Q478">
            <v>0.5</v>
          </cell>
          <cell r="R478" t="str">
            <v>Irca, Kawei</v>
          </cell>
          <cell r="S478" t="str">
            <v>L</v>
          </cell>
          <cell r="T478" t="str">
            <v>EUR</v>
          </cell>
          <cell r="U478" t="str">
            <v>LH</v>
          </cell>
          <cell r="V478">
            <v>3.0339999999999998</v>
          </cell>
          <cell r="W478">
            <v>3.1030000000000002</v>
          </cell>
          <cell r="X478">
            <v>3.1030000000000002</v>
          </cell>
          <cell r="Y478">
            <v>2.9630000000000001</v>
          </cell>
          <cell r="Z478">
            <v>2.8460000000000001</v>
          </cell>
          <cell r="AA478">
            <v>39845</v>
          </cell>
          <cell r="AB478">
            <v>15610</v>
          </cell>
          <cell r="AC478" t="str">
            <v>LH</v>
          </cell>
          <cell r="AF478">
            <v>3.0327354260089687</v>
          </cell>
          <cell r="AG478">
            <v>47341</v>
          </cell>
          <cell r="AH478">
            <v>23169.559748427673</v>
          </cell>
          <cell r="AI478" t="str">
            <v>LH</v>
          </cell>
          <cell r="AM478">
            <v>3.0099100000000001</v>
          </cell>
          <cell r="AN478">
            <v>69738.289582389945</v>
          </cell>
          <cell r="AO478">
            <v>25232</v>
          </cell>
          <cell r="AP478" t="str">
            <v>LH</v>
          </cell>
          <cell r="AT478">
            <v>2.7311921369689283</v>
          </cell>
          <cell r="AU478">
            <v>68913.440000000002</v>
          </cell>
          <cell r="AV478">
            <v>0</v>
          </cell>
          <cell r="AW478" t="str">
            <v>LH</v>
          </cell>
          <cell r="BD478">
            <v>2.9329999999999998</v>
          </cell>
          <cell r="BE478">
            <v>0</v>
          </cell>
          <cell r="BF478">
            <v>112061</v>
          </cell>
          <cell r="BG478" t="str">
            <v>LH</v>
          </cell>
          <cell r="BK478">
            <v>2.8458696602743148</v>
          </cell>
          <cell r="BL478">
            <v>318911</v>
          </cell>
          <cell r="BM478">
            <v>343100</v>
          </cell>
          <cell r="BN478" t="str">
            <v>LH</v>
          </cell>
          <cell r="BR478">
            <v>2.8460000000000001</v>
          </cell>
          <cell r="BS478">
            <v>976462.6</v>
          </cell>
          <cell r="BT478">
            <v>455161</v>
          </cell>
          <cell r="BU478" t="str">
            <v>LH</v>
          </cell>
          <cell r="BY478">
            <v>2.8459679102559314</v>
          </cell>
          <cell r="BZ478">
            <v>1295373.6000000001</v>
          </cell>
          <cell r="CA478">
            <v>185483</v>
          </cell>
          <cell r="CB478" t="str">
            <v>LH</v>
          </cell>
          <cell r="CF478">
            <v>2.8459209199764937</v>
          </cell>
          <cell r="CG478">
            <v>527869.94999999995</v>
          </cell>
          <cell r="CH478">
            <v>129870</v>
          </cell>
          <cell r="CI478" t="str">
            <v>LH</v>
          </cell>
          <cell r="CM478">
            <v>2.8460000000000001</v>
          </cell>
          <cell r="CN478">
            <v>369610.02</v>
          </cell>
        </row>
        <row r="479">
          <cell r="A479">
            <v>249002</v>
          </cell>
          <cell r="B479" t="str">
            <v>Arcelik A.S.</v>
          </cell>
          <cell r="C479" t="str">
            <v>Tuzla / Istanbul</v>
          </cell>
          <cell r="D479" t="str">
            <v>ARCELIK</v>
          </cell>
          <cell r="E479" t="str">
            <v>TR</v>
          </cell>
          <cell r="F479" t="str">
            <v>E</v>
          </cell>
          <cell r="G479" t="str">
            <v>305188</v>
          </cell>
          <cell r="H479">
            <v>2863702100</v>
          </cell>
          <cell r="I479" t="str">
            <v xml:space="preserve">WM1 </v>
          </cell>
          <cell r="J479" t="str">
            <v>Heizung WM</v>
          </cell>
          <cell r="K479" t="str">
            <v xml:space="preserve">WM1 </v>
          </cell>
          <cell r="M479" t="str">
            <v>no</v>
          </cell>
          <cell r="N479" t="str">
            <v>-</v>
          </cell>
          <cell r="O479" t="str">
            <v>-</v>
          </cell>
          <cell r="P479" t="str">
            <v>no</v>
          </cell>
          <cell r="Q479">
            <v>0.5</v>
          </cell>
          <cell r="R479" t="str">
            <v>Irca, Kawei</v>
          </cell>
          <cell r="S479" t="str">
            <v>L</v>
          </cell>
          <cell r="T479" t="str">
            <v>EUR</v>
          </cell>
          <cell r="U479" t="str">
            <v>LH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2.4449999999999998</v>
          </cell>
          <cell r="AA479">
            <v>39845</v>
          </cell>
          <cell r="AB479">
            <v>0</v>
          </cell>
          <cell r="AC479" t="str">
            <v>LH</v>
          </cell>
          <cell r="AF479">
            <v>2.6579999999999999</v>
          </cell>
          <cell r="AG479">
            <v>0</v>
          </cell>
          <cell r="AH479">
            <v>0</v>
          </cell>
          <cell r="AI479" t="str">
            <v>LH</v>
          </cell>
          <cell r="AM479">
            <v>2.6579999999999999</v>
          </cell>
          <cell r="AN479">
            <v>0</v>
          </cell>
          <cell r="AO479">
            <v>0</v>
          </cell>
          <cell r="AP479" t="str">
            <v>LH</v>
          </cell>
          <cell r="AQ479" t="str">
            <v>x</v>
          </cell>
          <cell r="AT479">
            <v>2.6579999999999999</v>
          </cell>
          <cell r="AU479">
            <v>0</v>
          </cell>
          <cell r="AV479">
            <v>250000</v>
          </cell>
          <cell r="AW479" t="str">
            <v>LH</v>
          </cell>
          <cell r="BB479">
            <v>9.0669938650306703E-2</v>
          </cell>
          <cell r="BD479">
            <v>2.6666879999999997</v>
          </cell>
          <cell r="BE479">
            <v>666672</v>
          </cell>
          <cell r="BF479">
            <v>0</v>
          </cell>
          <cell r="BG479" t="str">
            <v>LH</v>
          </cell>
          <cell r="BK479">
            <v>2.4449999999999998</v>
          </cell>
          <cell r="BL479">
            <v>0</v>
          </cell>
          <cell r="BM479">
            <v>0</v>
          </cell>
          <cell r="BN479" t="str">
            <v>LH</v>
          </cell>
          <cell r="BR479">
            <v>2.4449999999999998</v>
          </cell>
          <cell r="BS479">
            <v>0</v>
          </cell>
          <cell r="BT479">
            <v>0</v>
          </cell>
          <cell r="BU479" t="str">
            <v>LH</v>
          </cell>
          <cell r="BY479">
            <v>2.4449999999999998</v>
          </cell>
          <cell r="BZ479">
            <v>0</v>
          </cell>
          <cell r="CA479">
            <v>0</v>
          </cell>
          <cell r="CB479" t="str">
            <v>LH</v>
          </cell>
          <cell r="CF479">
            <v>2.4449999999999998</v>
          </cell>
          <cell r="CG479">
            <v>0</v>
          </cell>
          <cell r="CH479">
            <v>0</v>
          </cell>
          <cell r="CI479" t="str">
            <v>LH</v>
          </cell>
          <cell r="CM479">
            <v>2.4449999999999998</v>
          </cell>
          <cell r="CN479">
            <v>0</v>
          </cell>
        </row>
        <row r="480">
          <cell r="A480">
            <v>249002</v>
          </cell>
          <cell r="B480" t="str">
            <v>Arcelik A.S.</v>
          </cell>
          <cell r="C480" t="str">
            <v>Tuzla / Istanbul</v>
          </cell>
          <cell r="D480" t="str">
            <v>ARCELIK</v>
          </cell>
          <cell r="E480" t="str">
            <v>TR</v>
          </cell>
          <cell r="F480" t="str">
            <v>E</v>
          </cell>
          <cell r="G480" t="str">
            <v>305190</v>
          </cell>
          <cell r="H480">
            <v>2863702200</v>
          </cell>
          <cell r="I480" t="str">
            <v xml:space="preserve">WM2 </v>
          </cell>
          <cell r="J480" t="str">
            <v>Heizung WM</v>
          </cell>
          <cell r="K480" t="str">
            <v>WM2</v>
          </cell>
          <cell r="M480" t="str">
            <v>no</v>
          </cell>
          <cell r="N480" t="str">
            <v>-</v>
          </cell>
          <cell r="O480" t="str">
            <v>-</v>
          </cell>
          <cell r="P480" t="str">
            <v>no</v>
          </cell>
          <cell r="Q480">
            <v>0.5</v>
          </cell>
          <cell r="R480" t="str">
            <v>Irca, Kawei</v>
          </cell>
          <cell r="S480" t="str">
            <v>L</v>
          </cell>
          <cell r="T480" t="str">
            <v>EUR</v>
          </cell>
          <cell r="U480" t="str">
            <v>LH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2.7509999999999999</v>
          </cell>
          <cell r="AA480">
            <v>39845</v>
          </cell>
          <cell r="AB480">
            <v>0</v>
          </cell>
          <cell r="AC480" t="str">
            <v>LH</v>
          </cell>
          <cell r="AF480">
            <v>2.9220000000000002</v>
          </cell>
          <cell r="AG480">
            <v>0</v>
          </cell>
          <cell r="AH480">
            <v>0</v>
          </cell>
          <cell r="AI480" t="str">
            <v>LH</v>
          </cell>
          <cell r="AM480">
            <v>2.9220000000000002</v>
          </cell>
          <cell r="AN480">
            <v>0</v>
          </cell>
          <cell r="AO480">
            <v>0</v>
          </cell>
          <cell r="AP480" t="str">
            <v>LH</v>
          </cell>
          <cell r="AQ480" t="str">
            <v>x</v>
          </cell>
          <cell r="AT480">
            <v>2.9220000000000002</v>
          </cell>
          <cell r="AU480">
            <v>0</v>
          </cell>
          <cell r="AV480">
            <v>250000</v>
          </cell>
          <cell r="AW480" t="str">
            <v>LH</v>
          </cell>
          <cell r="BB480">
            <v>6.7273718647764644E-2</v>
          </cell>
          <cell r="BD480">
            <v>2.9360700000000004</v>
          </cell>
          <cell r="BE480">
            <v>734017.5</v>
          </cell>
          <cell r="BF480">
            <v>0</v>
          </cell>
          <cell r="BG480" t="str">
            <v>LH</v>
          </cell>
          <cell r="BK480">
            <v>2.7509999999999999</v>
          </cell>
          <cell r="BL480">
            <v>0</v>
          </cell>
          <cell r="BM480">
            <v>0</v>
          </cell>
          <cell r="BN480" t="str">
            <v>LH</v>
          </cell>
          <cell r="BR480">
            <v>2.7509999999999999</v>
          </cell>
          <cell r="BS480">
            <v>0</v>
          </cell>
          <cell r="BT480">
            <v>0</v>
          </cell>
          <cell r="BU480" t="str">
            <v>LH</v>
          </cell>
          <cell r="BY480">
            <v>2.7509999999999999</v>
          </cell>
          <cell r="BZ480">
            <v>0</v>
          </cell>
          <cell r="CA480">
            <v>0</v>
          </cell>
          <cell r="CB480" t="str">
            <v>LH</v>
          </cell>
          <cell r="CF480">
            <v>2.7509999999999999</v>
          </cell>
          <cell r="CG480">
            <v>0</v>
          </cell>
          <cell r="CH480">
            <v>0</v>
          </cell>
          <cell r="CI480" t="str">
            <v>LH</v>
          </cell>
          <cell r="CM480">
            <v>2.7509999999999999</v>
          </cell>
          <cell r="CN480">
            <v>0</v>
          </cell>
        </row>
        <row r="481">
          <cell r="A481">
            <v>249002</v>
          </cell>
          <cell r="B481" t="str">
            <v>Arcelik A.S.</v>
          </cell>
          <cell r="C481" t="str">
            <v>Tuzla / Istanbul</v>
          </cell>
          <cell r="D481" t="str">
            <v>ARCELIK</v>
          </cell>
          <cell r="E481" t="str">
            <v>TR</v>
          </cell>
          <cell r="F481" t="str">
            <v>E</v>
          </cell>
          <cell r="G481">
            <v>305356</v>
          </cell>
          <cell r="H481">
            <v>2863701000</v>
          </cell>
          <cell r="I481" t="str">
            <v xml:space="preserve">WM1 </v>
          </cell>
          <cell r="J481" t="str">
            <v>Heizung WM</v>
          </cell>
          <cell r="K481" t="str">
            <v xml:space="preserve">WM1 </v>
          </cell>
          <cell r="M481" t="str">
            <v>no</v>
          </cell>
          <cell r="N481" t="str">
            <v>-</v>
          </cell>
          <cell r="O481" t="str">
            <v>-</v>
          </cell>
          <cell r="P481" t="str">
            <v>no</v>
          </cell>
          <cell r="Q481">
            <v>0.5</v>
          </cell>
          <cell r="R481" t="str">
            <v>Irca, Kawei</v>
          </cell>
          <cell r="S481" t="str">
            <v>L</v>
          </cell>
          <cell r="T481" t="str">
            <v>EUR</v>
          </cell>
          <cell r="U481" t="str">
            <v>LH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2.1949999999999998</v>
          </cell>
          <cell r="AA481">
            <v>39845</v>
          </cell>
          <cell r="AB481">
            <v>0</v>
          </cell>
          <cell r="AC481" t="str">
            <v>LH</v>
          </cell>
          <cell r="AF481">
            <v>2.1949999999999998</v>
          </cell>
          <cell r="AG481">
            <v>0</v>
          </cell>
          <cell r="AH481">
            <v>0</v>
          </cell>
          <cell r="AI481" t="str">
            <v>LH</v>
          </cell>
          <cell r="AM481">
            <v>2.1949999999999998</v>
          </cell>
          <cell r="AN481">
            <v>0</v>
          </cell>
          <cell r="AO481">
            <v>0</v>
          </cell>
          <cell r="AP481" t="str">
            <v>LH</v>
          </cell>
          <cell r="AT481">
            <v>2.1949999999999998</v>
          </cell>
          <cell r="AU481">
            <v>0</v>
          </cell>
          <cell r="AV481">
            <v>0</v>
          </cell>
          <cell r="AW481" t="str">
            <v>LH</v>
          </cell>
          <cell r="BD481">
            <v>2.1949999999999998</v>
          </cell>
          <cell r="BE481">
            <v>0</v>
          </cell>
          <cell r="BF481">
            <v>0</v>
          </cell>
          <cell r="BG481" t="str">
            <v>LH</v>
          </cell>
          <cell r="BK481">
            <v>2.1949999999999998</v>
          </cell>
          <cell r="BL481">
            <v>0</v>
          </cell>
          <cell r="BM481">
            <v>0</v>
          </cell>
          <cell r="BN481" t="str">
            <v>LH</v>
          </cell>
          <cell r="BR481">
            <v>2.1949999999999998</v>
          </cell>
          <cell r="BS481">
            <v>0</v>
          </cell>
          <cell r="BT481">
            <v>0</v>
          </cell>
          <cell r="BU481" t="str">
            <v>LH</v>
          </cell>
          <cell r="BY481">
            <v>2.1949999999999998</v>
          </cell>
          <cell r="BZ481">
            <v>0</v>
          </cell>
          <cell r="CA481">
            <v>0</v>
          </cell>
          <cell r="CB481" t="str">
            <v>LH</v>
          </cell>
          <cell r="CF481">
            <v>2.1949999999999998</v>
          </cell>
          <cell r="CG481">
            <v>0</v>
          </cell>
          <cell r="CH481">
            <v>29970</v>
          </cell>
          <cell r="CI481" t="str">
            <v>LH</v>
          </cell>
          <cell r="CM481">
            <v>2.1949999999999998</v>
          </cell>
          <cell r="CN481">
            <v>65784.149999999994</v>
          </cell>
        </row>
        <row r="482">
          <cell r="A482">
            <v>249002</v>
          </cell>
          <cell r="B482" t="str">
            <v>Arcelik A.S.</v>
          </cell>
          <cell r="C482" t="str">
            <v>Tuzla / Istanbul</v>
          </cell>
          <cell r="D482" t="str">
            <v>ARCELIK</v>
          </cell>
          <cell r="E482" t="str">
            <v>TR</v>
          </cell>
          <cell r="F482" t="str">
            <v>E</v>
          </cell>
          <cell r="G482">
            <v>305379</v>
          </cell>
          <cell r="H482">
            <v>2863701600</v>
          </cell>
          <cell r="I482" t="str">
            <v>WM2</v>
          </cell>
          <cell r="J482" t="str">
            <v>Heizung WM</v>
          </cell>
          <cell r="K482" t="str">
            <v>WM2</v>
          </cell>
          <cell r="M482" t="str">
            <v>no</v>
          </cell>
          <cell r="N482" t="str">
            <v>-</v>
          </cell>
          <cell r="O482" t="str">
            <v>-</v>
          </cell>
          <cell r="P482" t="str">
            <v>no</v>
          </cell>
          <cell r="Q482">
            <v>0.5</v>
          </cell>
          <cell r="R482" t="str">
            <v>Irca, Kawei</v>
          </cell>
          <cell r="S482" t="str">
            <v>L</v>
          </cell>
          <cell r="T482" t="str">
            <v>EUR</v>
          </cell>
          <cell r="U482" t="str">
            <v>LH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2.5099999999999998</v>
          </cell>
          <cell r="AA482">
            <v>39845</v>
          </cell>
          <cell r="AB482">
            <v>0</v>
          </cell>
          <cell r="AC482" t="str">
            <v>LH</v>
          </cell>
          <cell r="AF482">
            <v>2.5099999999999998</v>
          </cell>
          <cell r="AG482">
            <v>0</v>
          </cell>
          <cell r="AH482">
            <v>0</v>
          </cell>
          <cell r="AI482" t="str">
            <v>LH</v>
          </cell>
          <cell r="AM482">
            <v>2.5099999999999998</v>
          </cell>
          <cell r="AN482">
            <v>0</v>
          </cell>
          <cell r="AO482">
            <v>0</v>
          </cell>
          <cell r="AP482" t="str">
            <v>LH</v>
          </cell>
          <cell r="AT482">
            <v>2.5099999999999998</v>
          </cell>
          <cell r="AU482">
            <v>0</v>
          </cell>
          <cell r="AV482">
            <v>0</v>
          </cell>
          <cell r="AW482" t="str">
            <v>LH</v>
          </cell>
          <cell r="BD482">
            <v>2.5099999999999998</v>
          </cell>
          <cell r="BE482">
            <v>0</v>
          </cell>
          <cell r="BF482">
            <v>0</v>
          </cell>
          <cell r="BG482" t="str">
            <v>LH</v>
          </cell>
          <cell r="BK482">
            <v>2.5099999999999998</v>
          </cell>
          <cell r="BL482">
            <v>0</v>
          </cell>
          <cell r="BM482">
            <v>0</v>
          </cell>
          <cell r="BN482" t="str">
            <v>LH</v>
          </cell>
          <cell r="BR482">
            <v>2.5099999999999998</v>
          </cell>
          <cell r="BS482">
            <v>0</v>
          </cell>
          <cell r="BT482">
            <v>0</v>
          </cell>
          <cell r="BU482" t="str">
            <v>LH</v>
          </cell>
          <cell r="BY482">
            <v>2.5099999999999998</v>
          </cell>
          <cell r="BZ482">
            <v>0</v>
          </cell>
          <cell r="CA482">
            <v>0</v>
          </cell>
          <cell r="CB482" t="str">
            <v>LH</v>
          </cell>
          <cell r="CF482">
            <v>2.5099999999999998</v>
          </cell>
          <cell r="CG482">
            <v>0</v>
          </cell>
          <cell r="CH482">
            <v>79920</v>
          </cell>
          <cell r="CI482" t="str">
            <v>LH</v>
          </cell>
          <cell r="CM482">
            <v>2.5099999999999998</v>
          </cell>
          <cell r="CN482">
            <v>200599.19999999998</v>
          </cell>
        </row>
        <row r="483">
          <cell r="A483">
            <v>249002</v>
          </cell>
          <cell r="B483" t="str">
            <v>Arcelik A.S.</v>
          </cell>
          <cell r="C483" t="str">
            <v>Tuzla / Istanbul</v>
          </cell>
          <cell r="D483" t="str">
            <v>ARCELIK</v>
          </cell>
          <cell r="E483" t="str">
            <v>TR</v>
          </cell>
          <cell r="F483" t="str">
            <v>E</v>
          </cell>
          <cell r="G483" t="str">
            <v>xxxx1</v>
          </cell>
          <cell r="H483" t="str">
            <v>xxxxxxxxxx</v>
          </cell>
          <cell r="I483" t="str">
            <v>Steamer</v>
          </cell>
          <cell r="J483" t="str">
            <v>Steamer</v>
          </cell>
          <cell r="K483" t="str">
            <v>WMSS</v>
          </cell>
          <cell r="L483" t="str">
            <v>x</v>
          </cell>
          <cell r="S483" t="str">
            <v>L</v>
          </cell>
          <cell r="T483" t="str">
            <v>EUR</v>
          </cell>
          <cell r="U483" t="str">
            <v>LH</v>
          </cell>
          <cell r="Z483">
            <v>5</v>
          </cell>
          <cell r="AB483">
            <v>0</v>
          </cell>
          <cell r="AC483" t="str">
            <v>LH</v>
          </cell>
          <cell r="AF483">
            <v>5</v>
          </cell>
          <cell r="AG483">
            <v>0</v>
          </cell>
          <cell r="AH483">
            <v>0</v>
          </cell>
          <cell r="AI483" t="str">
            <v>LH</v>
          </cell>
          <cell r="AM483">
            <v>5</v>
          </cell>
          <cell r="AN483">
            <v>0</v>
          </cell>
          <cell r="AO483">
            <v>0</v>
          </cell>
          <cell r="AP483" t="str">
            <v>LH</v>
          </cell>
          <cell r="AQ483" t="str">
            <v>x</v>
          </cell>
          <cell r="AT483">
            <v>5</v>
          </cell>
          <cell r="AU483">
            <v>0</v>
          </cell>
          <cell r="AV483">
            <v>0</v>
          </cell>
          <cell r="AW483" t="str">
            <v>LH</v>
          </cell>
          <cell r="BD483">
            <v>5</v>
          </cell>
          <cell r="BE483">
            <v>0</v>
          </cell>
          <cell r="BF483">
            <v>0</v>
          </cell>
          <cell r="BG483" t="str">
            <v>LH</v>
          </cell>
          <cell r="BK483">
            <v>5</v>
          </cell>
          <cell r="BL483">
            <v>0</v>
          </cell>
          <cell r="BM483">
            <v>0</v>
          </cell>
          <cell r="BN483" t="str">
            <v>LH</v>
          </cell>
          <cell r="BR483">
            <v>5</v>
          </cell>
          <cell r="BS483">
            <v>0</v>
          </cell>
          <cell r="BT483">
            <v>0</v>
          </cell>
          <cell r="BU483" t="str">
            <v>LH</v>
          </cell>
          <cell r="BY483">
            <v>5</v>
          </cell>
          <cell r="BZ483">
            <v>0</v>
          </cell>
          <cell r="CA483">
            <v>0</v>
          </cell>
          <cell r="CB483" t="str">
            <v>LH</v>
          </cell>
          <cell r="CF483">
            <v>5</v>
          </cell>
          <cell r="CG483">
            <v>0</v>
          </cell>
          <cell r="CH483">
            <v>0</v>
          </cell>
          <cell r="CI483" t="str">
            <v>LH</v>
          </cell>
          <cell r="CM483">
            <v>5</v>
          </cell>
          <cell r="CN483">
            <v>0</v>
          </cell>
        </row>
        <row r="484">
          <cell r="A484">
            <v>249002</v>
          </cell>
          <cell r="B484" t="str">
            <v>Arcelik A.S.</v>
          </cell>
          <cell r="C484" t="str">
            <v>Tuzla / Istanbul</v>
          </cell>
          <cell r="D484" t="str">
            <v>ARCELIK</v>
          </cell>
          <cell r="E484" t="str">
            <v>TR</v>
          </cell>
          <cell r="F484" t="str">
            <v>E</v>
          </cell>
          <cell r="G484" t="str">
            <v>xxxx2</v>
          </cell>
          <cell r="H484" t="str">
            <v>xxxxxxxxxx</v>
          </cell>
          <cell r="I484" t="str">
            <v>TRK</v>
          </cell>
          <cell r="J484" t="str">
            <v>Trockner (Kondensorblock)</v>
          </cell>
          <cell r="K484" t="str">
            <v>TRK</v>
          </cell>
          <cell r="L484" t="str">
            <v>x</v>
          </cell>
          <cell r="S484" t="str">
            <v>L</v>
          </cell>
          <cell r="T484" t="str">
            <v>EUR</v>
          </cell>
          <cell r="U484" t="str">
            <v>LH</v>
          </cell>
          <cell r="Z484">
            <v>7</v>
          </cell>
          <cell r="AB484">
            <v>0</v>
          </cell>
          <cell r="AC484" t="str">
            <v>LH</v>
          </cell>
          <cell r="AF484">
            <v>7</v>
          </cell>
          <cell r="AG484">
            <v>0</v>
          </cell>
          <cell r="AH484">
            <v>0</v>
          </cell>
          <cell r="AI484" t="str">
            <v>LH</v>
          </cell>
          <cell r="AM484">
            <v>7</v>
          </cell>
          <cell r="AN484">
            <v>0</v>
          </cell>
          <cell r="AO484">
            <v>0</v>
          </cell>
          <cell r="AP484" t="str">
            <v>LH</v>
          </cell>
          <cell r="AQ484" t="str">
            <v>x</v>
          </cell>
          <cell r="AT484">
            <v>7</v>
          </cell>
          <cell r="AU484">
            <v>0</v>
          </cell>
          <cell r="AV484">
            <v>0</v>
          </cell>
          <cell r="AW484" t="str">
            <v>LH</v>
          </cell>
          <cell r="BD484">
            <v>7</v>
          </cell>
          <cell r="BE484">
            <v>0</v>
          </cell>
          <cell r="BF484">
            <v>0</v>
          </cell>
          <cell r="BG484" t="str">
            <v>LH</v>
          </cell>
          <cell r="BK484">
            <v>7</v>
          </cell>
          <cell r="BL484">
            <v>0</v>
          </cell>
          <cell r="BM484">
            <v>0</v>
          </cell>
          <cell r="BN484" t="str">
            <v>LH</v>
          </cell>
          <cell r="BR484">
            <v>7</v>
          </cell>
          <cell r="BS484">
            <v>0</v>
          </cell>
          <cell r="BT484">
            <v>0</v>
          </cell>
          <cell r="BU484" t="str">
            <v>LH</v>
          </cell>
          <cell r="BY484">
            <v>7</v>
          </cell>
          <cell r="BZ484">
            <v>0</v>
          </cell>
          <cell r="CA484">
            <v>0</v>
          </cell>
          <cell r="CB484" t="str">
            <v>LH</v>
          </cell>
          <cell r="CF484">
            <v>7</v>
          </cell>
          <cell r="CG484">
            <v>0</v>
          </cell>
          <cell r="CH484">
            <v>0</v>
          </cell>
          <cell r="CI484" t="str">
            <v>LH</v>
          </cell>
          <cell r="CM484">
            <v>7</v>
          </cell>
          <cell r="CN484">
            <v>0</v>
          </cell>
        </row>
        <row r="485">
          <cell r="A485">
            <v>249002</v>
          </cell>
          <cell r="B485" t="str">
            <v>Arcelik A.S.</v>
          </cell>
          <cell r="C485" t="str">
            <v>Tuzla / Istanbul</v>
          </cell>
          <cell r="D485" t="str">
            <v>ARCELIK</v>
          </cell>
          <cell r="E485" t="str">
            <v>TR</v>
          </cell>
          <cell r="F485" t="str">
            <v>E</v>
          </cell>
          <cell r="G485">
            <v>305263</v>
          </cell>
          <cell r="H485">
            <v>1888130100</v>
          </cell>
          <cell r="I485" t="str">
            <v>GSDE</v>
          </cell>
          <cell r="J485" t="str">
            <v>Heizung GS</v>
          </cell>
          <cell r="K485" t="str">
            <v>GSDE</v>
          </cell>
          <cell r="M485" t="str">
            <v>no</v>
          </cell>
          <cell r="N485" t="str">
            <v>-</v>
          </cell>
          <cell r="O485" t="str">
            <v>-</v>
          </cell>
          <cell r="P485" t="str">
            <v>no</v>
          </cell>
          <cell r="Q485">
            <v>0.5</v>
          </cell>
          <cell r="R485" t="str">
            <v>Irca, Emerson</v>
          </cell>
          <cell r="S485" t="str">
            <v>D</v>
          </cell>
          <cell r="T485" t="str">
            <v>EUR</v>
          </cell>
          <cell r="U485" t="str">
            <v>LH</v>
          </cell>
          <cell r="Z485">
            <v>3.7450000000000001</v>
          </cell>
          <cell r="AA485">
            <v>39860</v>
          </cell>
          <cell r="AB485">
            <v>0</v>
          </cell>
          <cell r="AC485" t="str">
            <v>LH</v>
          </cell>
          <cell r="AF485">
            <v>3.7450000000000001</v>
          </cell>
          <cell r="AG485">
            <v>0</v>
          </cell>
          <cell r="AH485">
            <v>0</v>
          </cell>
          <cell r="AI485" t="str">
            <v>LH</v>
          </cell>
          <cell r="AM485">
            <v>3.7450000000000001</v>
          </cell>
          <cell r="AN485">
            <v>0</v>
          </cell>
          <cell r="AO485">
            <v>0</v>
          </cell>
          <cell r="AP485" t="str">
            <v>LH</v>
          </cell>
          <cell r="AQ485" t="str">
            <v>x</v>
          </cell>
          <cell r="AT485">
            <v>3.7450000000000001</v>
          </cell>
          <cell r="AU485">
            <v>0</v>
          </cell>
          <cell r="AV485">
            <v>0</v>
          </cell>
          <cell r="AW485" t="str">
            <v>LH</v>
          </cell>
          <cell r="BD485">
            <v>3.7450000000000001</v>
          </cell>
          <cell r="BE485">
            <v>0</v>
          </cell>
          <cell r="BF485">
            <v>88000</v>
          </cell>
          <cell r="BG485" t="str">
            <v>LH</v>
          </cell>
          <cell r="BK485">
            <v>3.7450000000000001</v>
          </cell>
          <cell r="BL485">
            <v>329560</v>
          </cell>
          <cell r="BM485">
            <v>202000</v>
          </cell>
          <cell r="BN485" t="str">
            <v>LH</v>
          </cell>
          <cell r="BR485">
            <v>3.7450000000000001</v>
          </cell>
          <cell r="BS485">
            <v>756490</v>
          </cell>
          <cell r="BT485">
            <v>290000</v>
          </cell>
          <cell r="BU485" t="str">
            <v>LH</v>
          </cell>
          <cell r="BY485">
            <v>3.7450000000000001</v>
          </cell>
          <cell r="BZ485">
            <v>1086050</v>
          </cell>
          <cell r="CA485">
            <v>301600</v>
          </cell>
          <cell r="CB485" t="str">
            <v>LH</v>
          </cell>
          <cell r="CF485">
            <v>3.7450000000000001</v>
          </cell>
          <cell r="CG485">
            <v>1129492</v>
          </cell>
          <cell r="CH485">
            <v>207200</v>
          </cell>
          <cell r="CI485" t="str">
            <v>LH</v>
          </cell>
          <cell r="CM485">
            <v>3.7450000000000001</v>
          </cell>
          <cell r="CN485">
            <v>775964</v>
          </cell>
        </row>
        <row r="486">
          <cell r="A486">
            <v>249002</v>
          </cell>
          <cell r="B486" t="str">
            <v>Arcelik A.S.</v>
          </cell>
          <cell r="C486" t="str">
            <v>Tuzla / Istanbul</v>
          </cell>
          <cell r="D486" t="str">
            <v>ARCELIK</v>
          </cell>
          <cell r="E486" t="str">
            <v>TR</v>
          </cell>
          <cell r="F486" t="str">
            <v>E</v>
          </cell>
          <cell r="G486">
            <v>305264</v>
          </cell>
          <cell r="H486">
            <v>1746550100</v>
          </cell>
          <cell r="I486" t="str">
            <v>GSDE</v>
          </cell>
          <cell r="J486" t="str">
            <v>Heizung GS</v>
          </cell>
          <cell r="K486" t="str">
            <v>GSDE</v>
          </cell>
          <cell r="M486" t="str">
            <v>no</v>
          </cell>
          <cell r="N486" t="str">
            <v>-</v>
          </cell>
          <cell r="O486" t="str">
            <v>-</v>
          </cell>
          <cell r="P486" t="str">
            <v>no</v>
          </cell>
          <cell r="Q486">
            <v>0.5</v>
          </cell>
          <cell r="R486" t="str">
            <v>Irca, Emerson</v>
          </cell>
          <cell r="S486" t="str">
            <v>D</v>
          </cell>
          <cell r="T486" t="str">
            <v>EUR</v>
          </cell>
          <cell r="U486" t="str">
            <v>LH</v>
          </cell>
          <cell r="Z486">
            <v>3.7450000000000001</v>
          </cell>
          <cell r="AA486">
            <v>39860</v>
          </cell>
          <cell r="AB486">
            <v>0</v>
          </cell>
          <cell r="AC486" t="str">
            <v>LH</v>
          </cell>
          <cell r="AF486">
            <v>3.7450000000000001</v>
          </cell>
          <cell r="AG486">
            <v>0</v>
          </cell>
          <cell r="AH486">
            <v>0</v>
          </cell>
          <cell r="AI486" t="str">
            <v>LH</v>
          </cell>
          <cell r="AM486">
            <v>3.7450000000000001</v>
          </cell>
          <cell r="AN486">
            <v>0</v>
          </cell>
          <cell r="AO486">
            <v>0</v>
          </cell>
          <cell r="AP486" t="str">
            <v>LH</v>
          </cell>
          <cell r="AT486">
            <v>3.7450000000000001</v>
          </cell>
          <cell r="AU486">
            <v>0</v>
          </cell>
          <cell r="AV486">
            <v>0</v>
          </cell>
          <cell r="AW486" t="str">
            <v>LH</v>
          </cell>
          <cell r="BD486">
            <v>3.7450000000000001</v>
          </cell>
          <cell r="BE486">
            <v>0</v>
          </cell>
          <cell r="BF486">
            <v>0</v>
          </cell>
          <cell r="BG486" t="str">
            <v>LH</v>
          </cell>
          <cell r="BK486">
            <v>3.7450000000000001</v>
          </cell>
          <cell r="BL486">
            <v>0</v>
          </cell>
          <cell r="BM486">
            <v>0</v>
          </cell>
          <cell r="BN486" t="str">
            <v>LH</v>
          </cell>
          <cell r="BR486">
            <v>3.7450000000000001</v>
          </cell>
          <cell r="BS486">
            <v>0</v>
          </cell>
          <cell r="BT486">
            <v>0</v>
          </cell>
          <cell r="BU486" t="str">
            <v>LH</v>
          </cell>
          <cell r="BY486">
            <v>3.7450000000000001</v>
          </cell>
          <cell r="BZ486">
            <v>0</v>
          </cell>
          <cell r="CA486">
            <v>0</v>
          </cell>
          <cell r="CB486" t="str">
            <v>LH</v>
          </cell>
          <cell r="CF486">
            <v>3.7450000000000001</v>
          </cell>
          <cell r="CG486">
            <v>0</v>
          </cell>
          <cell r="CH486">
            <v>2467</v>
          </cell>
          <cell r="CI486" t="str">
            <v>LH</v>
          </cell>
          <cell r="CM486">
            <v>3.7450000000000001</v>
          </cell>
          <cell r="CN486">
            <v>9238.9150000000009</v>
          </cell>
        </row>
        <row r="487">
          <cell r="A487">
            <v>249002</v>
          </cell>
          <cell r="B487" t="str">
            <v>Arcelik A.S.</v>
          </cell>
          <cell r="C487" t="str">
            <v>Tuzla / Istanbul</v>
          </cell>
          <cell r="D487" t="str">
            <v>ARCELIK</v>
          </cell>
          <cell r="E487" t="str">
            <v>TR</v>
          </cell>
          <cell r="F487" t="str">
            <v>E</v>
          </cell>
          <cell r="G487">
            <v>305294</v>
          </cell>
          <cell r="H487">
            <v>1757400100</v>
          </cell>
          <cell r="I487" t="str">
            <v>GSPB</v>
          </cell>
          <cell r="J487" t="str">
            <v>Pumpe GS</v>
          </cell>
          <cell r="K487" t="str">
            <v>GSPB</v>
          </cell>
          <cell r="S487" t="str">
            <v>D</v>
          </cell>
          <cell r="T487" t="str">
            <v>EUR</v>
          </cell>
          <cell r="U487" t="str">
            <v>LH</v>
          </cell>
          <cell r="Z487">
            <v>23.2</v>
          </cell>
          <cell r="AA487">
            <v>39884</v>
          </cell>
          <cell r="AB487">
            <v>0</v>
          </cell>
          <cell r="AC487" t="str">
            <v>LH</v>
          </cell>
          <cell r="AF487">
            <v>23.199956625460853</v>
          </cell>
          <cell r="AG487">
            <v>0</v>
          </cell>
          <cell r="AH487">
            <v>0</v>
          </cell>
          <cell r="AI487" t="str">
            <v>LH</v>
          </cell>
          <cell r="AM487">
            <v>23.199956625460853</v>
          </cell>
          <cell r="AN487">
            <v>0</v>
          </cell>
          <cell r="AO487">
            <v>0</v>
          </cell>
          <cell r="AP487" t="str">
            <v>LH</v>
          </cell>
          <cell r="AT487">
            <v>23.199956625460853</v>
          </cell>
          <cell r="AU487">
            <v>0</v>
          </cell>
          <cell r="AV487">
            <v>0</v>
          </cell>
          <cell r="AW487" t="str">
            <v>LH</v>
          </cell>
          <cell r="BD487">
            <v>23.199956625460853</v>
          </cell>
          <cell r="BE487">
            <v>0</v>
          </cell>
          <cell r="BF487">
            <v>0</v>
          </cell>
          <cell r="BG487" t="str">
            <v>LH</v>
          </cell>
          <cell r="BK487">
            <v>23.199956625460853</v>
          </cell>
          <cell r="BL487">
            <v>0</v>
          </cell>
          <cell r="BM487">
            <v>0</v>
          </cell>
          <cell r="BN487" t="str">
            <v>LH</v>
          </cell>
          <cell r="BR487">
            <v>23.199956625460853</v>
          </cell>
          <cell r="BS487">
            <v>0</v>
          </cell>
          <cell r="BT487">
            <v>0</v>
          </cell>
          <cell r="BU487" t="str">
            <v>LH</v>
          </cell>
          <cell r="BY487">
            <v>23.199956625460853</v>
          </cell>
          <cell r="BZ487">
            <v>0</v>
          </cell>
          <cell r="CA487">
            <v>4611</v>
          </cell>
          <cell r="CB487" t="str">
            <v>LH</v>
          </cell>
          <cell r="CF487">
            <v>23.199956625460853</v>
          </cell>
          <cell r="CG487">
            <v>106975</v>
          </cell>
          <cell r="CH487">
            <v>9325</v>
          </cell>
          <cell r="CI487" t="str">
            <v>LH</v>
          </cell>
          <cell r="CM487">
            <v>23.2</v>
          </cell>
          <cell r="CN487">
            <v>216340</v>
          </cell>
        </row>
        <row r="488">
          <cell r="A488">
            <v>249011</v>
          </cell>
          <cell r="B488" t="str">
            <v>BSH Ev Aletleri Sanayi &amp; Ticaret A.S.</v>
          </cell>
          <cell r="C488" t="str">
            <v>Cerkezköy / Tekirdag</v>
          </cell>
          <cell r="D488" t="str">
            <v>BSH</v>
          </cell>
          <cell r="E488" t="str">
            <v>TR</v>
          </cell>
          <cell r="F488" t="str">
            <v>E</v>
          </cell>
          <cell r="G488" t="str">
            <v>301664</v>
          </cell>
          <cell r="H488" t="str">
            <v>9000034512</v>
          </cell>
          <cell r="I488" t="str">
            <v xml:space="preserve">WM2 </v>
          </cell>
          <cell r="J488" t="str">
            <v>Heizung WM</v>
          </cell>
          <cell r="K488" t="str">
            <v xml:space="preserve">WM2 </v>
          </cell>
          <cell r="S488" t="str">
            <v>L</v>
          </cell>
          <cell r="T488" t="str">
            <v>EUR</v>
          </cell>
          <cell r="U488" t="str">
            <v>LH</v>
          </cell>
          <cell r="Z488">
            <v>3.0331000000000001</v>
          </cell>
          <cell r="AB488">
            <v>0</v>
          </cell>
          <cell r="AC488" t="str">
            <v>LH</v>
          </cell>
          <cell r="AF488">
            <v>3.0331000000000001</v>
          </cell>
          <cell r="AG488">
            <v>0</v>
          </cell>
          <cell r="AH488">
            <v>0</v>
          </cell>
          <cell r="AI488" t="str">
            <v>LH</v>
          </cell>
          <cell r="AM488">
            <v>3.0331000000000001</v>
          </cell>
          <cell r="AN488">
            <v>0</v>
          </cell>
          <cell r="AO488">
            <v>0</v>
          </cell>
          <cell r="AP488" t="str">
            <v>LH</v>
          </cell>
          <cell r="AQ488" t="str">
            <v>x</v>
          </cell>
          <cell r="AT488">
            <v>3.0331000000000001</v>
          </cell>
          <cell r="AU488">
            <v>0</v>
          </cell>
          <cell r="AV488">
            <v>0</v>
          </cell>
          <cell r="AW488" t="str">
            <v>LH</v>
          </cell>
          <cell r="BD488">
            <v>3.0331000000000001</v>
          </cell>
          <cell r="BE488">
            <v>0</v>
          </cell>
          <cell r="BF488">
            <v>0</v>
          </cell>
          <cell r="BG488" t="str">
            <v>LH</v>
          </cell>
          <cell r="BK488">
            <v>3.0331000000000001</v>
          </cell>
          <cell r="BL488">
            <v>0</v>
          </cell>
          <cell r="BM488">
            <v>0</v>
          </cell>
          <cell r="BN488" t="str">
            <v>LH</v>
          </cell>
          <cell r="BR488">
            <v>3.0331000000000001</v>
          </cell>
          <cell r="BS488">
            <v>0</v>
          </cell>
          <cell r="BT488">
            <v>0</v>
          </cell>
          <cell r="BU488" t="str">
            <v>LH</v>
          </cell>
          <cell r="BY488">
            <v>3.0331000000000001</v>
          </cell>
          <cell r="BZ488">
            <v>0</v>
          </cell>
          <cell r="CA488">
            <v>0</v>
          </cell>
          <cell r="CB488" t="str">
            <v>LH</v>
          </cell>
          <cell r="CF488">
            <v>3.0331000000000001</v>
          </cell>
          <cell r="CG488">
            <v>0</v>
          </cell>
          <cell r="CH488">
            <v>0</v>
          </cell>
          <cell r="CI488" t="str">
            <v>LH</v>
          </cell>
          <cell r="CM488">
            <v>3.0331000000000001</v>
          </cell>
          <cell r="CN488">
            <v>0</v>
          </cell>
        </row>
        <row r="489">
          <cell r="A489">
            <v>249011</v>
          </cell>
          <cell r="B489" t="str">
            <v>BSH Ev Aletleri Sanayi &amp; Ticaret A.S.</v>
          </cell>
          <cell r="C489" t="str">
            <v>Cerkezköy / Tekirdag</v>
          </cell>
          <cell r="D489" t="str">
            <v>BSH</v>
          </cell>
          <cell r="E489" t="str">
            <v>TR</v>
          </cell>
          <cell r="F489" t="str">
            <v>E</v>
          </cell>
          <cell r="G489" t="str">
            <v>304634</v>
          </cell>
          <cell r="H489" t="str">
            <v>9000107116</v>
          </cell>
          <cell r="I489" t="str">
            <v xml:space="preserve">WM2 </v>
          </cell>
          <cell r="J489" t="str">
            <v>Heizung WM</v>
          </cell>
          <cell r="K489" t="str">
            <v xml:space="preserve">WM2 </v>
          </cell>
          <cell r="S489" t="str">
            <v>L</v>
          </cell>
          <cell r="T489" t="str">
            <v>EUR</v>
          </cell>
          <cell r="U489" t="str">
            <v>LH</v>
          </cell>
          <cell r="Z489">
            <v>2.8302399999999999</v>
          </cell>
          <cell r="AB489">
            <v>80818</v>
          </cell>
          <cell r="AC489" t="str">
            <v>LH</v>
          </cell>
          <cell r="AF489">
            <v>2.5350045781880275</v>
          </cell>
          <cell r="AG489">
            <v>204874</v>
          </cell>
          <cell r="AH489">
            <v>119956.27672955974</v>
          </cell>
          <cell r="AI489" t="str">
            <v>LH</v>
          </cell>
          <cell r="AM489">
            <v>2.8302399999999999</v>
          </cell>
          <cell r="AN489">
            <v>339505.05265106913</v>
          </cell>
          <cell r="AO489">
            <v>0</v>
          </cell>
          <cell r="AP489" t="str">
            <v>LH</v>
          </cell>
          <cell r="AQ489" t="str">
            <v>x</v>
          </cell>
          <cell r="AT489">
            <v>2.8302399999999999</v>
          </cell>
          <cell r="AU489">
            <v>0</v>
          </cell>
          <cell r="AV489">
            <v>0</v>
          </cell>
          <cell r="AW489" t="str">
            <v>LH</v>
          </cell>
          <cell r="BD489">
            <v>2.8302399999999999</v>
          </cell>
          <cell r="BE489">
            <v>0</v>
          </cell>
          <cell r="BF489">
            <v>0</v>
          </cell>
          <cell r="BG489" t="str">
            <v>LH</v>
          </cell>
          <cell r="BK489">
            <v>2.8302399999999999</v>
          </cell>
          <cell r="BL489">
            <v>0</v>
          </cell>
          <cell r="BM489">
            <v>0</v>
          </cell>
          <cell r="BN489" t="str">
            <v>LH</v>
          </cell>
          <cell r="BR489">
            <v>2.8302399999999999</v>
          </cell>
          <cell r="BS489">
            <v>0</v>
          </cell>
          <cell r="BT489">
            <v>0</v>
          </cell>
          <cell r="BU489" t="str">
            <v>LH</v>
          </cell>
          <cell r="BY489">
            <v>2.8302399999999999</v>
          </cell>
          <cell r="BZ489">
            <v>0</v>
          </cell>
          <cell r="CA489">
            <v>0</v>
          </cell>
          <cell r="CB489" t="str">
            <v>LH</v>
          </cell>
          <cell r="CF489">
            <v>2.8302399999999999</v>
          </cell>
          <cell r="CG489">
            <v>0</v>
          </cell>
          <cell r="CH489">
            <v>0</v>
          </cell>
          <cell r="CI489" t="str">
            <v>LH</v>
          </cell>
          <cell r="CM489">
            <v>2.8302399999999999</v>
          </cell>
          <cell r="CN489">
            <v>0</v>
          </cell>
        </row>
        <row r="490">
          <cell r="A490">
            <v>249011</v>
          </cell>
          <cell r="B490" t="str">
            <v>BSH Ev Aletleri Sanayi &amp; Ticaret A.S.</v>
          </cell>
          <cell r="C490" t="str">
            <v>Cerkezköy / Tekirdag</v>
          </cell>
          <cell r="D490" t="str">
            <v>BSH</v>
          </cell>
          <cell r="E490" t="str">
            <v>TR</v>
          </cell>
          <cell r="F490" t="str">
            <v>E</v>
          </cell>
          <cell r="G490" t="str">
            <v>304918</v>
          </cell>
          <cell r="H490" t="str">
            <v>9000190625</v>
          </cell>
          <cell r="I490" t="str">
            <v xml:space="preserve">WM2 </v>
          </cell>
          <cell r="J490" t="str">
            <v>Heizung WM</v>
          </cell>
          <cell r="K490" t="str">
            <v>WM2</v>
          </cell>
          <cell r="M490" t="str">
            <v>x</v>
          </cell>
          <cell r="O490" t="str">
            <v>lfd.</v>
          </cell>
          <cell r="P490" t="str">
            <v>no</v>
          </cell>
          <cell r="Q490">
            <v>0.7</v>
          </cell>
          <cell r="R490" t="str">
            <v>Irca</v>
          </cell>
          <cell r="S490" t="str">
            <v>L</v>
          </cell>
          <cell r="T490" t="str">
            <v>EUR</v>
          </cell>
          <cell r="U490" t="str">
            <v>LH</v>
          </cell>
          <cell r="V490">
            <v>2.625</v>
          </cell>
          <cell r="W490">
            <v>2.625</v>
          </cell>
          <cell r="X490">
            <v>2.8879999999999999</v>
          </cell>
          <cell r="Y490">
            <v>2.835</v>
          </cell>
          <cell r="Z490">
            <v>2.4460000000000002</v>
          </cell>
          <cell r="AA490">
            <v>40026</v>
          </cell>
          <cell r="AB490">
            <v>444816</v>
          </cell>
          <cell r="AC490" t="str">
            <v>LH</v>
          </cell>
          <cell r="AF490">
            <v>2.7535745117082118</v>
          </cell>
          <cell r="AG490">
            <v>1224834</v>
          </cell>
          <cell r="AH490">
            <v>364407.74842767301</v>
          </cell>
          <cell r="AI490" t="str">
            <v>LH</v>
          </cell>
          <cell r="AM490">
            <v>2.8302399999999999</v>
          </cell>
          <cell r="AN490">
            <v>1031361.3859099372</v>
          </cell>
          <cell r="AO490">
            <v>559096</v>
          </cell>
          <cell r="AP490" t="str">
            <v>LH</v>
          </cell>
          <cell r="AT490">
            <v>2.7801580587233676</v>
          </cell>
          <cell r="AU490">
            <v>1554375.25</v>
          </cell>
          <cell r="AV490">
            <v>499723</v>
          </cell>
          <cell r="AW490" t="str">
            <v>LH</v>
          </cell>
          <cell r="BB490">
            <v>-7.4685534591195984E-3</v>
          </cell>
          <cell r="BD490">
            <v>2.5726415094339621</v>
          </cell>
          <cell r="BE490">
            <v>1285608.1330188678</v>
          </cell>
          <cell r="BF490">
            <v>119985</v>
          </cell>
          <cell r="BG490" t="str">
            <v>LH</v>
          </cell>
          <cell r="BK490">
            <v>2.6119181564362211</v>
          </cell>
          <cell r="BL490">
            <v>313391</v>
          </cell>
          <cell r="BM490">
            <v>257360</v>
          </cell>
          <cell r="BN490" t="str">
            <v>LH</v>
          </cell>
          <cell r="BR490">
            <v>2.5920000000000001</v>
          </cell>
          <cell r="BS490">
            <v>667077.12</v>
          </cell>
          <cell r="BT490">
            <v>377345</v>
          </cell>
          <cell r="BU490" t="str">
            <v>LH</v>
          </cell>
          <cell r="BY490">
            <v>2.598333408419351</v>
          </cell>
          <cell r="BZ490">
            <v>980468.12</v>
          </cell>
          <cell r="CA490">
            <v>297481</v>
          </cell>
          <cell r="CB490" t="str">
            <v>LH</v>
          </cell>
          <cell r="CF490">
            <v>2.5727122068300159</v>
          </cell>
          <cell r="CG490">
            <v>765333</v>
          </cell>
          <cell r="CH490">
            <v>196000</v>
          </cell>
          <cell r="CI490" t="str">
            <v>LH</v>
          </cell>
          <cell r="CM490">
            <v>2.4460000000000002</v>
          </cell>
          <cell r="CN490">
            <v>479416.00000000006</v>
          </cell>
        </row>
        <row r="491">
          <cell r="A491">
            <v>249011</v>
          </cell>
          <cell r="B491" t="str">
            <v>BSH Ev Aletleri Sanayi &amp; Ticaret A.S.</v>
          </cell>
          <cell r="C491" t="str">
            <v>Cerkezköy / Tekirdag</v>
          </cell>
          <cell r="D491" t="str">
            <v>BSH</v>
          </cell>
          <cell r="E491" t="str">
            <v>TR</v>
          </cell>
          <cell r="F491" t="str">
            <v>E</v>
          </cell>
          <cell r="G491">
            <v>305318</v>
          </cell>
          <cell r="H491">
            <v>5600035045</v>
          </cell>
          <cell r="I491" t="str">
            <v>GS0</v>
          </cell>
          <cell r="J491" t="str">
            <v>Heizung GS</v>
          </cell>
          <cell r="K491" t="str">
            <v>GS0</v>
          </cell>
          <cell r="S491" t="str">
            <v>D</v>
          </cell>
          <cell r="T491" t="str">
            <v>EUR</v>
          </cell>
          <cell r="U491" t="str">
            <v>LH</v>
          </cell>
          <cell r="Z491">
            <v>1.2490000000000001</v>
          </cell>
          <cell r="AA491">
            <v>40026</v>
          </cell>
          <cell r="AB491">
            <v>0</v>
          </cell>
          <cell r="AC491" t="str">
            <v>LV</v>
          </cell>
          <cell r="AF491">
            <v>1.34</v>
          </cell>
          <cell r="AG491">
            <v>0</v>
          </cell>
          <cell r="AH491">
            <v>0</v>
          </cell>
          <cell r="AI491" t="str">
            <v>LV</v>
          </cell>
          <cell r="AM491">
            <v>1.34</v>
          </cell>
          <cell r="AN491">
            <v>0</v>
          </cell>
          <cell r="AO491">
            <v>0</v>
          </cell>
          <cell r="AP491" t="str">
            <v>LV</v>
          </cell>
          <cell r="AQ491" t="str">
            <v>x</v>
          </cell>
          <cell r="AT491">
            <v>1.34</v>
          </cell>
          <cell r="AU491">
            <v>0</v>
          </cell>
          <cell r="AV491">
            <v>0</v>
          </cell>
          <cell r="AW491" t="str">
            <v>LV</v>
          </cell>
          <cell r="BD491">
            <v>1.34</v>
          </cell>
          <cell r="BE491">
            <v>0</v>
          </cell>
          <cell r="BF491">
            <v>26950</v>
          </cell>
          <cell r="BG491" t="str">
            <v>LV</v>
          </cell>
          <cell r="BK491">
            <v>1.34</v>
          </cell>
          <cell r="BL491">
            <v>36113</v>
          </cell>
          <cell r="BM491">
            <v>83050</v>
          </cell>
          <cell r="BN491" t="str">
            <v>LH</v>
          </cell>
          <cell r="BR491">
            <v>1.34</v>
          </cell>
          <cell r="BS491">
            <v>111287</v>
          </cell>
          <cell r="BT491">
            <v>110000</v>
          </cell>
          <cell r="BU491" t="str">
            <v>LH</v>
          </cell>
          <cell r="BY491">
            <v>1.34</v>
          </cell>
          <cell r="BZ491">
            <v>147400</v>
          </cell>
          <cell r="CA491">
            <v>283052</v>
          </cell>
          <cell r="CB491" t="str">
            <v>LV</v>
          </cell>
          <cell r="CF491">
            <v>1.3233646114494864</v>
          </cell>
          <cell r="CG491">
            <v>374581</v>
          </cell>
          <cell r="CH491">
            <v>237037</v>
          </cell>
          <cell r="CI491" t="str">
            <v>LV</v>
          </cell>
          <cell r="CM491">
            <v>1.1890000000000001</v>
          </cell>
          <cell r="CN491">
            <v>281836.99300000002</v>
          </cell>
        </row>
        <row r="492">
          <cell r="A492">
            <v>249015</v>
          </cell>
          <cell r="B492" t="str">
            <v>Arcelik A.S.</v>
          </cell>
          <cell r="C492" t="str">
            <v>Tuzla / Istanbul</v>
          </cell>
          <cell r="D492" t="str">
            <v>ARCELIK</v>
          </cell>
          <cell r="E492" t="str">
            <v>TR</v>
          </cell>
          <cell r="F492" t="str">
            <v>E</v>
          </cell>
          <cell r="G492" t="str">
            <v>16136 9D0</v>
          </cell>
          <cell r="H492" t="str">
            <v>1810100200</v>
          </cell>
          <cell r="I492" t="str">
            <v xml:space="preserve">GS0 </v>
          </cell>
          <cell r="J492" t="str">
            <v>Heizung GS</v>
          </cell>
          <cell r="K492" t="str">
            <v>GS0</v>
          </cell>
          <cell r="M492" t="str">
            <v>no</v>
          </cell>
          <cell r="N492" t="str">
            <v>-</v>
          </cell>
          <cell r="O492" t="str">
            <v>-</v>
          </cell>
          <cell r="P492" t="str">
            <v>no</v>
          </cell>
          <cell r="Q492">
            <v>0.5</v>
          </cell>
          <cell r="R492" t="str">
            <v>Irca, Emerson</v>
          </cell>
          <cell r="S492" t="str">
            <v>D</v>
          </cell>
          <cell r="T492" t="str">
            <v>EUR</v>
          </cell>
          <cell r="U492" t="str">
            <v>LH</v>
          </cell>
          <cell r="V492">
            <v>6.9390000000000001</v>
          </cell>
          <cell r="W492">
            <v>6.9390000000000001</v>
          </cell>
          <cell r="X492">
            <v>6.9390000000000001</v>
          </cell>
          <cell r="Y492">
            <v>6.6219999999999999</v>
          </cell>
          <cell r="Z492">
            <v>6.6219999999999999</v>
          </cell>
          <cell r="AA492">
            <v>39846</v>
          </cell>
          <cell r="AB492">
            <v>4850</v>
          </cell>
          <cell r="AC492" t="str">
            <v>LV</v>
          </cell>
          <cell r="AF492">
            <v>7.0107216494845357</v>
          </cell>
          <cell r="AG492">
            <v>34002</v>
          </cell>
          <cell r="AH492">
            <v>6153.8113207547176</v>
          </cell>
          <cell r="AI492" t="str">
            <v>LV</v>
          </cell>
          <cell r="AM492">
            <v>6.5920499999999995</v>
          </cell>
          <cell r="AN492">
            <v>40566.231916981131</v>
          </cell>
          <cell r="AO492">
            <v>6312</v>
          </cell>
          <cell r="AP492" t="str">
            <v>LV</v>
          </cell>
          <cell r="AQ492" t="str">
            <v>x</v>
          </cell>
          <cell r="AT492">
            <v>6.6220025348542464</v>
          </cell>
          <cell r="AU492">
            <v>41798.080000000002</v>
          </cell>
          <cell r="AV492">
            <v>3236</v>
          </cell>
          <cell r="AW492" t="str">
            <v>LV</v>
          </cell>
          <cell r="BB492">
            <v>1.2883720930232651E-2</v>
          </cell>
          <cell r="BD492">
            <v>6.7073160000000005</v>
          </cell>
          <cell r="BE492">
            <v>21704.874576000002</v>
          </cell>
          <cell r="BF492">
            <v>2648</v>
          </cell>
          <cell r="BG492" t="str">
            <v>LV</v>
          </cell>
          <cell r="BK492">
            <v>6.6219788519637461</v>
          </cell>
          <cell r="BL492">
            <v>17535</v>
          </cell>
          <cell r="BM492">
            <v>5034</v>
          </cell>
          <cell r="BN492" t="str">
            <v>LV</v>
          </cell>
          <cell r="BR492">
            <v>6.6219999999999999</v>
          </cell>
          <cell r="BS492">
            <v>33335.148000000001</v>
          </cell>
          <cell r="BT492">
            <v>7682</v>
          </cell>
          <cell r="BU492" t="str">
            <v>LV</v>
          </cell>
          <cell r="BY492">
            <v>6.6219927102317104</v>
          </cell>
          <cell r="BZ492">
            <v>50870.148000000001</v>
          </cell>
          <cell r="CA492">
            <v>4660</v>
          </cell>
          <cell r="CB492" t="str">
            <v>LV</v>
          </cell>
          <cell r="CF492">
            <v>6.6221030042918452</v>
          </cell>
          <cell r="CG492">
            <v>30859</v>
          </cell>
          <cell r="CH492">
            <v>0</v>
          </cell>
          <cell r="CI492" t="str">
            <v>LV</v>
          </cell>
          <cell r="CM492">
            <v>6.6219999999999999</v>
          </cell>
          <cell r="CN492">
            <v>0</v>
          </cell>
        </row>
        <row r="493">
          <cell r="A493">
            <v>249015</v>
          </cell>
          <cell r="B493" t="str">
            <v>Arcelik A.S.</v>
          </cell>
          <cell r="C493" t="str">
            <v>Tuzla / Istanbul</v>
          </cell>
          <cell r="D493" t="str">
            <v>ARCELIK</v>
          </cell>
          <cell r="E493" t="str">
            <v>TR</v>
          </cell>
          <cell r="F493" t="str">
            <v>E</v>
          </cell>
          <cell r="G493">
            <v>305294</v>
          </cell>
          <cell r="H493">
            <v>1757400100</v>
          </cell>
          <cell r="I493" t="str">
            <v>Pumpengehäuse mit Heizung</v>
          </cell>
          <cell r="J493" t="str">
            <v>Pumpengehäuse mit Heizung</v>
          </cell>
          <cell r="K493" t="str">
            <v>GSPB</v>
          </cell>
          <cell r="L493" t="str">
            <v>x</v>
          </cell>
          <cell r="M493" t="str">
            <v>no</v>
          </cell>
          <cell r="N493" t="str">
            <v>-</v>
          </cell>
          <cell r="O493" t="str">
            <v>-</v>
          </cell>
          <cell r="P493" t="str">
            <v>no</v>
          </cell>
          <cell r="Q493">
            <v>0.5</v>
          </cell>
          <cell r="R493" t="str">
            <v>Irca, Emerson</v>
          </cell>
          <cell r="S493" t="str">
            <v>D</v>
          </cell>
          <cell r="T493" t="str">
            <v>EUR</v>
          </cell>
          <cell r="U493" t="str">
            <v>LH</v>
          </cell>
          <cell r="Z493">
            <v>23.2</v>
          </cell>
          <cell r="AA493" t="str">
            <v>kein Preis</v>
          </cell>
          <cell r="AB493">
            <v>0</v>
          </cell>
          <cell r="AC493" t="str">
            <v>LV</v>
          </cell>
          <cell r="AF493">
            <v>23</v>
          </cell>
          <cell r="AG493">
            <v>0</v>
          </cell>
          <cell r="AH493">
            <v>0</v>
          </cell>
          <cell r="AI493" t="str">
            <v>LV</v>
          </cell>
          <cell r="AM493">
            <v>23</v>
          </cell>
          <cell r="AN493">
            <v>0</v>
          </cell>
          <cell r="AO493">
            <v>0</v>
          </cell>
          <cell r="AP493" t="str">
            <v>LH</v>
          </cell>
          <cell r="AQ493" t="str">
            <v>x</v>
          </cell>
          <cell r="AT493">
            <v>23</v>
          </cell>
          <cell r="AU493">
            <v>0</v>
          </cell>
          <cell r="AV493">
            <v>30000</v>
          </cell>
          <cell r="AW493" t="str">
            <v>LH</v>
          </cell>
          <cell r="BD493">
            <v>23</v>
          </cell>
          <cell r="BE493">
            <v>690000</v>
          </cell>
          <cell r="BF493">
            <v>0</v>
          </cell>
          <cell r="BG493" t="str">
            <v>LH</v>
          </cell>
          <cell r="BK493">
            <v>23.2</v>
          </cell>
          <cell r="BL493">
            <v>0</v>
          </cell>
          <cell r="BM493">
            <v>15000</v>
          </cell>
          <cell r="BN493" t="str">
            <v>LH</v>
          </cell>
          <cell r="BR493">
            <v>23.2</v>
          </cell>
          <cell r="BS493">
            <v>348000</v>
          </cell>
          <cell r="BT493">
            <v>15000</v>
          </cell>
          <cell r="BU493" t="str">
            <v>LH</v>
          </cell>
          <cell r="BY493">
            <v>23.2</v>
          </cell>
          <cell r="BZ493">
            <v>348000</v>
          </cell>
          <cell r="CA493">
            <v>0</v>
          </cell>
          <cell r="CB493" t="str">
            <v>LH</v>
          </cell>
          <cell r="CF493">
            <v>23.2</v>
          </cell>
          <cell r="CG493">
            <v>0</v>
          </cell>
          <cell r="CH493">
            <v>0</v>
          </cell>
          <cell r="CI493" t="str">
            <v>LH</v>
          </cell>
          <cell r="CM493">
            <v>23.2</v>
          </cell>
          <cell r="CN493">
            <v>0</v>
          </cell>
        </row>
        <row r="494">
          <cell r="A494">
            <v>249016</v>
          </cell>
          <cell r="B494" t="str">
            <v>Türk Demir Döküm Fabrika</v>
          </cell>
          <cell r="C494" t="str">
            <v>Inegöl / Bursa</v>
          </cell>
          <cell r="D494" t="str">
            <v>MISCELLANEOUS</v>
          </cell>
          <cell r="E494" t="str">
            <v>TR</v>
          </cell>
          <cell r="F494" t="str">
            <v>E</v>
          </cell>
          <cell r="G494" t="str">
            <v>302754</v>
          </cell>
          <cell r="H494" t="str">
            <v>3004202550</v>
          </cell>
          <cell r="I494" t="str">
            <v>26396 1.3</v>
          </cell>
          <cell r="J494" t="str">
            <v>Diverse Heizkörper (DH)</v>
          </cell>
          <cell r="K494" t="str">
            <v xml:space="preserve">DH0 </v>
          </cell>
          <cell r="S494" t="str">
            <v>SA</v>
          </cell>
          <cell r="T494" t="str">
            <v>EUR</v>
          </cell>
          <cell r="U494" t="str">
            <v>LH</v>
          </cell>
          <cell r="V494">
            <v>1.865</v>
          </cell>
          <cell r="W494">
            <v>1.865</v>
          </cell>
          <cell r="X494">
            <v>1.865</v>
          </cell>
          <cell r="Y494">
            <v>1.865</v>
          </cell>
          <cell r="Z494">
            <v>1.8560000000000001</v>
          </cell>
          <cell r="AA494">
            <v>39814</v>
          </cell>
          <cell r="AB494">
            <v>928</v>
          </cell>
          <cell r="AC494" t="str">
            <v>LV</v>
          </cell>
          <cell r="AF494">
            <v>1.865301724137931</v>
          </cell>
          <cell r="AG494">
            <v>1731</v>
          </cell>
          <cell r="AH494">
            <v>1377.4088050314465</v>
          </cell>
          <cell r="AI494" t="str">
            <v>LV</v>
          </cell>
          <cell r="AM494">
            <v>1.865</v>
          </cell>
          <cell r="AN494">
            <v>2568.8674213836475</v>
          </cell>
          <cell r="AO494">
            <v>0</v>
          </cell>
          <cell r="AP494" t="str">
            <v>LV</v>
          </cell>
          <cell r="AQ494" t="str">
            <v>x</v>
          </cell>
          <cell r="AT494">
            <v>1.865</v>
          </cell>
          <cell r="AU494">
            <v>0</v>
          </cell>
          <cell r="AV494">
            <v>0</v>
          </cell>
          <cell r="AW494" t="str">
            <v>LV</v>
          </cell>
          <cell r="BD494">
            <v>1.865</v>
          </cell>
          <cell r="BE494">
            <v>0</v>
          </cell>
          <cell r="BF494">
            <v>0</v>
          </cell>
          <cell r="BG494" t="str">
            <v>LV</v>
          </cell>
          <cell r="BK494">
            <v>1.865</v>
          </cell>
          <cell r="BL494">
            <v>0</v>
          </cell>
          <cell r="BM494">
            <v>0</v>
          </cell>
          <cell r="BN494" t="str">
            <v>LV</v>
          </cell>
          <cell r="BR494">
            <v>1.865</v>
          </cell>
          <cell r="BS494">
            <v>0</v>
          </cell>
          <cell r="BT494">
            <v>0</v>
          </cell>
          <cell r="BU494" t="str">
            <v>LV</v>
          </cell>
          <cell r="BY494">
            <v>1.865</v>
          </cell>
          <cell r="BZ494">
            <v>0</v>
          </cell>
          <cell r="CA494">
            <v>0</v>
          </cell>
          <cell r="CB494" t="str">
            <v>LV</v>
          </cell>
          <cell r="CF494">
            <v>1.8560000000000001</v>
          </cell>
          <cell r="CG494">
            <v>0</v>
          </cell>
          <cell r="CH494">
            <v>0</v>
          </cell>
          <cell r="CI494" t="str">
            <v>LV</v>
          </cell>
          <cell r="CM494">
            <v>1.8560000000000001</v>
          </cell>
          <cell r="CN494">
            <v>0</v>
          </cell>
        </row>
        <row r="495">
          <cell r="A495">
            <v>249016</v>
          </cell>
          <cell r="B495" t="str">
            <v>Türk Demir Döküm Fabrika</v>
          </cell>
          <cell r="C495" t="str">
            <v>Inegöl / Bursa</v>
          </cell>
          <cell r="D495" t="str">
            <v>MISCELLANEOUS</v>
          </cell>
          <cell r="E495" t="str">
            <v>TR</v>
          </cell>
          <cell r="F495" t="str">
            <v>E</v>
          </cell>
          <cell r="G495" t="str">
            <v>302756</v>
          </cell>
          <cell r="H495" t="str">
            <v>3004202511</v>
          </cell>
          <cell r="I495" t="str">
            <v>26398 1.3</v>
          </cell>
          <cell r="J495" t="str">
            <v>Diverse Heizkörper (DH)</v>
          </cell>
          <cell r="K495" t="str">
            <v>DH0</v>
          </cell>
          <cell r="S495" t="str">
            <v>SA</v>
          </cell>
          <cell r="T495" t="str">
            <v>EUR</v>
          </cell>
          <cell r="U495" t="str">
            <v>LH</v>
          </cell>
          <cell r="V495">
            <v>2.1819999999999999</v>
          </cell>
          <cell r="W495">
            <v>2.1819999999999999</v>
          </cell>
          <cell r="X495">
            <v>2.1819999999999999</v>
          </cell>
          <cell r="Y495">
            <v>2.1819999999999999</v>
          </cell>
          <cell r="Z495">
            <v>2.1709999999999998</v>
          </cell>
          <cell r="AA495">
            <v>39814</v>
          </cell>
          <cell r="AB495">
            <v>1252</v>
          </cell>
          <cell r="AC495" t="str">
            <v>LV</v>
          </cell>
          <cell r="AF495">
            <v>2.1821086261980831</v>
          </cell>
          <cell r="AG495">
            <v>2732</v>
          </cell>
          <cell r="AH495">
            <v>417.0817610062893</v>
          </cell>
          <cell r="AI495" t="str">
            <v>LV</v>
          </cell>
          <cell r="AM495">
            <v>2.1819999999999999</v>
          </cell>
          <cell r="AN495">
            <v>910.07240251572318</v>
          </cell>
          <cell r="AO495">
            <v>3245</v>
          </cell>
          <cell r="AP495" t="str">
            <v>LV</v>
          </cell>
          <cell r="AQ495" t="str">
            <v>x</v>
          </cell>
          <cell r="AT495">
            <v>2.1819999999999999</v>
          </cell>
          <cell r="AU495">
            <v>7080.59</v>
          </cell>
          <cell r="AV495">
            <v>2402</v>
          </cell>
          <cell r="AW495" t="str">
            <v>LV</v>
          </cell>
          <cell r="BB495">
            <v>5.0667894979272788E-3</v>
          </cell>
          <cell r="BD495">
            <v>2.1819999999999999</v>
          </cell>
          <cell r="BE495">
            <v>5241.1639999999998</v>
          </cell>
          <cell r="BF495">
            <v>498</v>
          </cell>
          <cell r="BG495" t="str">
            <v>LV</v>
          </cell>
          <cell r="BK495">
            <v>2.1706827309236947</v>
          </cell>
          <cell r="BL495">
            <v>1081</v>
          </cell>
          <cell r="BM495">
            <v>947</v>
          </cell>
          <cell r="BN495" t="str">
            <v>LV</v>
          </cell>
          <cell r="BR495">
            <v>2.1709999999999998</v>
          </cell>
          <cell r="BS495">
            <v>2055.9369999999999</v>
          </cell>
          <cell r="BT495">
            <v>1445</v>
          </cell>
          <cell r="BU495" t="str">
            <v>LV</v>
          </cell>
          <cell r="BY495">
            <v>2.1708906574394464</v>
          </cell>
          <cell r="BZ495">
            <v>3136.9369999999999</v>
          </cell>
          <cell r="CA495">
            <v>954</v>
          </cell>
          <cell r="CB495" t="str">
            <v>LV</v>
          </cell>
          <cell r="CF495">
            <v>2.1708595387840672</v>
          </cell>
          <cell r="CG495">
            <v>2071</v>
          </cell>
          <cell r="CH495">
            <v>0</v>
          </cell>
          <cell r="CI495" t="str">
            <v>LV</v>
          </cell>
          <cell r="CM495">
            <v>2.1709999999999998</v>
          </cell>
          <cell r="CN495">
            <v>0</v>
          </cell>
        </row>
        <row r="496">
          <cell r="A496">
            <v>249016</v>
          </cell>
          <cell r="B496" t="str">
            <v>Türk Demir Döküm Fabrika</v>
          </cell>
          <cell r="C496" t="str">
            <v>Inegöl / Bursa</v>
          </cell>
          <cell r="D496" t="str">
            <v>MISCELLANEOUS</v>
          </cell>
          <cell r="E496" t="str">
            <v>TR</v>
          </cell>
          <cell r="F496" t="str">
            <v>E</v>
          </cell>
          <cell r="G496" t="str">
            <v>302757</v>
          </cell>
          <cell r="H496" t="str">
            <v>3004202510</v>
          </cell>
          <cell r="I496" t="str">
            <v>26397 1.3</v>
          </cell>
          <cell r="J496" t="str">
            <v>Diverse Heizkörper (DH)</v>
          </cell>
          <cell r="K496" t="str">
            <v xml:space="preserve">DH0 </v>
          </cell>
          <cell r="S496" t="str">
            <v>SA</v>
          </cell>
          <cell r="T496" t="str">
            <v>EUR</v>
          </cell>
          <cell r="U496" t="str">
            <v>LH</v>
          </cell>
          <cell r="V496">
            <v>2.032</v>
          </cell>
          <cell r="W496">
            <v>2.032</v>
          </cell>
          <cell r="X496">
            <v>2.032</v>
          </cell>
          <cell r="Y496">
            <v>2.032</v>
          </cell>
          <cell r="Z496">
            <v>2.0219999999999998</v>
          </cell>
          <cell r="AA496">
            <v>39814</v>
          </cell>
          <cell r="AB496">
            <v>776</v>
          </cell>
          <cell r="AC496" t="str">
            <v>LV</v>
          </cell>
          <cell r="AF496">
            <v>2.0322164948453607</v>
          </cell>
          <cell r="AG496">
            <v>1577</v>
          </cell>
          <cell r="AH496">
            <v>1151.7987421383648</v>
          </cell>
          <cell r="AI496" t="str">
            <v>LV</v>
          </cell>
          <cell r="AM496">
            <v>2.032</v>
          </cell>
          <cell r="AN496">
            <v>2340.4550440251573</v>
          </cell>
          <cell r="AO496">
            <v>0</v>
          </cell>
          <cell r="AP496" t="str">
            <v>LV</v>
          </cell>
          <cell r="AQ496" t="str">
            <v>x</v>
          </cell>
          <cell r="AT496">
            <v>2.032</v>
          </cell>
          <cell r="AU496">
            <v>0</v>
          </cell>
          <cell r="AV496">
            <v>0</v>
          </cell>
          <cell r="AW496" t="str">
            <v>LV</v>
          </cell>
          <cell r="BD496">
            <v>2.032</v>
          </cell>
          <cell r="BE496">
            <v>0</v>
          </cell>
          <cell r="BF496">
            <v>0</v>
          </cell>
          <cell r="BG496" t="str">
            <v>LV</v>
          </cell>
          <cell r="BK496">
            <v>2.032</v>
          </cell>
          <cell r="BL496">
            <v>0</v>
          </cell>
          <cell r="BM496">
            <v>0</v>
          </cell>
          <cell r="BN496" t="str">
            <v>LV</v>
          </cell>
          <cell r="BR496">
            <v>2.032</v>
          </cell>
          <cell r="BS496">
            <v>0</v>
          </cell>
          <cell r="BT496">
            <v>0</v>
          </cell>
          <cell r="BU496" t="str">
            <v>LV</v>
          </cell>
          <cell r="BY496">
            <v>2.032</v>
          </cell>
          <cell r="BZ496">
            <v>0</v>
          </cell>
          <cell r="CA496">
            <v>0</v>
          </cell>
          <cell r="CB496" t="str">
            <v>LV</v>
          </cell>
          <cell r="CF496">
            <v>2.0219999999999998</v>
          </cell>
          <cell r="CG496">
            <v>0</v>
          </cell>
          <cell r="CH496">
            <v>0</v>
          </cell>
          <cell r="CI496" t="str">
            <v>LV</v>
          </cell>
          <cell r="CM496">
            <v>2.0219999999999998</v>
          </cell>
          <cell r="CN496">
            <v>0</v>
          </cell>
        </row>
        <row r="497">
          <cell r="A497">
            <v>249016</v>
          </cell>
          <cell r="B497" t="str">
            <v>Türk Demir Döküm Fabrika</v>
          </cell>
          <cell r="C497" t="str">
            <v>Inegöl / Bursa</v>
          </cell>
          <cell r="D497" t="str">
            <v>MISCELLANEOUS</v>
          </cell>
          <cell r="E497" t="str">
            <v>TR</v>
          </cell>
          <cell r="F497" t="str">
            <v>E</v>
          </cell>
          <cell r="G497" t="str">
            <v>302758</v>
          </cell>
          <cell r="H497" t="str">
            <v>3004202512</v>
          </cell>
          <cell r="I497" t="str">
            <v>26399 1.3</v>
          </cell>
          <cell r="J497" t="str">
            <v>Diverse Heizkörper (DH)</v>
          </cell>
          <cell r="K497" t="str">
            <v>DH0</v>
          </cell>
          <cell r="S497" t="str">
            <v>SA</v>
          </cell>
          <cell r="T497" t="str">
            <v>EUR</v>
          </cell>
          <cell r="U497" t="str">
            <v>LH</v>
          </cell>
          <cell r="V497">
            <v>2.5219999999999998</v>
          </cell>
          <cell r="W497">
            <v>2.5219999999999998</v>
          </cell>
          <cell r="X497">
            <v>2.5219999999999998</v>
          </cell>
          <cell r="Y497">
            <v>2.5219999999999998</v>
          </cell>
          <cell r="Z497">
            <v>2.5089999999999999</v>
          </cell>
          <cell r="AA497">
            <v>39814</v>
          </cell>
          <cell r="AB497">
            <v>1383</v>
          </cell>
          <cell r="AC497" t="str">
            <v>LV</v>
          </cell>
          <cell r="AF497">
            <v>2.522053506869125</v>
          </cell>
          <cell r="AG497">
            <v>3488</v>
          </cell>
          <cell r="AH497">
            <v>1502.0880503144656</v>
          </cell>
          <cell r="AI497" t="str">
            <v>LV</v>
          </cell>
          <cell r="AM497">
            <v>2.5219999999999998</v>
          </cell>
          <cell r="AN497">
            <v>3788.2660628930821</v>
          </cell>
          <cell r="AO497">
            <v>1751</v>
          </cell>
          <cell r="AP497" t="str">
            <v>LV</v>
          </cell>
          <cell r="AQ497" t="str">
            <v>x</v>
          </cell>
          <cell r="AT497">
            <v>2.5219988577955457</v>
          </cell>
          <cell r="AU497">
            <v>4416.0200000000004</v>
          </cell>
          <cell r="AV497">
            <v>2319</v>
          </cell>
          <cell r="AW497" t="str">
            <v>LV</v>
          </cell>
          <cell r="BB497">
            <v>5.1813471502590277E-3</v>
          </cell>
          <cell r="BD497">
            <v>2.5219999999999998</v>
          </cell>
          <cell r="BE497">
            <v>5848.5179999999991</v>
          </cell>
          <cell r="BF497">
            <v>0</v>
          </cell>
          <cell r="BG497" t="str">
            <v>LV</v>
          </cell>
          <cell r="BK497">
            <v>2.5089999999999999</v>
          </cell>
          <cell r="BL497">
            <v>0</v>
          </cell>
          <cell r="BM497">
            <v>0</v>
          </cell>
          <cell r="BN497" t="str">
            <v>LV</v>
          </cell>
          <cell r="BR497">
            <v>2.5089999999999999</v>
          </cell>
          <cell r="BS497">
            <v>0</v>
          </cell>
          <cell r="BT497">
            <v>0</v>
          </cell>
          <cell r="BU497" t="str">
            <v>LV</v>
          </cell>
          <cell r="BY497">
            <v>2.5089999999999999</v>
          </cell>
          <cell r="BZ497">
            <v>0</v>
          </cell>
          <cell r="CA497">
            <v>0</v>
          </cell>
          <cell r="CB497" t="str">
            <v>LV</v>
          </cell>
          <cell r="CF497">
            <v>2.5089999999999999</v>
          </cell>
          <cell r="CG497">
            <v>0</v>
          </cell>
          <cell r="CH497">
            <v>0</v>
          </cell>
          <cell r="CI497" t="str">
            <v>LV</v>
          </cell>
          <cell r="CM497">
            <v>2.5089999999999999</v>
          </cell>
          <cell r="CN497">
            <v>0</v>
          </cell>
        </row>
        <row r="498">
          <cell r="A498">
            <v>249016</v>
          </cell>
          <cell r="B498" t="str">
            <v>Türk Demir Döküm Fabrika</v>
          </cell>
          <cell r="C498" t="str">
            <v>Inegöl / Bursa</v>
          </cell>
          <cell r="D498" t="str">
            <v>MISCELLANEOUS</v>
          </cell>
          <cell r="E498" t="str">
            <v>TR</v>
          </cell>
          <cell r="F498" t="str">
            <v>E</v>
          </cell>
          <cell r="G498" t="str">
            <v>302760</v>
          </cell>
          <cell r="H498">
            <v>3004202513</v>
          </cell>
          <cell r="I498" t="str">
            <v>26401 1.3</v>
          </cell>
          <cell r="J498" t="str">
            <v>Diverse Heizkörper (DH)</v>
          </cell>
          <cell r="K498" t="str">
            <v>DH0</v>
          </cell>
          <cell r="S498" t="str">
            <v>SA</v>
          </cell>
          <cell r="T498" t="str">
            <v>EUR</v>
          </cell>
          <cell r="U498" t="str">
            <v>LH</v>
          </cell>
          <cell r="V498">
            <v>2.81</v>
          </cell>
          <cell r="W498">
            <v>2.81</v>
          </cell>
          <cell r="X498">
            <v>2.81</v>
          </cell>
          <cell r="Y498">
            <v>2.81</v>
          </cell>
          <cell r="Z498">
            <v>2.7959999999999998</v>
          </cell>
          <cell r="AA498">
            <v>39814</v>
          </cell>
          <cell r="AB498">
            <v>583</v>
          </cell>
          <cell r="AC498" t="str">
            <v>LV</v>
          </cell>
          <cell r="AF498">
            <v>3.0737564322469981</v>
          </cell>
          <cell r="AG498">
            <v>1792</v>
          </cell>
          <cell r="AH498">
            <v>0</v>
          </cell>
          <cell r="AI498" t="str">
            <v>LV</v>
          </cell>
          <cell r="AM498">
            <v>2.81</v>
          </cell>
          <cell r="AN498">
            <v>0</v>
          </cell>
          <cell r="AO498">
            <v>436</v>
          </cell>
          <cell r="AP498" t="str">
            <v>LV</v>
          </cell>
          <cell r="AQ498" t="str">
            <v>x</v>
          </cell>
          <cell r="AT498">
            <v>2.81</v>
          </cell>
          <cell r="AU498">
            <v>1225.1600000000001</v>
          </cell>
          <cell r="AV498">
            <v>577</v>
          </cell>
          <cell r="AW498" t="str">
            <v>LV</v>
          </cell>
          <cell r="BB498">
            <v>5.0071530758226878E-3</v>
          </cell>
          <cell r="BD498">
            <v>2.81</v>
          </cell>
          <cell r="BE498">
            <v>1621.37</v>
          </cell>
          <cell r="BF498">
            <v>0</v>
          </cell>
          <cell r="BG498" t="str">
            <v>LV</v>
          </cell>
          <cell r="BK498">
            <v>2.7959999999999998</v>
          </cell>
          <cell r="BL498">
            <v>0</v>
          </cell>
          <cell r="BM498">
            <v>0</v>
          </cell>
          <cell r="BN498" t="str">
            <v>LV</v>
          </cell>
          <cell r="BR498">
            <v>2.7959999999999998</v>
          </cell>
          <cell r="BS498">
            <v>0</v>
          </cell>
          <cell r="BT498">
            <v>0</v>
          </cell>
          <cell r="BU498" t="str">
            <v>LV</v>
          </cell>
          <cell r="BY498">
            <v>2.7959999999999998</v>
          </cell>
          <cell r="BZ498">
            <v>0</v>
          </cell>
          <cell r="CA498">
            <v>309</v>
          </cell>
          <cell r="CB498" t="str">
            <v>LV</v>
          </cell>
          <cell r="CF498">
            <v>2.796116504854369</v>
          </cell>
          <cell r="CG498">
            <v>864</v>
          </cell>
          <cell r="CH498">
            <v>0</v>
          </cell>
          <cell r="CI498" t="str">
            <v>LV</v>
          </cell>
          <cell r="CM498">
            <v>2.7959999999999998</v>
          </cell>
          <cell r="CN498">
            <v>0</v>
          </cell>
        </row>
        <row r="499">
          <cell r="A499">
            <v>249016</v>
          </cell>
          <cell r="B499" t="str">
            <v>Türk Demir Döküm Fabrika</v>
          </cell>
          <cell r="C499" t="str">
            <v>Inegöl / Bursa</v>
          </cell>
          <cell r="D499" t="str">
            <v>MISCELLANEOUS</v>
          </cell>
          <cell r="E499" t="str">
            <v>TR</v>
          </cell>
          <cell r="F499" t="str">
            <v>E</v>
          </cell>
          <cell r="G499" t="str">
            <v>302761</v>
          </cell>
          <cell r="H499" t="str">
            <v>0001623200</v>
          </cell>
          <cell r="I499" t="str">
            <v>26400 1.3</v>
          </cell>
          <cell r="J499" t="str">
            <v>Diverse Heizkörper (DH)</v>
          </cell>
          <cell r="K499" t="str">
            <v xml:space="preserve">DH0 </v>
          </cell>
          <cell r="S499" t="str">
            <v>SA</v>
          </cell>
          <cell r="T499" t="str">
            <v>EUR</v>
          </cell>
          <cell r="U499" t="str">
            <v>LH</v>
          </cell>
          <cell r="V499">
            <v>2.742</v>
          </cell>
          <cell r="W499">
            <v>2.742</v>
          </cell>
          <cell r="X499">
            <v>2.742</v>
          </cell>
          <cell r="Y499">
            <v>2.742</v>
          </cell>
          <cell r="Z499">
            <v>2.7280000000000002</v>
          </cell>
          <cell r="AA499">
            <v>39814</v>
          </cell>
          <cell r="AB499">
            <v>500</v>
          </cell>
          <cell r="AC499" t="str">
            <v>LV</v>
          </cell>
          <cell r="AF499">
            <v>2.742</v>
          </cell>
          <cell r="AG499">
            <v>1371</v>
          </cell>
          <cell r="AH499">
            <v>742.13836477987422</v>
          </cell>
          <cell r="AI499" t="str">
            <v>LV</v>
          </cell>
          <cell r="AM499">
            <v>2.742</v>
          </cell>
          <cell r="AN499">
            <v>2034.9433962264152</v>
          </cell>
          <cell r="AO499">
            <v>0</v>
          </cell>
          <cell r="AP499" t="str">
            <v>LV</v>
          </cell>
          <cell r="AQ499" t="str">
            <v>x</v>
          </cell>
          <cell r="AT499">
            <v>2.742</v>
          </cell>
          <cell r="AU499">
            <v>0</v>
          </cell>
          <cell r="AV499">
            <v>0</v>
          </cell>
          <cell r="AW499" t="str">
            <v>LV</v>
          </cell>
          <cell r="BD499">
            <v>2.742</v>
          </cell>
          <cell r="BE499">
            <v>0</v>
          </cell>
          <cell r="BF499">
            <v>0</v>
          </cell>
          <cell r="BG499" t="str">
            <v>LV</v>
          </cell>
          <cell r="BK499">
            <v>2.742</v>
          </cell>
          <cell r="BL499">
            <v>0</v>
          </cell>
          <cell r="BM499">
            <v>0</v>
          </cell>
          <cell r="BN499" t="str">
            <v>LV</v>
          </cell>
          <cell r="BR499">
            <v>2.742</v>
          </cell>
          <cell r="BS499">
            <v>0</v>
          </cell>
          <cell r="BT499">
            <v>0</v>
          </cell>
          <cell r="BU499" t="str">
            <v>LV</v>
          </cell>
          <cell r="BY499">
            <v>2.742</v>
          </cell>
          <cell r="BZ499">
            <v>0</v>
          </cell>
          <cell r="CA499">
            <v>0</v>
          </cell>
          <cell r="CB499" t="str">
            <v>LV</v>
          </cell>
          <cell r="CF499">
            <v>2.7280000000000002</v>
          </cell>
          <cell r="CG499">
            <v>0</v>
          </cell>
          <cell r="CH499">
            <v>0</v>
          </cell>
          <cell r="CI499" t="str">
            <v>LV</v>
          </cell>
          <cell r="CM499">
            <v>2.7280000000000002</v>
          </cell>
          <cell r="CN499">
            <v>0</v>
          </cell>
        </row>
        <row r="500">
          <cell r="A500">
            <v>249016</v>
          </cell>
          <cell r="B500" t="str">
            <v>Türk Demir Döküm Fabrika</v>
          </cell>
          <cell r="C500" t="str">
            <v>Inegöl / Bursa</v>
          </cell>
          <cell r="D500" t="str">
            <v>MISCELLANEOUS</v>
          </cell>
          <cell r="E500" t="str">
            <v>TR</v>
          </cell>
          <cell r="F500" t="str">
            <v>E</v>
          </cell>
          <cell r="G500" t="str">
            <v>302762</v>
          </cell>
          <cell r="H500" t="str">
            <v>3004202514</v>
          </cell>
          <cell r="I500">
            <v>302762</v>
          </cell>
          <cell r="J500" t="str">
            <v>Diverse Heizkörper (DH)</v>
          </cell>
          <cell r="K500" t="str">
            <v>DH0</v>
          </cell>
          <cell r="S500" t="str">
            <v>SA</v>
          </cell>
          <cell r="T500" t="str">
            <v>EUR</v>
          </cell>
          <cell r="U500" t="str">
            <v>LH</v>
          </cell>
          <cell r="V500">
            <v>1.631</v>
          </cell>
          <cell r="W500">
            <v>1.631</v>
          </cell>
          <cell r="X500">
            <v>1.631</v>
          </cell>
          <cell r="Y500">
            <v>1.631</v>
          </cell>
          <cell r="Z500">
            <v>1.623</v>
          </cell>
          <cell r="AA500">
            <v>39814</v>
          </cell>
          <cell r="AB500">
            <v>739</v>
          </cell>
          <cell r="AC500" t="str">
            <v>LV</v>
          </cell>
          <cell r="AF500">
            <v>1.6305818673883627</v>
          </cell>
          <cell r="AG500">
            <v>1205</v>
          </cell>
          <cell r="AH500">
            <v>1096.8805031446541</v>
          </cell>
          <cell r="AI500" t="str">
            <v>LV</v>
          </cell>
          <cell r="AM500">
            <v>1.631</v>
          </cell>
          <cell r="AN500">
            <v>1789.0121006289307</v>
          </cell>
          <cell r="AO500">
            <v>1037</v>
          </cell>
          <cell r="AP500" t="str">
            <v>LV</v>
          </cell>
          <cell r="AQ500" t="str">
            <v>x</v>
          </cell>
          <cell r="AT500">
            <v>1.6309932497589199</v>
          </cell>
          <cell r="AU500">
            <v>1691.34</v>
          </cell>
          <cell r="AV500">
            <v>1373</v>
          </cell>
          <cell r="AW500" t="str">
            <v>LV</v>
          </cell>
          <cell r="BB500">
            <v>4.9291435613062276E-3</v>
          </cell>
          <cell r="BD500">
            <v>1.631</v>
          </cell>
          <cell r="BE500">
            <v>2239.3629999999998</v>
          </cell>
          <cell r="BF500">
            <v>598</v>
          </cell>
          <cell r="BG500" t="str">
            <v>LV</v>
          </cell>
          <cell r="BK500">
            <v>1.6237458193979932</v>
          </cell>
          <cell r="BL500">
            <v>971</v>
          </cell>
          <cell r="BM500">
            <v>1137</v>
          </cell>
          <cell r="BN500" t="str">
            <v>LV</v>
          </cell>
          <cell r="BR500">
            <v>1.623</v>
          </cell>
          <cell r="BS500">
            <v>1845.3509999999999</v>
          </cell>
          <cell r="BT500">
            <v>1735</v>
          </cell>
          <cell r="BU500" t="str">
            <v>LV</v>
          </cell>
          <cell r="BY500">
            <v>1.6232570605187318</v>
          </cell>
          <cell r="BZ500">
            <v>2816.3509999999997</v>
          </cell>
          <cell r="CA500">
            <v>291</v>
          </cell>
          <cell r="CB500" t="str">
            <v>LV</v>
          </cell>
          <cell r="CF500">
            <v>1.6219931271477663</v>
          </cell>
          <cell r="CG500">
            <v>472</v>
          </cell>
          <cell r="CH500">
            <v>0</v>
          </cell>
          <cell r="CI500" t="str">
            <v>LV</v>
          </cell>
          <cell r="CM500">
            <v>1.623</v>
          </cell>
          <cell r="CN500">
            <v>0</v>
          </cell>
        </row>
        <row r="501">
          <cell r="A501">
            <v>249017</v>
          </cell>
          <cell r="B501" t="str">
            <v>VESTEL</v>
          </cell>
          <cell r="C501" t="str">
            <v>Manisa</v>
          </cell>
          <cell r="D501" t="str">
            <v>VESTEL</v>
          </cell>
          <cell r="E501" t="str">
            <v>TR</v>
          </cell>
          <cell r="F501" t="str">
            <v>E</v>
          </cell>
          <cell r="G501" t="str">
            <v>304358</v>
          </cell>
          <cell r="H501" t="str">
            <v>32004626</v>
          </cell>
          <cell r="I501" t="str">
            <v xml:space="preserve">WM1 </v>
          </cell>
          <cell r="J501" t="str">
            <v>Heizung WM</v>
          </cell>
          <cell r="K501" t="str">
            <v>WM1</v>
          </cell>
          <cell r="M501" t="str">
            <v>no</v>
          </cell>
          <cell r="N501" t="str">
            <v>-</v>
          </cell>
          <cell r="O501" t="str">
            <v>-</v>
          </cell>
          <cell r="P501" t="str">
            <v>no</v>
          </cell>
          <cell r="Q501">
            <v>0.1</v>
          </cell>
          <cell r="R501" t="str">
            <v>Irca, Kawai</v>
          </cell>
          <cell r="S501" t="str">
            <v>L</v>
          </cell>
          <cell r="T501" t="str">
            <v>EUR</v>
          </cell>
          <cell r="U501" t="str">
            <v>LH</v>
          </cell>
          <cell r="V501">
            <v>1.74</v>
          </cell>
          <cell r="W501">
            <v>2.13</v>
          </cell>
          <cell r="X501">
            <v>2.13</v>
          </cell>
          <cell r="Y501">
            <v>2.0699999999999998</v>
          </cell>
          <cell r="Z501">
            <v>2.06</v>
          </cell>
          <cell r="AB501">
            <v>0</v>
          </cell>
          <cell r="AC501" t="str">
            <v>LH</v>
          </cell>
          <cell r="AF501">
            <v>2.06</v>
          </cell>
          <cell r="AG501">
            <v>0</v>
          </cell>
          <cell r="AH501">
            <v>0</v>
          </cell>
          <cell r="AI501" t="str">
            <v>LH</v>
          </cell>
          <cell r="AM501">
            <v>2.13</v>
          </cell>
          <cell r="AN501">
            <v>0</v>
          </cell>
          <cell r="AO501">
            <v>20661</v>
          </cell>
          <cell r="AP501" t="str">
            <v>LH</v>
          </cell>
          <cell r="AQ501" t="str">
            <v>x</v>
          </cell>
          <cell r="AT501">
            <v>2.06</v>
          </cell>
          <cell r="AU501">
            <v>42561.66</v>
          </cell>
          <cell r="AV501">
            <v>2500</v>
          </cell>
          <cell r="AW501" t="str">
            <v>LH</v>
          </cell>
          <cell r="BB501">
            <v>-1.035242718446589E-2</v>
          </cell>
          <cell r="BD501">
            <v>2.0386740000000003</v>
          </cell>
          <cell r="BE501">
            <v>5096.6850000000004</v>
          </cell>
          <cell r="BF501">
            <v>0</v>
          </cell>
          <cell r="BG501" t="str">
            <v>LH</v>
          </cell>
          <cell r="BK501">
            <v>2.06</v>
          </cell>
          <cell r="BL501">
            <v>0</v>
          </cell>
          <cell r="BM501">
            <v>0</v>
          </cell>
          <cell r="BN501" t="str">
            <v>LH</v>
          </cell>
          <cell r="BR501">
            <v>2.06</v>
          </cell>
          <cell r="BS501">
            <v>0</v>
          </cell>
          <cell r="BT501">
            <v>0</v>
          </cell>
          <cell r="BU501" t="str">
            <v>LH</v>
          </cell>
          <cell r="BY501">
            <v>2.06</v>
          </cell>
          <cell r="BZ501">
            <v>0</v>
          </cell>
          <cell r="CA501">
            <v>0</v>
          </cell>
          <cell r="CB501" t="str">
            <v>LH</v>
          </cell>
          <cell r="CF501">
            <v>2.06</v>
          </cell>
          <cell r="CG501">
            <v>0</v>
          </cell>
          <cell r="CH501">
            <v>0</v>
          </cell>
          <cell r="CI501" t="str">
            <v>LH</v>
          </cell>
          <cell r="CM501">
            <v>2.06</v>
          </cell>
          <cell r="CN501">
            <v>0</v>
          </cell>
        </row>
        <row r="502">
          <cell r="A502">
            <v>249017</v>
          </cell>
          <cell r="B502" t="str">
            <v>VESTEL</v>
          </cell>
          <cell r="C502" t="str">
            <v>Manisa</v>
          </cell>
          <cell r="D502" t="str">
            <v>VESTEL</v>
          </cell>
          <cell r="E502" t="str">
            <v>TR</v>
          </cell>
          <cell r="F502" t="str">
            <v>E</v>
          </cell>
          <cell r="G502" t="str">
            <v>304992</v>
          </cell>
          <cell r="H502" t="str">
            <v>32004582</v>
          </cell>
          <cell r="I502" t="str">
            <v xml:space="preserve">WM2 </v>
          </cell>
          <cell r="J502" t="str">
            <v>Heizung WM</v>
          </cell>
          <cell r="K502" t="str">
            <v>WM2</v>
          </cell>
          <cell r="M502" t="str">
            <v>no</v>
          </cell>
          <cell r="N502" t="str">
            <v>-</v>
          </cell>
          <cell r="O502" t="str">
            <v>-</v>
          </cell>
          <cell r="P502" t="str">
            <v>no</v>
          </cell>
          <cell r="Q502">
            <v>0.1</v>
          </cell>
          <cell r="R502" t="str">
            <v>Irca, Kawai</v>
          </cell>
          <cell r="S502" t="str">
            <v>L</v>
          </cell>
          <cell r="T502" t="str">
            <v>EUR</v>
          </cell>
          <cell r="U502" t="str">
            <v>LH</v>
          </cell>
          <cell r="V502">
            <v>2.58</v>
          </cell>
          <cell r="W502">
            <v>2.58</v>
          </cell>
          <cell r="X502">
            <v>2.58</v>
          </cell>
          <cell r="Y502">
            <v>2.52</v>
          </cell>
          <cell r="Z502">
            <v>2.25</v>
          </cell>
          <cell r="AA502">
            <v>39849</v>
          </cell>
          <cell r="AB502">
            <v>0</v>
          </cell>
          <cell r="AC502" t="str">
            <v>LH</v>
          </cell>
          <cell r="AF502">
            <v>2.39</v>
          </cell>
          <cell r="AG502">
            <v>0</v>
          </cell>
          <cell r="AH502">
            <v>0</v>
          </cell>
          <cell r="AI502" t="str">
            <v>LH</v>
          </cell>
          <cell r="AM502">
            <v>2.58</v>
          </cell>
          <cell r="AN502">
            <v>0</v>
          </cell>
          <cell r="AO502">
            <v>122522</v>
          </cell>
          <cell r="AP502" t="str">
            <v>LH</v>
          </cell>
          <cell r="AT502">
            <v>2.39</v>
          </cell>
          <cell r="AU502">
            <v>292827.58</v>
          </cell>
          <cell r="AV502">
            <v>125000</v>
          </cell>
          <cell r="AW502" t="str">
            <v>LH</v>
          </cell>
          <cell r="BB502">
            <v>5.5677333333333384E-2</v>
          </cell>
          <cell r="BD502">
            <v>2.3752740000000001</v>
          </cell>
          <cell r="BE502">
            <v>296909.25</v>
          </cell>
          <cell r="BF502">
            <v>19099</v>
          </cell>
          <cell r="BG502" t="str">
            <v>LH</v>
          </cell>
          <cell r="BK502">
            <v>2.2500130896905599</v>
          </cell>
          <cell r="BL502">
            <v>42973</v>
          </cell>
          <cell r="BM502">
            <v>79532</v>
          </cell>
          <cell r="BN502" t="str">
            <v>LH</v>
          </cell>
          <cell r="BR502">
            <v>2.25</v>
          </cell>
          <cell r="BS502">
            <v>178947</v>
          </cell>
          <cell r="BT502">
            <v>98631</v>
          </cell>
          <cell r="BU502" t="str">
            <v>LH</v>
          </cell>
          <cell r="BY502">
            <v>2.2500025347000436</v>
          </cell>
          <cell r="BZ502">
            <v>221920</v>
          </cell>
          <cell r="CA502">
            <v>49078</v>
          </cell>
          <cell r="CB502" t="str">
            <v>LH</v>
          </cell>
          <cell r="CF502">
            <v>2.2500101878642162</v>
          </cell>
          <cell r="CG502">
            <v>110426</v>
          </cell>
          <cell r="CH502">
            <v>20000</v>
          </cell>
          <cell r="CI502" t="str">
            <v>LH</v>
          </cell>
          <cell r="CM502">
            <v>2.25</v>
          </cell>
          <cell r="CN502">
            <v>45000</v>
          </cell>
        </row>
        <row r="503">
          <cell r="A503">
            <v>249017</v>
          </cell>
          <cell r="B503" t="str">
            <v>VESTEL</v>
          </cell>
          <cell r="C503" t="str">
            <v>Manisa</v>
          </cell>
          <cell r="D503" t="str">
            <v>VESTEL</v>
          </cell>
          <cell r="E503" t="str">
            <v>TR</v>
          </cell>
          <cell r="F503" t="str">
            <v>E</v>
          </cell>
          <cell r="G503" t="str">
            <v>304994</v>
          </cell>
          <cell r="H503" t="str">
            <v>32004091</v>
          </cell>
          <cell r="I503" t="str">
            <v xml:space="preserve">WM2 </v>
          </cell>
          <cell r="J503" t="str">
            <v>Heizung WM</v>
          </cell>
          <cell r="K503" t="str">
            <v>WM2</v>
          </cell>
          <cell r="M503" t="str">
            <v>no</v>
          </cell>
          <cell r="N503" t="str">
            <v>-</v>
          </cell>
          <cell r="O503" t="str">
            <v>-</v>
          </cell>
          <cell r="P503" t="str">
            <v>no</v>
          </cell>
          <cell r="Q503">
            <v>0.1</v>
          </cell>
          <cell r="R503" t="str">
            <v>Irca, Kawai</v>
          </cell>
          <cell r="S503" t="str">
            <v>L</v>
          </cell>
          <cell r="T503" t="str">
            <v>EUR</v>
          </cell>
          <cell r="U503" t="str">
            <v>LH</v>
          </cell>
          <cell r="V503">
            <v>2.5299999999999998</v>
          </cell>
          <cell r="W503">
            <v>2.5299999999999998</v>
          </cell>
          <cell r="X503">
            <v>2.5299999999999998</v>
          </cell>
          <cell r="Y503">
            <v>2.4700000000000002</v>
          </cell>
          <cell r="Z503">
            <v>2.4700000000000002</v>
          </cell>
          <cell r="AB503">
            <v>0</v>
          </cell>
          <cell r="AC503" t="str">
            <v>LH</v>
          </cell>
          <cell r="AF503">
            <v>2.4700000000000002</v>
          </cell>
          <cell r="AG503">
            <v>0</v>
          </cell>
          <cell r="AH503">
            <v>0</v>
          </cell>
          <cell r="AI503" t="str">
            <v>LH</v>
          </cell>
          <cell r="AM503">
            <v>2.5299999999999998</v>
          </cell>
          <cell r="AN503">
            <v>0</v>
          </cell>
          <cell r="AO503">
            <v>541</v>
          </cell>
          <cell r="AP503" t="str">
            <v>LH</v>
          </cell>
          <cell r="AQ503" t="str">
            <v>x</v>
          </cell>
          <cell r="AT503">
            <v>2.4700000000000002</v>
          </cell>
          <cell r="AU503">
            <v>1336.27</v>
          </cell>
          <cell r="AV503">
            <v>2500</v>
          </cell>
          <cell r="AW503" t="str">
            <v>LH</v>
          </cell>
          <cell r="BB503">
            <v>-2.5060728744939836E-3</v>
          </cell>
          <cell r="BD503">
            <v>2.4638100000000001</v>
          </cell>
          <cell r="BE503">
            <v>6159.5250000000005</v>
          </cell>
          <cell r="BF503">
            <v>0</v>
          </cell>
          <cell r="BG503" t="str">
            <v>LH</v>
          </cell>
          <cell r="BK503">
            <v>2.4700000000000002</v>
          </cell>
          <cell r="BL503">
            <v>0</v>
          </cell>
          <cell r="BM503">
            <v>0</v>
          </cell>
          <cell r="BN503" t="str">
            <v>LH</v>
          </cell>
          <cell r="BR503">
            <v>2.4700000000000002</v>
          </cell>
          <cell r="BS503">
            <v>0</v>
          </cell>
          <cell r="BT503">
            <v>0</v>
          </cell>
          <cell r="BU503" t="str">
            <v>LH</v>
          </cell>
          <cell r="BY503">
            <v>2.4700000000000002</v>
          </cell>
          <cell r="BZ503">
            <v>0</v>
          </cell>
          <cell r="CA503">
            <v>0</v>
          </cell>
          <cell r="CB503" t="str">
            <v>LH</v>
          </cell>
          <cell r="CF503">
            <v>2.4700000000000002</v>
          </cell>
          <cell r="CG503">
            <v>0</v>
          </cell>
          <cell r="CH503">
            <v>0</v>
          </cell>
          <cell r="CI503" t="str">
            <v>LH</v>
          </cell>
          <cell r="CM503">
            <v>2.4700000000000002</v>
          </cell>
          <cell r="CN503">
            <v>0</v>
          </cell>
        </row>
        <row r="504">
          <cell r="A504">
            <v>249017</v>
          </cell>
          <cell r="B504" t="str">
            <v>VESTEL</v>
          </cell>
          <cell r="C504" t="str">
            <v>Manisa</v>
          </cell>
          <cell r="D504" t="str">
            <v>VESTEL</v>
          </cell>
          <cell r="E504" t="str">
            <v>TR</v>
          </cell>
          <cell r="F504" t="str">
            <v>E</v>
          </cell>
          <cell r="G504" t="str">
            <v>305025</v>
          </cell>
          <cell r="H504" t="str">
            <v>32005032</v>
          </cell>
          <cell r="I504" t="str">
            <v xml:space="preserve">WM2 </v>
          </cell>
          <cell r="J504" t="str">
            <v>Heizung WM</v>
          </cell>
          <cell r="K504" t="str">
            <v xml:space="preserve">WM2 </v>
          </cell>
          <cell r="M504" t="str">
            <v>no</v>
          </cell>
          <cell r="N504" t="str">
            <v>-</v>
          </cell>
          <cell r="O504" t="str">
            <v>-</v>
          </cell>
          <cell r="P504" t="str">
            <v>no</v>
          </cell>
          <cell r="Q504">
            <v>0.1</v>
          </cell>
          <cell r="R504" t="str">
            <v>Irca, Kawai</v>
          </cell>
          <cell r="S504" t="str">
            <v>L</v>
          </cell>
          <cell r="T504" t="str">
            <v>EUR</v>
          </cell>
          <cell r="U504" t="str">
            <v>LH</v>
          </cell>
          <cell r="V504">
            <v>0</v>
          </cell>
          <cell r="W504">
            <v>2.93</v>
          </cell>
          <cell r="X504">
            <v>2.93</v>
          </cell>
          <cell r="Y504">
            <v>2.87</v>
          </cell>
          <cell r="Z504">
            <v>2.5099999999999998</v>
          </cell>
          <cell r="AA504">
            <v>40050</v>
          </cell>
          <cell r="AB504">
            <v>73437</v>
          </cell>
          <cell r="AC504" t="str">
            <v>LH</v>
          </cell>
          <cell r="AF504">
            <v>2.9299944169832646</v>
          </cell>
          <cell r="AG504">
            <v>215170</v>
          </cell>
          <cell r="AH504">
            <v>500000</v>
          </cell>
          <cell r="AI504" t="str">
            <v>LH</v>
          </cell>
          <cell r="AM504">
            <v>2.7835000000000001</v>
          </cell>
          <cell r="AN504">
            <v>1391750</v>
          </cell>
          <cell r="AO504">
            <v>72884</v>
          </cell>
          <cell r="AP504" t="str">
            <v>LH</v>
          </cell>
          <cell r="AT504">
            <v>2.8699736567696612</v>
          </cell>
          <cell r="AU504">
            <v>209175.16</v>
          </cell>
          <cell r="AV504">
            <v>0</v>
          </cell>
          <cell r="AW504" t="str">
            <v>LH</v>
          </cell>
          <cell r="BD504">
            <v>2.87</v>
          </cell>
          <cell r="BE504">
            <v>0</v>
          </cell>
          <cell r="BF504">
            <v>420</v>
          </cell>
          <cell r="BG504" t="str">
            <v>LH</v>
          </cell>
          <cell r="BK504">
            <v>2.8690476190476191</v>
          </cell>
          <cell r="BL504">
            <v>1205</v>
          </cell>
          <cell r="BM504">
            <v>1749</v>
          </cell>
          <cell r="BN504" t="str">
            <v>LH</v>
          </cell>
          <cell r="BR504">
            <v>2.87</v>
          </cell>
          <cell r="BS504">
            <v>5019.63</v>
          </cell>
          <cell r="BT504">
            <v>2169</v>
          </cell>
          <cell r="BU504" t="str">
            <v>LH</v>
          </cell>
          <cell r="BY504">
            <v>2.869815583218073</v>
          </cell>
          <cell r="BZ504">
            <v>6224.63</v>
          </cell>
          <cell r="CA504">
            <v>420</v>
          </cell>
          <cell r="CB504" t="str">
            <v>LH</v>
          </cell>
          <cell r="CF504">
            <v>2.8690476190476191</v>
          </cell>
          <cell r="CG504">
            <v>1205</v>
          </cell>
          <cell r="CH504">
            <v>9250</v>
          </cell>
          <cell r="CI504" t="str">
            <v>LH</v>
          </cell>
          <cell r="CM504">
            <v>2.5099999999999998</v>
          </cell>
          <cell r="CN504">
            <v>23217.499999999996</v>
          </cell>
        </row>
        <row r="505">
          <cell r="A505">
            <v>249017</v>
          </cell>
          <cell r="B505" t="str">
            <v>VESTEL</v>
          </cell>
          <cell r="C505" t="str">
            <v>Manisa</v>
          </cell>
          <cell r="D505" t="str">
            <v>VESTEL</v>
          </cell>
          <cell r="E505" t="str">
            <v>TR</v>
          </cell>
          <cell r="F505" t="str">
            <v>E</v>
          </cell>
          <cell r="G505" t="str">
            <v>305084</v>
          </cell>
          <cell r="H505">
            <v>32005840</v>
          </cell>
          <cell r="I505" t="str">
            <v xml:space="preserve">WM2 </v>
          </cell>
          <cell r="J505" t="str">
            <v>Heizung WM</v>
          </cell>
          <cell r="K505" t="str">
            <v>WM2</v>
          </cell>
          <cell r="L505" t="str">
            <v>x</v>
          </cell>
          <cell r="M505" t="str">
            <v>no</v>
          </cell>
          <cell r="N505" t="str">
            <v>-</v>
          </cell>
          <cell r="O505" t="str">
            <v>-</v>
          </cell>
          <cell r="P505" t="str">
            <v>no</v>
          </cell>
          <cell r="Q505">
            <v>0.1</v>
          </cell>
          <cell r="R505" t="str">
            <v>Irca, Kawai</v>
          </cell>
          <cell r="S505" t="str">
            <v>L</v>
          </cell>
          <cell r="T505" t="str">
            <v>EUR</v>
          </cell>
          <cell r="U505" t="str">
            <v>LH</v>
          </cell>
          <cell r="V505">
            <v>0</v>
          </cell>
          <cell r="W505">
            <v>0</v>
          </cell>
          <cell r="X505">
            <v>0</v>
          </cell>
          <cell r="Y505">
            <v>2.52</v>
          </cell>
          <cell r="Z505">
            <v>2.39</v>
          </cell>
          <cell r="AB505">
            <v>0</v>
          </cell>
          <cell r="AC505" t="str">
            <v>LH</v>
          </cell>
          <cell r="AF505">
            <v>2.39</v>
          </cell>
          <cell r="AG505">
            <v>0</v>
          </cell>
          <cell r="AH505">
            <v>0</v>
          </cell>
          <cell r="AI505" t="str">
            <v>LH</v>
          </cell>
          <cell r="AM505">
            <v>2.39</v>
          </cell>
          <cell r="AN505">
            <v>0</v>
          </cell>
          <cell r="AO505">
            <v>0</v>
          </cell>
          <cell r="AP505" t="str">
            <v>LH</v>
          </cell>
          <cell r="AQ505" t="str">
            <v>x</v>
          </cell>
          <cell r="AT505">
            <v>2.39</v>
          </cell>
          <cell r="AU505">
            <v>0</v>
          </cell>
          <cell r="AV505">
            <v>70000</v>
          </cell>
          <cell r="AW505" t="str">
            <v>LH</v>
          </cell>
          <cell r="BB505">
            <v>-6.1615062761506342E-3</v>
          </cell>
          <cell r="BD505">
            <v>2.3752740000000001</v>
          </cell>
          <cell r="BE505">
            <v>166269.18</v>
          </cell>
          <cell r="BF505">
            <v>0</v>
          </cell>
          <cell r="BG505" t="str">
            <v>LH</v>
          </cell>
          <cell r="BK505">
            <v>2.39</v>
          </cell>
          <cell r="BL505">
            <v>0</v>
          </cell>
          <cell r="BM505">
            <v>0</v>
          </cell>
          <cell r="BN505" t="str">
            <v>LH</v>
          </cell>
          <cell r="BR505">
            <v>2.39</v>
          </cell>
          <cell r="BS505">
            <v>0</v>
          </cell>
          <cell r="BT505">
            <v>0</v>
          </cell>
          <cell r="BU505" t="str">
            <v>LH</v>
          </cell>
          <cell r="BY505">
            <v>2.39</v>
          </cell>
          <cell r="BZ505">
            <v>0</v>
          </cell>
          <cell r="CA505">
            <v>0</v>
          </cell>
          <cell r="CB505" t="str">
            <v>LH</v>
          </cell>
          <cell r="CF505">
            <v>2.39</v>
          </cell>
          <cell r="CG505">
            <v>0</v>
          </cell>
          <cell r="CH505">
            <v>0</v>
          </cell>
          <cell r="CI505" t="str">
            <v>LH</v>
          </cell>
          <cell r="CM505">
            <v>2.39</v>
          </cell>
          <cell r="CN505">
            <v>0</v>
          </cell>
        </row>
        <row r="506">
          <cell r="A506">
            <v>249018</v>
          </cell>
          <cell r="B506" t="str">
            <v>VESTEL</v>
          </cell>
          <cell r="C506" t="str">
            <v>Manisa</v>
          </cell>
          <cell r="D506" t="str">
            <v>VESTEL</v>
          </cell>
          <cell r="E506" t="str">
            <v>TR</v>
          </cell>
          <cell r="F506" t="str">
            <v>E</v>
          </cell>
          <cell r="G506" t="str">
            <v>304358</v>
          </cell>
          <cell r="H506" t="str">
            <v>32004626</v>
          </cell>
          <cell r="I506" t="str">
            <v xml:space="preserve">WM1 </v>
          </cell>
          <cell r="J506" t="str">
            <v>Heizung WM</v>
          </cell>
          <cell r="K506" t="str">
            <v xml:space="preserve">WM1 </v>
          </cell>
          <cell r="S506" t="str">
            <v>L</v>
          </cell>
          <cell r="T506" t="str">
            <v>EUR</v>
          </cell>
          <cell r="U506" t="str">
            <v>LH</v>
          </cell>
          <cell r="Z506">
            <v>2.06</v>
          </cell>
          <cell r="AB506">
            <v>807</v>
          </cell>
          <cell r="AC506" t="str">
            <v>LH</v>
          </cell>
          <cell r="AF506">
            <v>2.1301115241635689</v>
          </cell>
          <cell r="AG506">
            <v>1719</v>
          </cell>
          <cell r="AH506">
            <v>1197.8113207547169</v>
          </cell>
          <cell r="AI506" t="str">
            <v>LH</v>
          </cell>
          <cell r="AM506">
            <v>2.13</v>
          </cell>
          <cell r="AN506">
            <v>2551.3381132075469</v>
          </cell>
          <cell r="AO506">
            <v>0</v>
          </cell>
          <cell r="AP506" t="str">
            <v>LH</v>
          </cell>
          <cell r="AQ506" t="str">
            <v>x</v>
          </cell>
          <cell r="AT506">
            <v>2.06</v>
          </cell>
          <cell r="AU506">
            <v>0</v>
          </cell>
          <cell r="AV506">
            <v>0</v>
          </cell>
          <cell r="AW506" t="str">
            <v>LH</v>
          </cell>
          <cell r="BD506">
            <v>2.06</v>
          </cell>
          <cell r="BE506">
            <v>0</v>
          </cell>
          <cell r="BF506">
            <v>0</v>
          </cell>
          <cell r="BG506" t="str">
            <v>LH</v>
          </cell>
          <cell r="BK506">
            <v>2.06</v>
          </cell>
          <cell r="BL506">
            <v>0</v>
          </cell>
          <cell r="BM506">
            <v>0</v>
          </cell>
          <cell r="BN506" t="str">
            <v>LH</v>
          </cell>
          <cell r="BR506">
            <v>2.06</v>
          </cell>
          <cell r="BS506">
            <v>0</v>
          </cell>
          <cell r="BT506">
            <v>0</v>
          </cell>
          <cell r="BU506" t="str">
            <v>LH</v>
          </cell>
          <cell r="BY506">
            <v>2.06</v>
          </cell>
          <cell r="BZ506">
            <v>0</v>
          </cell>
          <cell r="CA506">
            <v>0</v>
          </cell>
          <cell r="CB506" t="str">
            <v>LH</v>
          </cell>
          <cell r="CF506">
            <v>2.06</v>
          </cell>
          <cell r="CG506">
            <v>0</v>
          </cell>
          <cell r="CH506">
            <v>0</v>
          </cell>
          <cell r="CI506" t="str">
            <v>LH</v>
          </cell>
          <cell r="CM506">
            <v>2.06</v>
          </cell>
          <cell r="CN506">
            <v>0</v>
          </cell>
        </row>
        <row r="507">
          <cell r="A507">
            <v>249018</v>
          </cell>
          <cell r="B507" t="str">
            <v>VESTEL</v>
          </cell>
          <cell r="C507" t="str">
            <v>Manisa</v>
          </cell>
          <cell r="D507" t="str">
            <v>VESTEL</v>
          </cell>
          <cell r="E507" t="str">
            <v>TR</v>
          </cell>
          <cell r="F507" t="str">
            <v>E</v>
          </cell>
          <cell r="G507" t="str">
            <v>304992</v>
          </cell>
          <cell r="H507" t="str">
            <v>32004582</v>
          </cell>
          <cell r="I507" t="str">
            <v xml:space="preserve">WM2 </v>
          </cell>
          <cell r="J507" t="str">
            <v>Heizung WM</v>
          </cell>
          <cell r="K507" t="str">
            <v xml:space="preserve">WM2 </v>
          </cell>
          <cell r="S507" t="str">
            <v>L</v>
          </cell>
          <cell r="T507" t="str">
            <v>EUR</v>
          </cell>
          <cell r="U507" t="str">
            <v>LH</v>
          </cell>
          <cell r="Z507">
            <v>2.25</v>
          </cell>
          <cell r="AA507">
            <v>39849</v>
          </cell>
          <cell r="AB507">
            <v>1361</v>
          </cell>
          <cell r="AC507" t="str">
            <v>LH</v>
          </cell>
          <cell r="AF507">
            <v>2.5797207935341659</v>
          </cell>
          <cell r="AG507">
            <v>3511</v>
          </cell>
          <cell r="AH507">
            <v>2020.1006289308175</v>
          </cell>
          <cell r="AI507" t="str">
            <v>LH</v>
          </cell>
          <cell r="AM507">
            <v>2.58</v>
          </cell>
          <cell r="AN507">
            <v>5211.8596226415093</v>
          </cell>
          <cell r="AO507">
            <v>0</v>
          </cell>
          <cell r="AP507" t="str">
            <v>LH</v>
          </cell>
          <cell r="AT507">
            <v>2.39</v>
          </cell>
          <cell r="AU507">
            <v>0</v>
          </cell>
          <cell r="AV507">
            <v>0</v>
          </cell>
          <cell r="AW507" t="str">
            <v>LH</v>
          </cell>
          <cell r="BD507">
            <v>2.39</v>
          </cell>
          <cell r="BE507">
            <v>0</v>
          </cell>
          <cell r="BF507">
            <v>0</v>
          </cell>
          <cell r="BG507" t="str">
            <v>LH</v>
          </cell>
          <cell r="BK507">
            <v>2.39</v>
          </cell>
          <cell r="BL507">
            <v>0</v>
          </cell>
          <cell r="BM507">
            <v>0</v>
          </cell>
          <cell r="BN507" t="str">
            <v>LH</v>
          </cell>
          <cell r="BR507">
            <v>2.39</v>
          </cell>
          <cell r="BS507">
            <v>0</v>
          </cell>
          <cell r="BT507">
            <v>0</v>
          </cell>
          <cell r="BU507" t="str">
            <v>LH</v>
          </cell>
          <cell r="BY507">
            <v>2.39</v>
          </cell>
          <cell r="BZ507">
            <v>0</v>
          </cell>
          <cell r="CA507">
            <v>0</v>
          </cell>
          <cell r="CB507" t="str">
            <v>LH</v>
          </cell>
          <cell r="CF507">
            <v>2.25</v>
          </cell>
          <cell r="CG507">
            <v>0</v>
          </cell>
          <cell r="CH507">
            <v>0</v>
          </cell>
          <cell r="CI507" t="str">
            <v>LH</v>
          </cell>
          <cell r="CM507">
            <v>2.25</v>
          </cell>
          <cell r="CN507">
            <v>0</v>
          </cell>
        </row>
        <row r="508">
          <cell r="A508">
            <v>249018</v>
          </cell>
          <cell r="B508" t="str">
            <v>VESTEL</v>
          </cell>
          <cell r="C508" t="str">
            <v>Manisa</v>
          </cell>
          <cell r="D508" t="str">
            <v>VESTEL</v>
          </cell>
          <cell r="E508" t="str">
            <v>TR</v>
          </cell>
          <cell r="F508" t="str">
            <v>E</v>
          </cell>
          <cell r="G508" t="str">
            <v>304994</v>
          </cell>
          <cell r="H508" t="str">
            <v>32004091</v>
          </cell>
          <cell r="I508" t="str">
            <v xml:space="preserve">WM2 </v>
          </cell>
          <cell r="J508" t="str">
            <v>Heizung WM</v>
          </cell>
          <cell r="K508" t="str">
            <v xml:space="preserve">WM2 </v>
          </cell>
          <cell r="S508" t="str">
            <v>L</v>
          </cell>
          <cell r="T508" t="str">
            <v>EUR</v>
          </cell>
          <cell r="U508" t="str">
            <v>LH</v>
          </cell>
          <cell r="Z508">
            <v>2.4700000000000002</v>
          </cell>
          <cell r="AB508">
            <v>562</v>
          </cell>
          <cell r="AC508" t="str">
            <v>LH</v>
          </cell>
          <cell r="AF508">
            <v>2.5302491103202849</v>
          </cell>
          <cell r="AG508">
            <v>1422</v>
          </cell>
          <cell r="AH508">
            <v>834.1635220125786</v>
          </cell>
          <cell r="AI508" t="str">
            <v>LH</v>
          </cell>
          <cell r="AM508">
            <v>2.5299999999999998</v>
          </cell>
          <cell r="AN508">
            <v>2110.4337106918238</v>
          </cell>
          <cell r="AO508">
            <v>0</v>
          </cell>
          <cell r="AP508" t="str">
            <v>LH</v>
          </cell>
          <cell r="AT508">
            <v>2.4700000000000002</v>
          </cell>
          <cell r="AU508">
            <v>0</v>
          </cell>
          <cell r="AV508">
            <v>0</v>
          </cell>
          <cell r="AW508" t="str">
            <v>LH</v>
          </cell>
          <cell r="BD508">
            <v>2.4700000000000002</v>
          </cell>
          <cell r="BE508">
            <v>0</v>
          </cell>
          <cell r="BF508">
            <v>0</v>
          </cell>
          <cell r="BG508" t="str">
            <v>LH</v>
          </cell>
          <cell r="BK508">
            <v>2.4700000000000002</v>
          </cell>
          <cell r="BL508">
            <v>0</v>
          </cell>
          <cell r="BM508">
            <v>0</v>
          </cell>
          <cell r="BN508" t="str">
            <v>LH</v>
          </cell>
          <cell r="BR508">
            <v>2.4700000000000002</v>
          </cell>
          <cell r="BS508">
            <v>0</v>
          </cell>
          <cell r="BT508">
            <v>0</v>
          </cell>
          <cell r="BU508" t="str">
            <v>LH</v>
          </cell>
          <cell r="BY508">
            <v>2.4700000000000002</v>
          </cell>
          <cell r="BZ508">
            <v>0</v>
          </cell>
          <cell r="CA508">
            <v>0</v>
          </cell>
          <cell r="CB508" t="str">
            <v>LH</v>
          </cell>
          <cell r="CF508">
            <v>2.4700000000000002</v>
          </cell>
          <cell r="CG508">
            <v>0</v>
          </cell>
          <cell r="CH508">
            <v>0</v>
          </cell>
          <cell r="CI508" t="str">
            <v>LH</v>
          </cell>
          <cell r="CM508">
            <v>2.4700000000000002</v>
          </cell>
          <cell r="CN508">
            <v>0</v>
          </cell>
        </row>
        <row r="509">
          <cell r="A509">
            <v>249019</v>
          </cell>
          <cell r="B509" t="str">
            <v>BSH Ev Aletleri Sanayi &amp; Ticaret A.S.</v>
          </cell>
          <cell r="C509" t="str">
            <v>Cerkezköy / Tekirdag</v>
          </cell>
          <cell r="D509" t="str">
            <v>BSH</v>
          </cell>
          <cell r="E509" t="str">
            <v>TR</v>
          </cell>
          <cell r="F509" t="str">
            <v>E</v>
          </cell>
          <cell r="G509" t="str">
            <v>303195</v>
          </cell>
          <cell r="H509">
            <v>5600035130</v>
          </cell>
          <cell r="I509" t="str">
            <v xml:space="preserve">GS0 </v>
          </cell>
          <cell r="J509" t="str">
            <v>Heizung GS</v>
          </cell>
          <cell r="K509" t="str">
            <v>GS0</v>
          </cell>
          <cell r="M509" t="str">
            <v>x</v>
          </cell>
          <cell r="N509" t="str">
            <v>-</v>
          </cell>
          <cell r="O509" t="str">
            <v>lfd.</v>
          </cell>
          <cell r="P509" t="str">
            <v>no</v>
          </cell>
          <cell r="Q509">
            <v>0.7</v>
          </cell>
          <cell r="R509" t="str">
            <v>Irca</v>
          </cell>
          <cell r="S509" t="str">
            <v>D</v>
          </cell>
          <cell r="T509" t="str">
            <v>EUR</v>
          </cell>
          <cell r="U509" t="str">
            <v>LH</v>
          </cell>
          <cell r="Z509">
            <v>1.2490000000000001</v>
          </cell>
          <cell r="AA509">
            <v>40026</v>
          </cell>
          <cell r="AB509">
            <v>0</v>
          </cell>
          <cell r="AC509" t="str">
            <v>LV</v>
          </cell>
          <cell r="AF509">
            <v>1.532</v>
          </cell>
          <cell r="AG509">
            <v>0</v>
          </cell>
          <cell r="AH509">
            <v>0</v>
          </cell>
          <cell r="AI509" t="str">
            <v>LV</v>
          </cell>
          <cell r="AM509">
            <v>1.532</v>
          </cell>
          <cell r="AN509">
            <v>0</v>
          </cell>
          <cell r="AO509">
            <v>120</v>
          </cell>
          <cell r="AP509" t="str">
            <v>LV</v>
          </cell>
          <cell r="AQ509" t="str">
            <v>x</v>
          </cell>
          <cell r="AT509">
            <v>1.532</v>
          </cell>
          <cell r="AU509">
            <v>183.84</v>
          </cell>
          <cell r="AV509">
            <v>5000</v>
          </cell>
          <cell r="AW509" t="str">
            <v>LV</v>
          </cell>
          <cell r="BB509">
            <v>-1.0025344973247056E-2</v>
          </cell>
          <cell r="BD509">
            <v>1.326566037735849</v>
          </cell>
          <cell r="BE509">
            <v>6632.8301886792451</v>
          </cell>
          <cell r="BF509">
            <v>0</v>
          </cell>
          <cell r="BG509" t="str">
            <v>LV</v>
          </cell>
          <cell r="BK509">
            <v>1.34</v>
          </cell>
          <cell r="BL509">
            <v>0</v>
          </cell>
          <cell r="BM509">
            <v>0</v>
          </cell>
          <cell r="BN509" t="str">
            <v>LV</v>
          </cell>
          <cell r="BR509">
            <v>1.34</v>
          </cell>
          <cell r="BS509">
            <v>0</v>
          </cell>
          <cell r="BT509">
            <v>0</v>
          </cell>
          <cell r="BU509" t="str">
            <v>LV</v>
          </cell>
          <cell r="BY509">
            <v>1.34</v>
          </cell>
          <cell r="BZ509">
            <v>0</v>
          </cell>
          <cell r="CA509">
            <v>1000</v>
          </cell>
          <cell r="CB509" t="str">
            <v>LV</v>
          </cell>
          <cell r="CF509">
            <v>1.34</v>
          </cell>
          <cell r="CG509">
            <v>1340</v>
          </cell>
          <cell r="CH509">
            <v>0</v>
          </cell>
          <cell r="CI509" t="str">
            <v>LV</v>
          </cell>
          <cell r="CM509">
            <v>1.2490000000000001</v>
          </cell>
          <cell r="CN509">
            <v>0</v>
          </cell>
        </row>
        <row r="510">
          <cell r="A510">
            <v>249019</v>
          </cell>
          <cell r="B510" t="str">
            <v>BSH Ev Aletleri Sanayi &amp; Ticaret A.S.</v>
          </cell>
          <cell r="C510" t="str">
            <v>Cerkezköy / Tekirdag</v>
          </cell>
          <cell r="D510" t="str">
            <v>BSH</v>
          </cell>
          <cell r="E510" t="str">
            <v>TR</v>
          </cell>
          <cell r="F510" t="str">
            <v>E</v>
          </cell>
          <cell r="G510" t="str">
            <v>304144</v>
          </cell>
          <cell r="H510">
            <v>5600035129</v>
          </cell>
          <cell r="I510" t="str">
            <v xml:space="preserve">GS1 </v>
          </cell>
          <cell r="J510" t="str">
            <v>Heizung GS</v>
          </cell>
          <cell r="K510" t="str">
            <v>GS0</v>
          </cell>
          <cell r="M510" t="str">
            <v>x</v>
          </cell>
          <cell r="N510" t="str">
            <v>-</v>
          </cell>
          <cell r="O510" t="str">
            <v>lfd.</v>
          </cell>
          <cell r="P510" t="str">
            <v>no</v>
          </cell>
          <cell r="Q510">
            <v>0.7</v>
          </cell>
          <cell r="R510" t="str">
            <v>Irca</v>
          </cell>
          <cell r="S510" t="str">
            <v>D</v>
          </cell>
          <cell r="T510" t="str">
            <v>EUR</v>
          </cell>
          <cell r="U510" t="str">
            <v>LH</v>
          </cell>
          <cell r="Z510">
            <v>1.7210000000000001</v>
          </cell>
          <cell r="AA510">
            <v>40026</v>
          </cell>
          <cell r="AB510">
            <v>0</v>
          </cell>
          <cell r="AC510" t="str">
            <v>LV</v>
          </cell>
          <cell r="AF510">
            <v>1.869</v>
          </cell>
          <cell r="AG510">
            <v>0</v>
          </cell>
          <cell r="AH510">
            <v>0</v>
          </cell>
          <cell r="AI510" t="str">
            <v>LV</v>
          </cell>
          <cell r="AM510">
            <v>1.869</v>
          </cell>
          <cell r="AN510">
            <v>0</v>
          </cell>
          <cell r="AO510">
            <v>0</v>
          </cell>
          <cell r="AP510" t="str">
            <v>LV</v>
          </cell>
          <cell r="AQ510" t="str">
            <v>x</v>
          </cell>
          <cell r="AT510">
            <v>1.869</v>
          </cell>
          <cell r="AU510">
            <v>0</v>
          </cell>
          <cell r="AV510">
            <v>5000</v>
          </cell>
          <cell r="AW510" t="str">
            <v>LV</v>
          </cell>
          <cell r="BB510">
            <v>1.4369611395726267E-3</v>
          </cell>
          <cell r="BD510">
            <v>1.8146037735849057</v>
          </cell>
          <cell r="BE510">
            <v>9073.0188679245275</v>
          </cell>
          <cell r="BF510">
            <v>179</v>
          </cell>
          <cell r="BG510" t="str">
            <v>LV</v>
          </cell>
          <cell r="BK510">
            <v>1.8435754189944134</v>
          </cell>
          <cell r="BL510">
            <v>330</v>
          </cell>
          <cell r="BM510">
            <v>340</v>
          </cell>
          <cell r="BN510" t="str">
            <v>LV</v>
          </cell>
          <cell r="BR510">
            <v>1.8120000000000001</v>
          </cell>
          <cell r="BS510">
            <v>616.08000000000004</v>
          </cell>
          <cell r="BT510">
            <v>519</v>
          </cell>
          <cell r="BU510" t="str">
            <v>LV</v>
          </cell>
          <cell r="BY510">
            <v>1.8228901734104046</v>
          </cell>
          <cell r="BZ510">
            <v>946.08</v>
          </cell>
          <cell r="CA510">
            <v>179</v>
          </cell>
          <cell r="CB510" t="str">
            <v>LV</v>
          </cell>
          <cell r="CF510">
            <v>1.8435754189944134</v>
          </cell>
          <cell r="CG510">
            <v>330</v>
          </cell>
          <cell r="CH510">
            <v>0</v>
          </cell>
          <cell r="CI510" t="str">
            <v>LV</v>
          </cell>
          <cell r="CM510">
            <v>1.7210000000000001</v>
          </cell>
          <cell r="CN510">
            <v>0</v>
          </cell>
        </row>
        <row r="511">
          <cell r="A511">
            <v>249019</v>
          </cell>
          <cell r="B511" t="str">
            <v>BSH Ev Aletleri Sanayi &amp; Ticaret A.S.</v>
          </cell>
          <cell r="C511" t="str">
            <v>Cerkezköy / Tekirdag</v>
          </cell>
          <cell r="D511" t="str">
            <v>BSH</v>
          </cell>
          <cell r="E511" t="str">
            <v>TR</v>
          </cell>
          <cell r="F511" t="str">
            <v>E</v>
          </cell>
          <cell r="G511" t="str">
            <v>304700</v>
          </cell>
          <cell r="H511">
            <v>5600037948</v>
          </cell>
          <cell r="I511" t="str">
            <v xml:space="preserve">GS0 </v>
          </cell>
          <cell r="J511" t="str">
            <v>Heizung GS</v>
          </cell>
          <cell r="K511" t="str">
            <v>GS0</v>
          </cell>
          <cell r="M511" t="str">
            <v>x</v>
          </cell>
          <cell r="N511" t="str">
            <v>-</v>
          </cell>
          <cell r="O511" t="str">
            <v>lfd.</v>
          </cell>
          <cell r="P511" t="str">
            <v>no</v>
          </cell>
          <cell r="Q511">
            <v>0.7</v>
          </cell>
          <cell r="R511" t="str">
            <v>Irca</v>
          </cell>
          <cell r="S511" t="str">
            <v>D</v>
          </cell>
          <cell r="T511" t="str">
            <v>EUR</v>
          </cell>
          <cell r="U511" t="str">
            <v>LH</v>
          </cell>
          <cell r="Y511">
            <v>1.4630000000000001</v>
          </cell>
          <cell r="Z511">
            <v>1.3959999999999999</v>
          </cell>
          <cell r="AB511">
            <v>274890</v>
          </cell>
          <cell r="AC511" t="str">
            <v>LV</v>
          </cell>
          <cell r="AF511">
            <v>1.4709192768016297</v>
          </cell>
          <cell r="AG511">
            <v>404341</v>
          </cell>
          <cell r="AH511">
            <v>86689.112121920043</v>
          </cell>
          <cell r="AI511" t="str">
            <v>LV</v>
          </cell>
          <cell r="AM511">
            <v>1.3980158181818181</v>
          </cell>
          <cell r="AN511">
            <v>121192.75001058141</v>
          </cell>
          <cell r="AO511">
            <v>0</v>
          </cell>
          <cell r="AP511" t="str">
            <v>LV</v>
          </cell>
          <cell r="AQ511" t="str">
            <v>x</v>
          </cell>
          <cell r="AT511">
            <v>1.3959999999999999</v>
          </cell>
          <cell r="AU511">
            <v>0</v>
          </cell>
          <cell r="AV511">
            <v>0</v>
          </cell>
          <cell r="AW511" t="str">
            <v>LV</v>
          </cell>
          <cell r="AZ511" t="str">
            <v xml:space="preserve"> </v>
          </cell>
          <cell r="BB511" t="str">
            <v xml:space="preserve"> </v>
          </cell>
          <cell r="BD511">
            <v>1.3959999999999999</v>
          </cell>
          <cell r="BE511">
            <v>0</v>
          </cell>
          <cell r="BF511">
            <v>0</v>
          </cell>
          <cell r="BG511" t="str">
            <v>LV</v>
          </cell>
          <cell r="BK511">
            <v>1.3959999999999999</v>
          </cell>
          <cell r="BL511">
            <v>0</v>
          </cell>
          <cell r="BM511">
            <v>0</v>
          </cell>
          <cell r="BN511" t="str">
            <v>LV</v>
          </cell>
          <cell r="BR511">
            <v>1.3959999999999999</v>
          </cell>
          <cell r="BS511">
            <v>0</v>
          </cell>
          <cell r="BT511">
            <v>0</v>
          </cell>
          <cell r="BU511" t="str">
            <v>LV</v>
          </cell>
          <cell r="BY511">
            <v>1.3959999999999999</v>
          </cell>
          <cell r="BZ511">
            <v>0</v>
          </cell>
          <cell r="CA511">
            <v>0</v>
          </cell>
          <cell r="CB511" t="str">
            <v>LV</v>
          </cell>
          <cell r="CF511">
            <v>1.3959999999999999</v>
          </cell>
          <cell r="CG511">
            <v>0</v>
          </cell>
          <cell r="CH511">
            <v>0</v>
          </cell>
          <cell r="CI511" t="str">
            <v>LV</v>
          </cell>
          <cell r="CM511">
            <v>1.3959999999999999</v>
          </cell>
          <cell r="CN511">
            <v>0</v>
          </cell>
        </row>
        <row r="512">
          <cell r="A512">
            <v>249019</v>
          </cell>
          <cell r="B512" t="str">
            <v>BSH Ev Aletleri Sanayi &amp; Ticaret A.S.</v>
          </cell>
          <cell r="C512" t="str">
            <v>Cerkezköy / Tekirdag</v>
          </cell>
          <cell r="D512" t="str">
            <v>BSH</v>
          </cell>
          <cell r="E512" t="str">
            <v>TR</v>
          </cell>
          <cell r="F512" t="str">
            <v>E</v>
          </cell>
          <cell r="G512" t="str">
            <v>305075</v>
          </cell>
          <cell r="H512">
            <v>560003545</v>
          </cell>
          <cell r="I512" t="str">
            <v xml:space="preserve">GS0 </v>
          </cell>
          <cell r="J512" t="str">
            <v>Heizung GS</v>
          </cell>
          <cell r="K512" t="str">
            <v>GS0</v>
          </cell>
          <cell r="M512" t="str">
            <v>x</v>
          </cell>
          <cell r="N512" t="str">
            <v>-</v>
          </cell>
          <cell r="O512" t="str">
            <v>lfd.</v>
          </cell>
          <cell r="P512" t="str">
            <v>no</v>
          </cell>
          <cell r="Q512">
            <v>0.7</v>
          </cell>
          <cell r="R512" t="str">
            <v>Irca</v>
          </cell>
          <cell r="S512" t="str">
            <v>D</v>
          </cell>
          <cell r="T512" t="str">
            <v>EUR</v>
          </cell>
          <cell r="U512" t="str">
            <v>LH</v>
          </cell>
          <cell r="Y512">
            <v>1.4630000000000001</v>
          </cell>
          <cell r="Z512">
            <v>1.34</v>
          </cell>
          <cell r="AB512">
            <v>0</v>
          </cell>
          <cell r="AC512" t="str">
            <v>LV</v>
          </cell>
          <cell r="AF512">
            <v>1.3959999999999999</v>
          </cell>
          <cell r="AG512">
            <v>0</v>
          </cell>
          <cell r="AH512">
            <v>0</v>
          </cell>
          <cell r="AI512" t="str">
            <v>LV</v>
          </cell>
          <cell r="AM512">
            <v>1.3959999999999999</v>
          </cell>
          <cell r="AN512">
            <v>0</v>
          </cell>
          <cell r="AO512">
            <v>558882</v>
          </cell>
          <cell r="AP512" t="str">
            <v>LV</v>
          </cell>
          <cell r="AT512">
            <v>1.4128632519923705</v>
          </cell>
          <cell r="AU512">
            <v>789623.84</v>
          </cell>
          <cell r="AV512">
            <v>500000</v>
          </cell>
          <cell r="AW512" t="str">
            <v>LV</v>
          </cell>
          <cell r="BB512">
            <v>-1.0025344973247056E-2</v>
          </cell>
          <cell r="BD512">
            <v>1.326566037735849</v>
          </cell>
          <cell r="BE512">
            <v>663283.01886792446</v>
          </cell>
          <cell r="BF512">
            <v>116498</v>
          </cell>
          <cell r="BG512" t="str">
            <v>LV</v>
          </cell>
          <cell r="BK512">
            <v>1.3456625864821714</v>
          </cell>
          <cell r="BL512">
            <v>156767</v>
          </cell>
          <cell r="BM512">
            <v>273502</v>
          </cell>
          <cell r="BN512" t="str">
            <v>LV</v>
          </cell>
          <cell r="BR512">
            <v>1.34</v>
          </cell>
          <cell r="BS512">
            <v>366492.68</v>
          </cell>
          <cell r="BT512">
            <v>390000</v>
          </cell>
          <cell r="BU512" t="str">
            <v>LV</v>
          </cell>
          <cell r="BY512">
            <v>1.3416914871794872</v>
          </cell>
          <cell r="BZ512">
            <v>523259.68</v>
          </cell>
          <cell r="CA512">
            <v>116498</v>
          </cell>
          <cell r="CB512" t="str">
            <v>LV</v>
          </cell>
          <cell r="CF512">
            <v>1.3456625864821714</v>
          </cell>
          <cell r="CG512">
            <v>156767</v>
          </cell>
          <cell r="CH512">
            <v>0</v>
          </cell>
          <cell r="CI512" t="str">
            <v>LV</v>
          </cell>
          <cell r="CM512">
            <v>1.34</v>
          </cell>
          <cell r="CN512">
            <v>0</v>
          </cell>
        </row>
        <row r="513">
          <cell r="A513">
            <v>249019</v>
          </cell>
          <cell r="B513" t="str">
            <v>BSH Ev Aletleri Sanayi &amp; Ticaret A.S.</v>
          </cell>
          <cell r="C513" t="str">
            <v>Cerkezköy / Tekirdag</v>
          </cell>
          <cell r="D513" t="str">
            <v>BSH</v>
          </cell>
          <cell r="E513" t="str">
            <v>TR</v>
          </cell>
          <cell r="F513" t="str">
            <v>E</v>
          </cell>
          <cell r="G513">
            <v>305281</v>
          </cell>
          <cell r="H513">
            <v>9000416854</v>
          </cell>
          <cell r="I513" t="str">
            <v>GS1</v>
          </cell>
          <cell r="J513" t="str">
            <v>Heizung GS</v>
          </cell>
          <cell r="K513" t="str">
            <v>GS1</v>
          </cell>
          <cell r="M513" t="str">
            <v>x</v>
          </cell>
          <cell r="N513" t="str">
            <v>-</v>
          </cell>
          <cell r="O513" t="str">
            <v>lfd.</v>
          </cell>
          <cell r="P513" t="str">
            <v>no</v>
          </cell>
          <cell r="Q513">
            <v>0.7</v>
          </cell>
          <cell r="R513" t="str">
            <v>Irca</v>
          </cell>
          <cell r="S513" t="str">
            <v>D</v>
          </cell>
          <cell r="T513" t="str">
            <v>EUR</v>
          </cell>
          <cell r="U513" t="str">
            <v>LH</v>
          </cell>
          <cell r="Z513">
            <v>1.7210000000000001</v>
          </cell>
          <cell r="AA513">
            <v>40026</v>
          </cell>
          <cell r="AB513">
            <v>0</v>
          </cell>
          <cell r="AC513" t="str">
            <v>LV</v>
          </cell>
          <cell r="AF513">
            <v>1.7210000000000001</v>
          </cell>
          <cell r="AG513">
            <v>0</v>
          </cell>
          <cell r="AH513">
            <v>0</v>
          </cell>
          <cell r="AI513" t="str">
            <v>LV</v>
          </cell>
          <cell r="AM513">
            <v>1.7210000000000001</v>
          </cell>
          <cell r="AN513">
            <v>0</v>
          </cell>
          <cell r="AO513">
            <v>0</v>
          </cell>
          <cell r="AP513" t="str">
            <v>LV</v>
          </cell>
          <cell r="AT513">
            <v>1.7210000000000001</v>
          </cell>
          <cell r="AU513">
            <v>0</v>
          </cell>
          <cell r="AV513">
            <v>0</v>
          </cell>
          <cell r="AW513" t="str">
            <v>LV</v>
          </cell>
          <cell r="BD513">
            <v>1.7210000000000001</v>
          </cell>
          <cell r="BE513">
            <v>0</v>
          </cell>
          <cell r="BF513">
            <v>0</v>
          </cell>
          <cell r="BG513" t="str">
            <v>LV</v>
          </cell>
          <cell r="BK513">
            <v>1.7210000000000001</v>
          </cell>
          <cell r="BL513">
            <v>0</v>
          </cell>
          <cell r="BM513">
            <v>0</v>
          </cell>
          <cell r="BN513" t="str">
            <v>LV</v>
          </cell>
          <cell r="BR513">
            <v>1.7210000000000001</v>
          </cell>
          <cell r="BS513">
            <v>0</v>
          </cell>
          <cell r="BT513">
            <v>0</v>
          </cell>
          <cell r="BU513" t="str">
            <v>LV</v>
          </cell>
          <cell r="BY513">
            <v>1.7210000000000001</v>
          </cell>
          <cell r="BZ513">
            <v>0</v>
          </cell>
          <cell r="CA513">
            <v>0</v>
          </cell>
          <cell r="CB513" t="str">
            <v>LV</v>
          </cell>
          <cell r="CF513">
            <v>1.7210000000000001</v>
          </cell>
          <cell r="CG513">
            <v>0</v>
          </cell>
          <cell r="CH513">
            <v>617</v>
          </cell>
          <cell r="CI513" t="str">
            <v>LV</v>
          </cell>
          <cell r="CM513">
            <v>1.7210000000000001</v>
          </cell>
          <cell r="CN513">
            <v>1061.857</v>
          </cell>
        </row>
        <row r="514">
          <cell r="A514">
            <v>249020</v>
          </cell>
          <cell r="B514" t="str">
            <v>Beko Deutschland GmbH (Arcelik A.S.)</v>
          </cell>
          <cell r="C514" t="str">
            <v>Neu Isenburg</v>
          </cell>
          <cell r="D514" t="str">
            <v>ARCELIK</v>
          </cell>
          <cell r="E514" t="str">
            <v>D</v>
          </cell>
          <cell r="F514" t="str">
            <v>E</v>
          </cell>
          <cell r="G514" t="str">
            <v>302546</v>
          </cell>
          <cell r="H514" t="str">
            <v>2703370200</v>
          </cell>
          <cell r="I514" t="str">
            <v xml:space="preserve">WM1 </v>
          </cell>
          <cell r="J514" t="str">
            <v>Heizung WM</v>
          </cell>
          <cell r="K514" t="str">
            <v xml:space="preserve">WM1 </v>
          </cell>
          <cell r="M514" t="str">
            <v>no</v>
          </cell>
          <cell r="N514" t="str">
            <v>-</v>
          </cell>
          <cell r="O514" t="str">
            <v>-</v>
          </cell>
          <cell r="P514" t="str">
            <v>no</v>
          </cell>
          <cell r="Q514">
            <v>0.5</v>
          </cell>
          <cell r="R514" t="str">
            <v>Irca, Kawei</v>
          </cell>
          <cell r="S514" t="str">
            <v>L</v>
          </cell>
          <cell r="T514" t="str">
            <v>EUR</v>
          </cell>
          <cell r="U514" t="str">
            <v>LH</v>
          </cell>
          <cell r="V514">
            <v>2.4700000000000002</v>
          </cell>
          <cell r="W514">
            <v>2.5499999999999998</v>
          </cell>
          <cell r="X514">
            <v>2.5499999999999998</v>
          </cell>
          <cell r="Y514">
            <v>2.4209999999999998</v>
          </cell>
          <cell r="Z514">
            <v>2.419</v>
          </cell>
          <cell r="AA514">
            <v>39845</v>
          </cell>
          <cell r="AB514">
            <v>0</v>
          </cell>
          <cell r="AC514" t="str">
            <v>LH</v>
          </cell>
          <cell r="AF514">
            <v>2.5465672740658936</v>
          </cell>
          <cell r="AG514">
            <v>0</v>
          </cell>
          <cell r="AH514">
            <v>0</v>
          </cell>
          <cell r="AI514" t="str">
            <v>LH</v>
          </cell>
          <cell r="AM514">
            <v>2.4734999999999996</v>
          </cell>
          <cell r="AN514">
            <v>0</v>
          </cell>
          <cell r="AO514">
            <v>0</v>
          </cell>
          <cell r="AP514" t="str">
            <v>LH</v>
          </cell>
          <cell r="AT514">
            <v>2.4210015938260212</v>
          </cell>
          <cell r="AU514">
            <v>0</v>
          </cell>
          <cell r="AV514">
            <v>0</v>
          </cell>
          <cell r="AW514" t="str">
            <v>LH</v>
          </cell>
          <cell r="BD514">
            <v>2.3966940000000001</v>
          </cell>
          <cell r="BE514">
            <v>0</v>
          </cell>
          <cell r="BF514">
            <v>0</v>
          </cell>
          <cell r="BG514" t="str">
            <v>LH</v>
          </cell>
          <cell r="BK514">
            <v>2.4189463019250255</v>
          </cell>
          <cell r="BL514">
            <v>0</v>
          </cell>
          <cell r="BM514">
            <v>0</v>
          </cell>
          <cell r="BN514" t="str">
            <v>LH</v>
          </cell>
          <cell r="BR514">
            <v>2.419</v>
          </cell>
          <cell r="BS514">
            <v>0</v>
          </cell>
          <cell r="BT514">
            <v>0</v>
          </cell>
          <cell r="BU514" t="str">
            <v>LH</v>
          </cell>
          <cell r="BY514">
            <v>2.4189867797455729</v>
          </cell>
          <cell r="BZ514">
            <v>0</v>
          </cell>
          <cell r="CA514">
            <v>0</v>
          </cell>
          <cell r="CB514" t="str">
            <v>LH</v>
          </cell>
          <cell r="CF514">
            <v>2.419</v>
          </cell>
          <cell r="CG514">
            <v>0</v>
          </cell>
          <cell r="CH514">
            <v>0</v>
          </cell>
          <cell r="CI514" t="str">
            <v>LH</v>
          </cell>
          <cell r="CM514">
            <v>2.419</v>
          </cell>
          <cell r="CN514">
            <v>0</v>
          </cell>
        </row>
        <row r="515">
          <cell r="A515">
            <v>249020</v>
          </cell>
          <cell r="B515" t="str">
            <v>Beko Deutschland GmbH (Arcelik A.S.)</v>
          </cell>
          <cell r="C515" t="str">
            <v>Neu Isenburg</v>
          </cell>
          <cell r="D515" t="str">
            <v>ARCELIK</v>
          </cell>
          <cell r="E515" t="str">
            <v>D</v>
          </cell>
          <cell r="F515" t="str">
            <v>E</v>
          </cell>
          <cell r="G515" t="str">
            <v>302550</v>
          </cell>
          <cell r="H515">
            <v>2703370600</v>
          </cell>
          <cell r="I515" t="str">
            <v xml:space="preserve">WM1 </v>
          </cell>
          <cell r="J515" t="str">
            <v>Heizung WM</v>
          </cell>
          <cell r="K515" t="str">
            <v xml:space="preserve">WM1 </v>
          </cell>
          <cell r="M515" t="str">
            <v>no</v>
          </cell>
          <cell r="N515" t="str">
            <v>-</v>
          </cell>
          <cell r="O515" t="str">
            <v>-</v>
          </cell>
          <cell r="P515" t="str">
            <v>no</v>
          </cell>
          <cell r="Q515">
            <v>0.5</v>
          </cell>
          <cell r="R515" t="str">
            <v>Irca, Kawei</v>
          </cell>
          <cell r="S515" t="str">
            <v>L</v>
          </cell>
          <cell r="T515" t="str">
            <v>EUR</v>
          </cell>
          <cell r="U515" t="str">
            <v>LH</v>
          </cell>
          <cell r="V515">
            <v>2.4420000000000002</v>
          </cell>
          <cell r="W515">
            <v>2.5219999999999998</v>
          </cell>
          <cell r="X515">
            <v>2.5219999999999998</v>
          </cell>
          <cell r="Y515">
            <v>2.3929999999999998</v>
          </cell>
          <cell r="Z515">
            <v>2.331</v>
          </cell>
          <cell r="AA515">
            <v>39845</v>
          </cell>
          <cell r="AB515">
            <v>0</v>
          </cell>
          <cell r="AC515" t="str">
            <v>LH</v>
          </cell>
          <cell r="AF515">
            <v>2.6107402031930333</v>
          </cell>
          <cell r="AG515">
            <v>0</v>
          </cell>
          <cell r="AH515">
            <v>0</v>
          </cell>
          <cell r="AI515" t="str">
            <v>LH</v>
          </cell>
          <cell r="AM515">
            <v>2.6135792120704107</v>
          </cell>
          <cell r="AN515">
            <v>0</v>
          </cell>
          <cell r="AO515">
            <v>0</v>
          </cell>
          <cell r="AP515" t="str">
            <v>LH</v>
          </cell>
          <cell r="AT515">
            <v>2.3930005875440661</v>
          </cell>
          <cell r="AU515">
            <v>0</v>
          </cell>
          <cell r="AV515">
            <v>0</v>
          </cell>
          <cell r="AW515" t="str">
            <v>LH</v>
          </cell>
          <cell r="BD515">
            <v>2.3753759999999997</v>
          </cell>
          <cell r="BE515">
            <v>0</v>
          </cell>
          <cell r="BF515">
            <v>0</v>
          </cell>
          <cell r="BG515" t="str">
            <v>LH</v>
          </cell>
          <cell r="BK515">
            <v>2.364847120615269</v>
          </cell>
          <cell r="BL515">
            <v>0</v>
          </cell>
          <cell r="BM515">
            <v>0</v>
          </cell>
          <cell r="BN515" t="str">
            <v>LH</v>
          </cell>
          <cell r="BR515">
            <v>2.331</v>
          </cell>
          <cell r="BS515">
            <v>0</v>
          </cell>
          <cell r="BT515">
            <v>0</v>
          </cell>
          <cell r="BU515" t="str">
            <v>LH</v>
          </cell>
          <cell r="BY515">
            <v>2.3393332101787281</v>
          </cell>
          <cell r="BZ515">
            <v>0</v>
          </cell>
          <cell r="CA515">
            <v>0</v>
          </cell>
          <cell r="CB515" t="str">
            <v>LH</v>
          </cell>
          <cell r="CF515">
            <v>2.331</v>
          </cell>
          <cell r="CG515">
            <v>0</v>
          </cell>
          <cell r="CH515">
            <v>0</v>
          </cell>
          <cell r="CI515" t="str">
            <v>LH</v>
          </cell>
          <cell r="CM515">
            <v>2.331</v>
          </cell>
          <cell r="CN515">
            <v>0</v>
          </cell>
        </row>
        <row r="516">
          <cell r="A516">
            <v>249020</v>
          </cell>
          <cell r="B516" t="str">
            <v>Beko Deutschland GmbH (Arcelik A.S.)</v>
          </cell>
          <cell r="C516" t="str">
            <v>Neu Isenburg</v>
          </cell>
          <cell r="D516" t="str">
            <v>ARCELIK</v>
          </cell>
          <cell r="E516" t="str">
            <v>D</v>
          </cell>
          <cell r="F516" t="str">
            <v>E</v>
          </cell>
          <cell r="G516" t="str">
            <v>302632</v>
          </cell>
          <cell r="H516" t="str">
            <v>2703370100</v>
          </cell>
          <cell r="I516" t="str">
            <v xml:space="preserve">WM1 </v>
          </cell>
          <cell r="J516" t="str">
            <v>Heizung WM</v>
          </cell>
          <cell r="K516" t="str">
            <v xml:space="preserve">WM1 </v>
          </cell>
          <cell r="M516" t="str">
            <v>no</v>
          </cell>
          <cell r="N516" t="str">
            <v>-</v>
          </cell>
          <cell r="O516" t="str">
            <v>-</v>
          </cell>
          <cell r="P516" t="str">
            <v>no</v>
          </cell>
          <cell r="Q516">
            <v>0.5</v>
          </cell>
          <cell r="R516" t="str">
            <v>Irca, Kawei</v>
          </cell>
          <cell r="S516" t="str">
            <v>L</v>
          </cell>
          <cell r="T516" t="str">
            <v>EUR</v>
          </cell>
          <cell r="U516" t="str">
            <v>LH</v>
          </cell>
          <cell r="V516">
            <v>2.0880000000000001</v>
          </cell>
          <cell r="W516">
            <v>2.1680000000000001</v>
          </cell>
          <cell r="X516">
            <v>2.1680000000000001</v>
          </cell>
          <cell r="Y516">
            <v>2.0459999999999998</v>
          </cell>
          <cell r="Z516">
            <v>2.052</v>
          </cell>
          <cell r="AA516">
            <v>39845</v>
          </cell>
          <cell r="AB516">
            <v>0</v>
          </cell>
          <cell r="AC516" t="str">
            <v>LH</v>
          </cell>
          <cell r="AF516">
            <v>2.1570883882149046</v>
          </cell>
          <cell r="AG516">
            <v>0</v>
          </cell>
          <cell r="AH516">
            <v>0</v>
          </cell>
          <cell r="AI516" t="str">
            <v>LH</v>
          </cell>
          <cell r="AM516">
            <v>2.1029599999999999</v>
          </cell>
          <cell r="AN516">
            <v>0</v>
          </cell>
          <cell r="AO516">
            <v>0</v>
          </cell>
          <cell r="AP516" t="str">
            <v>LH</v>
          </cell>
          <cell r="AT516">
            <v>2.0460009314084227</v>
          </cell>
          <cell r="AU516">
            <v>0</v>
          </cell>
          <cell r="AV516">
            <v>0</v>
          </cell>
          <cell r="AW516" t="str">
            <v>LH</v>
          </cell>
          <cell r="BD516">
            <v>2.0397959999999999</v>
          </cell>
          <cell r="BE516">
            <v>0</v>
          </cell>
          <cell r="BF516">
            <v>0</v>
          </cell>
          <cell r="BG516" t="str">
            <v>LH</v>
          </cell>
          <cell r="BK516">
            <v>2.052</v>
          </cell>
          <cell r="BL516">
            <v>0</v>
          </cell>
          <cell r="BM516">
            <v>0</v>
          </cell>
          <cell r="BN516" t="str">
            <v>LH</v>
          </cell>
          <cell r="BR516">
            <v>2.052</v>
          </cell>
          <cell r="BS516">
            <v>0</v>
          </cell>
          <cell r="BT516">
            <v>0</v>
          </cell>
          <cell r="BU516" t="str">
            <v>LH</v>
          </cell>
          <cell r="BY516">
            <v>1.5467958078602622</v>
          </cell>
          <cell r="BZ516">
            <v>0</v>
          </cell>
          <cell r="CA516">
            <v>0</v>
          </cell>
          <cell r="CB516" t="str">
            <v>LH</v>
          </cell>
          <cell r="CF516">
            <v>2.052</v>
          </cell>
          <cell r="CG516">
            <v>0</v>
          </cell>
          <cell r="CH516">
            <v>0</v>
          </cell>
          <cell r="CI516" t="str">
            <v>LH</v>
          </cell>
          <cell r="CM516">
            <v>2.052</v>
          </cell>
          <cell r="CN516">
            <v>0</v>
          </cell>
        </row>
        <row r="517">
          <cell r="A517">
            <v>249020</v>
          </cell>
          <cell r="B517" t="str">
            <v>Beko Deutschland GmbH (Arcelik A.S.)</v>
          </cell>
          <cell r="C517" t="str">
            <v>Neu Isenburg</v>
          </cell>
          <cell r="D517" t="str">
            <v>ARCELIK</v>
          </cell>
          <cell r="E517" t="str">
            <v>D</v>
          </cell>
          <cell r="F517" t="str">
            <v>E</v>
          </cell>
          <cell r="G517" t="str">
            <v>303674</v>
          </cell>
          <cell r="H517">
            <v>2703370800</v>
          </cell>
          <cell r="I517" t="str">
            <v xml:space="preserve">WM1 </v>
          </cell>
          <cell r="J517" t="str">
            <v>Heizung WM</v>
          </cell>
          <cell r="K517" t="str">
            <v xml:space="preserve">WM1 </v>
          </cell>
          <cell r="M517" t="str">
            <v>no</v>
          </cell>
          <cell r="N517" t="str">
            <v>-</v>
          </cell>
          <cell r="O517" t="str">
            <v>-</v>
          </cell>
          <cell r="P517" t="str">
            <v>no</v>
          </cell>
          <cell r="Q517">
            <v>0.5</v>
          </cell>
          <cell r="R517" t="str">
            <v>Irca, Kawei</v>
          </cell>
          <cell r="S517" t="str">
            <v>L</v>
          </cell>
          <cell r="T517" t="str">
            <v>EUR</v>
          </cell>
          <cell r="U517" t="str">
            <v>LH</v>
          </cell>
          <cell r="V517">
            <v>1.958</v>
          </cell>
          <cell r="W517">
            <v>2.0379999999999998</v>
          </cell>
          <cell r="X517">
            <v>2.0379999999999998</v>
          </cell>
          <cell r="Y517">
            <v>1.919</v>
          </cell>
          <cell r="Z517">
            <v>1.871</v>
          </cell>
          <cell r="AA517">
            <v>39845</v>
          </cell>
          <cell r="AB517">
            <v>0</v>
          </cell>
          <cell r="AC517" t="str">
            <v>LH</v>
          </cell>
          <cell r="AF517">
            <v>2.0379310344827588</v>
          </cell>
          <cell r="AG517">
            <v>0</v>
          </cell>
          <cell r="AH517">
            <v>0</v>
          </cell>
          <cell r="AI517" t="str">
            <v>LH</v>
          </cell>
          <cell r="AM517">
            <v>2.0379310344827588</v>
          </cell>
          <cell r="AN517">
            <v>0</v>
          </cell>
          <cell r="AO517">
            <v>0</v>
          </cell>
          <cell r="AP517" t="str">
            <v>LH</v>
          </cell>
          <cell r="AT517">
            <v>1.9190014333492593</v>
          </cell>
          <cell r="AU517">
            <v>0</v>
          </cell>
          <cell r="AV517">
            <v>0</v>
          </cell>
          <cell r="AW517" t="str">
            <v>LH</v>
          </cell>
          <cell r="BD517">
            <v>1.912704</v>
          </cell>
          <cell r="BE517">
            <v>0</v>
          </cell>
          <cell r="BF517">
            <v>0</v>
          </cell>
          <cell r="BG517" t="str">
            <v>LH</v>
          </cell>
          <cell r="BK517">
            <v>1.871</v>
          </cell>
          <cell r="BL517">
            <v>0</v>
          </cell>
          <cell r="BM517">
            <v>0</v>
          </cell>
          <cell r="BN517" t="str">
            <v>LH</v>
          </cell>
          <cell r="BR517">
            <v>1.871</v>
          </cell>
          <cell r="BS517">
            <v>0</v>
          </cell>
          <cell r="BT517">
            <v>0</v>
          </cell>
          <cell r="BU517" t="str">
            <v>LH</v>
          </cell>
          <cell r="BY517">
            <v>1.871</v>
          </cell>
          <cell r="BZ517">
            <v>0</v>
          </cell>
          <cell r="CA517">
            <v>0</v>
          </cell>
          <cell r="CB517" t="str">
            <v>LH</v>
          </cell>
          <cell r="CF517">
            <v>1.871</v>
          </cell>
          <cell r="CG517">
            <v>0</v>
          </cell>
          <cell r="CH517">
            <v>0</v>
          </cell>
          <cell r="CI517" t="str">
            <v>LH</v>
          </cell>
          <cell r="CM517">
            <v>1.871</v>
          </cell>
          <cell r="CN517">
            <v>0</v>
          </cell>
        </row>
        <row r="518">
          <cell r="A518">
            <v>249020</v>
          </cell>
          <cell r="B518" t="str">
            <v>Beko Deutschland GmbH (Arcelik A.S.)</v>
          </cell>
          <cell r="C518" t="str">
            <v>Neu Isenburg</v>
          </cell>
          <cell r="D518" t="str">
            <v>ARCELIK</v>
          </cell>
          <cell r="E518" t="str">
            <v>D</v>
          </cell>
          <cell r="F518" t="str">
            <v>E</v>
          </cell>
          <cell r="G518" t="str">
            <v>303679</v>
          </cell>
          <cell r="H518" t="str">
            <v>2703370900</v>
          </cell>
          <cell r="I518" t="str">
            <v xml:space="preserve">WM1 </v>
          </cell>
          <cell r="J518" t="str">
            <v>Heizung WM</v>
          </cell>
          <cell r="K518" t="str">
            <v xml:space="preserve">WM1 </v>
          </cell>
          <cell r="M518" t="str">
            <v>no</v>
          </cell>
          <cell r="N518" t="str">
            <v>-</v>
          </cell>
          <cell r="O518" t="str">
            <v>-</v>
          </cell>
          <cell r="P518" t="str">
            <v>no</v>
          </cell>
          <cell r="Q518">
            <v>0.5</v>
          </cell>
          <cell r="R518" t="str">
            <v>Irca, Kawei</v>
          </cell>
          <cell r="S518" t="str">
            <v>L</v>
          </cell>
          <cell r="T518" t="str">
            <v>EUR</v>
          </cell>
          <cell r="U518" t="str">
            <v>LH</v>
          </cell>
          <cell r="V518">
            <v>2.06</v>
          </cell>
          <cell r="W518">
            <v>2.14</v>
          </cell>
          <cell r="X518">
            <v>2.14</v>
          </cell>
          <cell r="Y518">
            <v>2.0190000000000001</v>
          </cell>
          <cell r="Z518">
            <v>0</v>
          </cell>
          <cell r="AA518" t="str">
            <v>kein Preis</v>
          </cell>
          <cell r="AB518">
            <v>0</v>
          </cell>
          <cell r="AC518" t="str">
            <v>LH</v>
          </cell>
          <cell r="AF518">
            <v>2.0599400599400601</v>
          </cell>
          <cell r="AG518">
            <v>0</v>
          </cell>
          <cell r="AH518">
            <v>0</v>
          </cell>
          <cell r="AI518" t="str">
            <v>LH</v>
          </cell>
          <cell r="AM518">
            <v>2.0758000000000001</v>
          </cell>
          <cell r="AN518">
            <v>0</v>
          </cell>
          <cell r="AO518">
            <v>0</v>
          </cell>
          <cell r="AP518" t="str">
            <v>LH</v>
          </cell>
          <cell r="AQ518" t="str">
            <v>x</v>
          </cell>
          <cell r="AT518">
            <v>2.0190000000000001</v>
          </cell>
          <cell r="AU518">
            <v>0</v>
          </cell>
          <cell r="AV518">
            <v>0</v>
          </cell>
          <cell r="AW518" t="str">
            <v>LH</v>
          </cell>
          <cell r="BD518">
            <v>2.0190000000000001</v>
          </cell>
          <cell r="BE518">
            <v>0</v>
          </cell>
          <cell r="BF518">
            <v>0</v>
          </cell>
          <cell r="BG518" t="str">
            <v>LH</v>
          </cell>
          <cell r="BK518">
            <v>2.0190000000000001</v>
          </cell>
          <cell r="BL518">
            <v>0</v>
          </cell>
          <cell r="BM518">
            <v>0</v>
          </cell>
          <cell r="BN518" t="str">
            <v>LH</v>
          </cell>
          <cell r="BR518">
            <v>2.0190000000000001</v>
          </cell>
          <cell r="BS518">
            <v>0</v>
          </cell>
          <cell r="BT518">
            <v>0</v>
          </cell>
          <cell r="BU518" t="str">
            <v>LH</v>
          </cell>
          <cell r="BY518">
            <v>2.0190000000000001</v>
          </cell>
          <cell r="BZ518">
            <v>0</v>
          </cell>
          <cell r="CA518">
            <v>0</v>
          </cell>
          <cell r="CB518" t="str">
            <v>LH</v>
          </cell>
          <cell r="CF518">
            <v>0</v>
          </cell>
          <cell r="CG518">
            <v>0</v>
          </cell>
          <cell r="CH518">
            <v>0</v>
          </cell>
          <cell r="CI518" t="str">
            <v>LH</v>
          </cell>
          <cell r="CM518">
            <v>0</v>
          </cell>
          <cell r="CN518">
            <v>0</v>
          </cell>
        </row>
        <row r="519">
          <cell r="A519">
            <v>249020</v>
          </cell>
          <cell r="B519" t="str">
            <v>Beko Deutschland GmbH (Arcelik A.S.)</v>
          </cell>
          <cell r="C519" t="str">
            <v>Neu Isenburg</v>
          </cell>
          <cell r="D519" t="str">
            <v>ARCELIK</v>
          </cell>
          <cell r="E519" t="str">
            <v>D</v>
          </cell>
          <cell r="F519" t="str">
            <v>E</v>
          </cell>
          <cell r="G519" t="str">
            <v>303848</v>
          </cell>
          <cell r="H519" t="str">
            <v>1888130100</v>
          </cell>
          <cell r="I519" t="str">
            <v>GSDE</v>
          </cell>
          <cell r="J519" t="str">
            <v>Heizung GS</v>
          </cell>
          <cell r="K519" t="str">
            <v>GSDE</v>
          </cell>
          <cell r="M519" t="str">
            <v>no</v>
          </cell>
          <cell r="N519" t="str">
            <v>-</v>
          </cell>
          <cell r="O519" t="str">
            <v>-</v>
          </cell>
          <cell r="P519" t="str">
            <v>no</v>
          </cell>
          <cell r="Q519">
            <v>0.5</v>
          </cell>
          <cell r="R519" t="str">
            <v>Irca, Emerson</v>
          </cell>
          <cell r="S519" t="str">
            <v>D</v>
          </cell>
          <cell r="T519" t="str">
            <v>EUR</v>
          </cell>
          <cell r="U519" t="str">
            <v>LH</v>
          </cell>
          <cell r="V519">
            <v>4.2110000000000003</v>
          </cell>
          <cell r="W519">
            <v>4.2110000000000003</v>
          </cell>
          <cell r="X519">
            <v>4.2110000000000003</v>
          </cell>
          <cell r="Y519">
            <v>4.0179999999999998</v>
          </cell>
          <cell r="Z519">
            <v>3.7450000000000001</v>
          </cell>
          <cell r="AA519">
            <v>39860</v>
          </cell>
          <cell r="AB519">
            <v>0</v>
          </cell>
          <cell r="AC519" t="str">
            <v>LH</v>
          </cell>
          <cell r="AF519">
            <v>4.2521909207624864</v>
          </cell>
          <cell r="AG519">
            <v>0</v>
          </cell>
          <cell r="AH519">
            <v>0</v>
          </cell>
          <cell r="AI519" t="str">
            <v>LH</v>
          </cell>
          <cell r="AM519">
            <v>4.0004499999999998</v>
          </cell>
          <cell r="AN519">
            <v>0</v>
          </cell>
          <cell r="AO519">
            <v>0</v>
          </cell>
          <cell r="AP519" t="str">
            <v>LH</v>
          </cell>
          <cell r="AT519">
            <v>4.0179999999999998</v>
          </cell>
          <cell r="AU519">
            <v>0</v>
          </cell>
          <cell r="AV519">
            <v>0</v>
          </cell>
          <cell r="AW519" t="str">
            <v>LH</v>
          </cell>
          <cell r="BD519">
            <v>4.0512360000000003</v>
          </cell>
          <cell r="BE519">
            <v>0</v>
          </cell>
          <cell r="BF519">
            <v>0</v>
          </cell>
          <cell r="BG519" t="str">
            <v>LH</v>
          </cell>
          <cell r="BK519">
            <v>3.8620000000000001</v>
          </cell>
          <cell r="BL519">
            <v>0</v>
          </cell>
          <cell r="BM519">
            <v>0</v>
          </cell>
          <cell r="BN519" t="str">
            <v>LH</v>
          </cell>
          <cell r="BR519">
            <v>3.7450000000000001</v>
          </cell>
          <cell r="BS519">
            <v>0</v>
          </cell>
          <cell r="BT519">
            <v>0</v>
          </cell>
          <cell r="BU519" t="str">
            <v>LH</v>
          </cell>
          <cell r="BY519">
            <v>3.7810000000000001</v>
          </cell>
          <cell r="BZ519">
            <v>0</v>
          </cell>
          <cell r="CA519">
            <v>0</v>
          </cell>
          <cell r="CB519" t="str">
            <v>LH</v>
          </cell>
          <cell r="CF519">
            <v>3.7450000000000001</v>
          </cell>
          <cell r="CG519">
            <v>0</v>
          </cell>
          <cell r="CH519">
            <v>0</v>
          </cell>
          <cell r="CI519" t="str">
            <v>LH</v>
          </cell>
          <cell r="CM519">
            <v>3.7450000000000001</v>
          </cell>
          <cell r="CN519">
            <v>0</v>
          </cell>
        </row>
        <row r="520">
          <cell r="A520">
            <v>249020</v>
          </cell>
          <cell r="B520" t="str">
            <v>Beko Deutschland GmbH (Arcelik A.S.)</v>
          </cell>
          <cell r="C520" t="str">
            <v>Neu Isenburg</v>
          </cell>
          <cell r="D520" t="str">
            <v>ARCELIK</v>
          </cell>
          <cell r="E520" t="str">
            <v>D</v>
          </cell>
          <cell r="F520" t="str">
            <v>E</v>
          </cell>
          <cell r="G520" t="str">
            <v>304100</v>
          </cell>
          <cell r="H520" t="str">
            <v>2703371900</v>
          </cell>
          <cell r="I520" t="str">
            <v xml:space="preserve">WM1 </v>
          </cell>
          <cell r="J520" t="str">
            <v>Heizung WM</v>
          </cell>
          <cell r="K520" t="str">
            <v xml:space="preserve">WM1 </v>
          </cell>
          <cell r="M520" t="str">
            <v>no</v>
          </cell>
          <cell r="N520" t="str">
            <v>-</v>
          </cell>
          <cell r="O520" t="str">
            <v>-</v>
          </cell>
          <cell r="P520" t="str">
            <v>no</v>
          </cell>
          <cell r="Q520">
            <v>0.5</v>
          </cell>
          <cell r="R520" t="str">
            <v>Irca, Kawei</v>
          </cell>
          <cell r="S520" t="str">
            <v>L</v>
          </cell>
          <cell r="T520" t="str">
            <v>EUR</v>
          </cell>
          <cell r="U520" t="str">
            <v>LH</v>
          </cell>
          <cell r="V520">
            <v>2.4049999999999998</v>
          </cell>
          <cell r="W520">
            <v>2.4849999999999999</v>
          </cell>
          <cell r="X520">
            <v>2.4849999999999999</v>
          </cell>
          <cell r="Y520">
            <v>2.3570000000000002</v>
          </cell>
          <cell r="Z520">
            <v>0</v>
          </cell>
          <cell r="AA520" t="str">
            <v>kein Preis</v>
          </cell>
          <cell r="AB520">
            <v>0</v>
          </cell>
          <cell r="AC520" t="str">
            <v>LH</v>
          </cell>
          <cell r="AF520">
            <v>2.4072398190045248</v>
          </cell>
          <cell r="AG520">
            <v>0</v>
          </cell>
          <cell r="AH520">
            <v>0</v>
          </cell>
          <cell r="AI520" t="str">
            <v>LH</v>
          </cell>
          <cell r="AM520">
            <v>2.41045</v>
          </cell>
          <cell r="AN520">
            <v>0</v>
          </cell>
          <cell r="AO520">
            <v>0</v>
          </cell>
          <cell r="AP520" t="str">
            <v>LH</v>
          </cell>
          <cell r="AQ520" t="str">
            <v>x</v>
          </cell>
          <cell r="AT520">
            <v>2.3570000000000002</v>
          </cell>
          <cell r="AU520">
            <v>0</v>
          </cell>
          <cell r="AV520">
            <v>0</v>
          </cell>
          <cell r="AW520" t="str">
            <v>LH</v>
          </cell>
          <cell r="BD520">
            <v>2.3570000000000002</v>
          </cell>
          <cell r="BE520">
            <v>0</v>
          </cell>
          <cell r="BF520">
            <v>0</v>
          </cell>
          <cell r="BG520" t="str">
            <v>LH</v>
          </cell>
          <cell r="BK520">
            <v>2.3570000000000002</v>
          </cell>
          <cell r="BL520">
            <v>0</v>
          </cell>
          <cell r="BM520">
            <v>0</v>
          </cell>
          <cell r="BN520" t="str">
            <v>LH</v>
          </cell>
          <cell r="BR520">
            <v>2.3570000000000002</v>
          </cell>
          <cell r="BS520">
            <v>0</v>
          </cell>
          <cell r="BT520">
            <v>0</v>
          </cell>
          <cell r="BU520" t="str">
            <v>LH</v>
          </cell>
          <cell r="BY520">
            <v>2.3570000000000002</v>
          </cell>
          <cell r="BZ520">
            <v>0</v>
          </cell>
          <cell r="CA520">
            <v>0</v>
          </cell>
          <cell r="CB520" t="str">
            <v>LH</v>
          </cell>
          <cell r="CF520">
            <v>0</v>
          </cell>
          <cell r="CG520">
            <v>0</v>
          </cell>
          <cell r="CH520">
            <v>0</v>
          </cell>
          <cell r="CI520" t="str">
            <v>LH</v>
          </cell>
          <cell r="CM520">
            <v>0</v>
          </cell>
          <cell r="CN520">
            <v>0</v>
          </cell>
        </row>
        <row r="521">
          <cell r="A521">
            <v>249020</v>
          </cell>
          <cell r="B521" t="str">
            <v>Beko Deutschland GmbH (Arcelik A.S.)</v>
          </cell>
          <cell r="C521" t="str">
            <v>Neu Isenburg</v>
          </cell>
          <cell r="D521" t="str">
            <v>ARCELIK</v>
          </cell>
          <cell r="E521" t="str">
            <v>D</v>
          </cell>
          <cell r="F521" t="str">
            <v>E</v>
          </cell>
          <cell r="G521" t="str">
            <v>304638</v>
          </cell>
          <cell r="H521">
            <v>1746550100</v>
          </cell>
          <cell r="I521" t="str">
            <v>GSDE</v>
          </cell>
          <cell r="J521" t="str">
            <v>Heizung GS</v>
          </cell>
          <cell r="K521" t="str">
            <v>GSDE</v>
          </cell>
          <cell r="M521" t="str">
            <v>no</v>
          </cell>
          <cell r="N521" t="str">
            <v>-</v>
          </cell>
          <cell r="O521" t="str">
            <v>-</v>
          </cell>
          <cell r="P521" t="str">
            <v>no</v>
          </cell>
          <cell r="Q521">
            <v>0.5</v>
          </cell>
          <cell r="R521" t="str">
            <v>Irca, Emerson</v>
          </cell>
          <cell r="S521" t="str">
            <v>D</v>
          </cell>
          <cell r="T521" t="str">
            <v>EUR</v>
          </cell>
          <cell r="U521" t="str">
            <v>LH</v>
          </cell>
          <cell r="V521">
            <v>4.2110000000000003</v>
          </cell>
          <cell r="W521">
            <v>4.2110000000000003</v>
          </cell>
          <cell r="X521">
            <v>4.2110000000000003</v>
          </cell>
          <cell r="Y521">
            <v>4.0179999999999998</v>
          </cell>
          <cell r="Z521">
            <v>3.7450000000000001</v>
          </cell>
          <cell r="AA521">
            <v>39860</v>
          </cell>
          <cell r="AB521">
            <v>0</v>
          </cell>
          <cell r="AC521" t="str">
            <v>LH</v>
          </cell>
          <cell r="AF521">
            <v>4.2109504132231406</v>
          </cell>
          <cell r="AG521">
            <v>0</v>
          </cell>
          <cell r="AH521">
            <v>0</v>
          </cell>
          <cell r="AI521" t="str">
            <v>LH</v>
          </cell>
          <cell r="AM521">
            <v>4.0179999999999998</v>
          </cell>
          <cell r="AN521">
            <v>0</v>
          </cell>
          <cell r="AO521">
            <v>0</v>
          </cell>
          <cell r="AP521" t="str">
            <v>LH</v>
          </cell>
          <cell r="AQ521" t="str">
            <v>x</v>
          </cell>
          <cell r="AT521">
            <v>4.0180006896551728</v>
          </cell>
          <cell r="AU521">
            <v>0</v>
          </cell>
          <cell r="AV521">
            <v>0</v>
          </cell>
          <cell r="AW521" t="str">
            <v>LH</v>
          </cell>
          <cell r="BD521">
            <v>4.0512360000000003</v>
          </cell>
          <cell r="BE521">
            <v>0</v>
          </cell>
          <cell r="BF521">
            <v>0</v>
          </cell>
          <cell r="BG521" t="str">
            <v>LH</v>
          </cell>
          <cell r="BK521">
            <v>3.7450000000000001</v>
          </cell>
          <cell r="BL521">
            <v>0</v>
          </cell>
          <cell r="BM521">
            <v>0</v>
          </cell>
          <cell r="BN521" t="str">
            <v>LH</v>
          </cell>
          <cell r="BR521">
            <v>3.7450000000000001</v>
          </cell>
          <cell r="BS521">
            <v>0</v>
          </cell>
          <cell r="BT521">
            <v>0</v>
          </cell>
          <cell r="BU521" t="str">
            <v>LH</v>
          </cell>
          <cell r="BY521">
            <v>3.7450000000000001</v>
          </cell>
          <cell r="BZ521">
            <v>0</v>
          </cell>
          <cell r="CA521">
            <v>0</v>
          </cell>
          <cell r="CB521" t="str">
            <v>LH</v>
          </cell>
          <cell r="CF521">
            <v>3.7450000000000001</v>
          </cell>
          <cell r="CG521">
            <v>0</v>
          </cell>
          <cell r="CH521">
            <v>0</v>
          </cell>
          <cell r="CI521" t="str">
            <v>LH</v>
          </cell>
          <cell r="CM521">
            <v>3.7450000000000001</v>
          </cell>
          <cell r="CN521">
            <v>0</v>
          </cell>
        </row>
        <row r="522">
          <cell r="A522">
            <v>249020</v>
          </cell>
          <cell r="B522" t="str">
            <v>Beko Deutschland GmbH (Arcelik A.S.)</v>
          </cell>
          <cell r="C522" t="str">
            <v>Neu Isenburg</v>
          </cell>
          <cell r="D522" t="str">
            <v>ARCELIK</v>
          </cell>
          <cell r="E522" t="str">
            <v>D</v>
          </cell>
          <cell r="F522" t="str">
            <v>E</v>
          </cell>
          <cell r="G522" t="str">
            <v>304827</v>
          </cell>
          <cell r="H522" t="str">
            <v>2863700100</v>
          </cell>
          <cell r="I522" t="str">
            <v xml:space="preserve">WM1 </v>
          </cell>
          <cell r="J522" t="str">
            <v>Heizung WM</v>
          </cell>
          <cell r="K522" t="str">
            <v xml:space="preserve">WM1 </v>
          </cell>
          <cell r="M522" t="str">
            <v>no</v>
          </cell>
          <cell r="N522" t="str">
            <v>-</v>
          </cell>
          <cell r="O522" t="str">
            <v>-</v>
          </cell>
          <cell r="P522" t="str">
            <v>no</v>
          </cell>
          <cell r="Q522">
            <v>0.5</v>
          </cell>
          <cell r="R522" t="str">
            <v>Irca, Kawei</v>
          </cell>
          <cell r="S522" t="str">
            <v>L</v>
          </cell>
          <cell r="T522" t="str">
            <v>EUR</v>
          </cell>
          <cell r="U522" t="str">
            <v>LH</v>
          </cell>
          <cell r="Z522">
            <v>0</v>
          </cell>
          <cell r="AA522" t="str">
            <v>kein Preis</v>
          </cell>
          <cell r="AB522">
            <v>0</v>
          </cell>
          <cell r="AC522" t="str">
            <v>LH</v>
          </cell>
          <cell r="AF522">
            <v>0</v>
          </cell>
          <cell r="AG522">
            <v>0</v>
          </cell>
          <cell r="AH522">
            <v>0</v>
          </cell>
          <cell r="AI522" t="str">
            <v>LH</v>
          </cell>
          <cell r="AM522">
            <v>2.3842600000000003</v>
          </cell>
          <cell r="AN522">
            <v>0</v>
          </cell>
          <cell r="AO522">
            <v>0</v>
          </cell>
          <cell r="AP522" t="str">
            <v>LH</v>
          </cell>
          <cell r="AQ522" t="str">
            <v>x</v>
          </cell>
          <cell r="AT522">
            <v>0</v>
          </cell>
          <cell r="AU522">
            <v>0</v>
          </cell>
          <cell r="AV522">
            <v>0</v>
          </cell>
          <cell r="AW522" t="str">
            <v>LH</v>
          </cell>
          <cell r="BD522">
            <v>0</v>
          </cell>
          <cell r="BE522">
            <v>0</v>
          </cell>
          <cell r="BF522">
            <v>0</v>
          </cell>
          <cell r="BG522" t="str">
            <v>LH</v>
          </cell>
          <cell r="BK522">
            <v>0</v>
          </cell>
          <cell r="BL522">
            <v>0</v>
          </cell>
          <cell r="BM522">
            <v>0</v>
          </cell>
          <cell r="BN522" t="str">
            <v>LH</v>
          </cell>
          <cell r="BR522">
            <v>0</v>
          </cell>
          <cell r="BS522">
            <v>0</v>
          </cell>
          <cell r="BT522">
            <v>0</v>
          </cell>
          <cell r="BU522" t="str">
            <v>LH</v>
          </cell>
          <cell r="BY522">
            <v>0</v>
          </cell>
          <cell r="BZ522">
            <v>0</v>
          </cell>
          <cell r="CA522">
            <v>0</v>
          </cell>
          <cell r="CB522" t="str">
            <v>LH</v>
          </cell>
          <cell r="CF522">
            <v>0</v>
          </cell>
          <cell r="CG522">
            <v>0</v>
          </cell>
          <cell r="CH522">
            <v>0</v>
          </cell>
          <cell r="CI522" t="str">
            <v>LH</v>
          </cell>
          <cell r="CM522">
            <v>0</v>
          </cell>
          <cell r="CN522">
            <v>0</v>
          </cell>
        </row>
        <row r="523">
          <cell r="A523">
            <v>249020</v>
          </cell>
          <cell r="B523" t="str">
            <v>Beko Deutschland GmbH (Arcelik A.S.)</v>
          </cell>
          <cell r="C523" t="str">
            <v>Neu Isenburg</v>
          </cell>
          <cell r="D523" t="str">
            <v>ARCELIK</v>
          </cell>
          <cell r="E523" t="str">
            <v>D</v>
          </cell>
          <cell r="F523" t="str">
            <v>E</v>
          </cell>
          <cell r="G523" t="str">
            <v>304828</v>
          </cell>
          <cell r="H523" t="str">
            <v>2863700200</v>
          </cell>
          <cell r="I523" t="str">
            <v xml:space="preserve">WM1 </v>
          </cell>
          <cell r="J523" t="str">
            <v>Heizung WM</v>
          </cell>
          <cell r="K523" t="str">
            <v xml:space="preserve">WM1 </v>
          </cell>
          <cell r="M523" t="str">
            <v>no</v>
          </cell>
          <cell r="N523" t="str">
            <v>-</v>
          </cell>
          <cell r="O523" t="str">
            <v>-</v>
          </cell>
          <cell r="P523" t="str">
            <v>no</v>
          </cell>
          <cell r="Q523">
            <v>0.5</v>
          </cell>
          <cell r="R523" t="str">
            <v>Irca, Kawei</v>
          </cell>
          <cell r="S523" t="str">
            <v>L</v>
          </cell>
          <cell r="T523" t="str">
            <v>EUR</v>
          </cell>
          <cell r="U523" t="str">
            <v>LH</v>
          </cell>
          <cell r="Z523">
            <v>0</v>
          </cell>
          <cell r="AA523" t="str">
            <v>kein Preis</v>
          </cell>
          <cell r="AB523">
            <v>0</v>
          </cell>
          <cell r="AC523" t="str">
            <v>LH</v>
          </cell>
          <cell r="AF523">
            <v>0</v>
          </cell>
          <cell r="AG523">
            <v>0</v>
          </cell>
          <cell r="AH523">
            <v>0</v>
          </cell>
          <cell r="AI523" t="str">
            <v>LH</v>
          </cell>
          <cell r="AM523">
            <v>2.7547999999999999</v>
          </cell>
          <cell r="AN523">
            <v>0</v>
          </cell>
          <cell r="AO523">
            <v>0</v>
          </cell>
          <cell r="AP523" t="str">
            <v>LH</v>
          </cell>
          <cell r="AQ523" t="str">
            <v>x</v>
          </cell>
          <cell r="AT523">
            <v>0</v>
          </cell>
          <cell r="AU523">
            <v>0</v>
          </cell>
          <cell r="AV523">
            <v>0</v>
          </cell>
          <cell r="AW523" t="str">
            <v>LH</v>
          </cell>
          <cell r="BD523">
            <v>0</v>
          </cell>
          <cell r="BE523">
            <v>0</v>
          </cell>
          <cell r="BF523">
            <v>0</v>
          </cell>
          <cell r="BG523" t="str">
            <v>LH</v>
          </cell>
          <cell r="BK523">
            <v>0</v>
          </cell>
          <cell r="BL523">
            <v>0</v>
          </cell>
          <cell r="BM523">
            <v>0</v>
          </cell>
          <cell r="BN523" t="str">
            <v>LH</v>
          </cell>
          <cell r="BR523">
            <v>0</v>
          </cell>
          <cell r="BS523">
            <v>0</v>
          </cell>
          <cell r="BT523">
            <v>0</v>
          </cell>
          <cell r="BU523" t="str">
            <v>LH</v>
          </cell>
          <cell r="BY523">
            <v>0</v>
          </cell>
          <cell r="BZ523">
            <v>0</v>
          </cell>
          <cell r="CA523">
            <v>0</v>
          </cell>
          <cell r="CB523" t="str">
            <v>LH</v>
          </cell>
          <cell r="CF523">
            <v>0</v>
          </cell>
          <cell r="CG523">
            <v>0</v>
          </cell>
          <cell r="CH523">
            <v>0</v>
          </cell>
          <cell r="CI523" t="str">
            <v>LH</v>
          </cell>
          <cell r="CM523">
            <v>0</v>
          </cell>
          <cell r="CN523">
            <v>0</v>
          </cell>
        </row>
        <row r="524">
          <cell r="A524">
            <v>249020</v>
          </cell>
          <cell r="B524" t="str">
            <v>Beko Deutschland GmbH (Arcelik A.S.)</v>
          </cell>
          <cell r="C524" t="str">
            <v>Neu Isenburg</v>
          </cell>
          <cell r="D524" t="str">
            <v>ARCELIK</v>
          </cell>
          <cell r="E524" t="str">
            <v>D</v>
          </cell>
          <cell r="F524" t="str">
            <v>E</v>
          </cell>
          <cell r="G524" t="str">
            <v>304829</v>
          </cell>
          <cell r="H524" t="str">
            <v>2863700500</v>
          </cell>
          <cell r="I524" t="str">
            <v xml:space="preserve">WM1 </v>
          </cell>
          <cell r="J524" t="str">
            <v>Heizung WM</v>
          </cell>
          <cell r="K524" t="str">
            <v xml:space="preserve">WM1 </v>
          </cell>
          <cell r="M524" t="str">
            <v>no</v>
          </cell>
          <cell r="N524" t="str">
            <v>-</v>
          </cell>
          <cell r="O524" t="str">
            <v>-</v>
          </cell>
          <cell r="P524" t="str">
            <v>no</v>
          </cell>
          <cell r="Q524">
            <v>0.5</v>
          </cell>
          <cell r="R524" t="str">
            <v>Irca, Kawei</v>
          </cell>
          <cell r="S524" t="str">
            <v>L</v>
          </cell>
          <cell r="T524" t="str">
            <v>EUR</v>
          </cell>
          <cell r="U524" t="str">
            <v>LH</v>
          </cell>
          <cell r="V524">
            <v>2.3580000000000001</v>
          </cell>
          <cell r="W524">
            <v>2.427</v>
          </cell>
          <cell r="X524">
            <v>2.427</v>
          </cell>
          <cell r="Y524">
            <v>2.2999999999999998</v>
          </cell>
          <cell r="Z524">
            <v>0</v>
          </cell>
          <cell r="AA524" t="str">
            <v>kein Preis</v>
          </cell>
          <cell r="AB524">
            <v>0</v>
          </cell>
          <cell r="AC524" t="str">
            <v>LH</v>
          </cell>
          <cell r="AF524">
            <v>2.27</v>
          </cell>
          <cell r="AG524">
            <v>0</v>
          </cell>
          <cell r="AH524">
            <v>0</v>
          </cell>
          <cell r="AI524" t="str">
            <v>LH</v>
          </cell>
          <cell r="AM524">
            <v>2.35419</v>
          </cell>
          <cell r="AN524">
            <v>0</v>
          </cell>
          <cell r="AO524">
            <v>0</v>
          </cell>
          <cell r="AP524" t="str">
            <v>LH</v>
          </cell>
          <cell r="AQ524" t="str">
            <v>x</v>
          </cell>
          <cell r="AT524">
            <v>2.27</v>
          </cell>
          <cell r="AU524">
            <v>0</v>
          </cell>
          <cell r="AV524">
            <v>0</v>
          </cell>
          <cell r="AW524" t="str">
            <v>LH</v>
          </cell>
          <cell r="BD524">
            <v>2.27</v>
          </cell>
          <cell r="BE524">
            <v>0</v>
          </cell>
          <cell r="BF524">
            <v>0</v>
          </cell>
          <cell r="BG524" t="str">
            <v>LH</v>
          </cell>
          <cell r="BK524">
            <v>2.27</v>
          </cell>
          <cell r="BL524">
            <v>0</v>
          </cell>
          <cell r="BM524">
            <v>0</v>
          </cell>
          <cell r="BN524" t="str">
            <v>LH</v>
          </cell>
          <cell r="BR524">
            <v>2.27</v>
          </cell>
          <cell r="BS524">
            <v>0</v>
          </cell>
          <cell r="BT524">
            <v>0</v>
          </cell>
          <cell r="BU524" t="str">
            <v>LH</v>
          </cell>
          <cell r="BY524">
            <v>2.27</v>
          </cell>
          <cell r="BZ524">
            <v>0</v>
          </cell>
          <cell r="CA524">
            <v>0</v>
          </cell>
          <cell r="CB524" t="str">
            <v>LH</v>
          </cell>
          <cell r="CF524">
            <v>0</v>
          </cell>
          <cell r="CG524">
            <v>0</v>
          </cell>
          <cell r="CH524">
            <v>0</v>
          </cell>
          <cell r="CI524" t="str">
            <v>LH</v>
          </cell>
          <cell r="CM524">
            <v>0</v>
          </cell>
          <cell r="CN524">
            <v>0</v>
          </cell>
        </row>
        <row r="525">
          <cell r="A525">
            <v>249020</v>
          </cell>
          <cell r="B525" t="str">
            <v>Beko Deutschland GmbH (Arcelik A.S.)</v>
          </cell>
          <cell r="C525" t="str">
            <v>Neu Isenburg</v>
          </cell>
          <cell r="D525" t="str">
            <v>ARCELIK</v>
          </cell>
          <cell r="E525" t="str">
            <v>D</v>
          </cell>
          <cell r="F525" t="str">
            <v>E</v>
          </cell>
          <cell r="G525" t="str">
            <v>304830</v>
          </cell>
          <cell r="H525" t="str">
            <v xml:space="preserve"> 2863700500</v>
          </cell>
          <cell r="I525" t="str">
            <v xml:space="preserve">WM1 </v>
          </cell>
          <cell r="J525" t="str">
            <v>Heizung WM</v>
          </cell>
          <cell r="K525" t="str">
            <v xml:space="preserve">WM1 </v>
          </cell>
          <cell r="M525" t="str">
            <v>no</v>
          </cell>
          <cell r="N525" t="str">
            <v>-</v>
          </cell>
          <cell r="O525" t="str">
            <v>-</v>
          </cell>
          <cell r="P525" t="str">
            <v>no</v>
          </cell>
          <cell r="Q525">
            <v>0.5</v>
          </cell>
          <cell r="R525" t="str">
            <v>Irca, Kawei</v>
          </cell>
          <cell r="S525" t="str">
            <v>L</v>
          </cell>
          <cell r="T525" t="str">
            <v>EUR</v>
          </cell>
          <cell r="U525" t="str">
            <v>LH</v>
          </cell>
          <cell r="V525">
            <v>2.3580000000000001</v>
          </cell>
          <cell r="W525">
            <v>2.427</v>
          </cell>
          <cell r="X525">
            <v>2.427</v>
          </cell>
          <cell r="Y525">
            <v>2.2999999999999998</v>
          </cell>
          <cell r="Z525">
            <v>2.2309999999999999</v>
          </cell>
          <cell r="AA525">
            <v>39845</v>
          </cell>
          <cell r="AB525">
            <v>0</v>
          </cell>
          <cell r="AC525" t="str">
            <v>LH</v>
          </cell>
          <cell r="AF525">
            <v>2.4230596458749503</v>
          </cell>
          <cell r="AG525">
            <v>0</v>
          </cell>
          <cell r="AH525">
            <v>0</v>
          </cell>
          <cell r="AI525" t="str">
            <v>LH</v>
          </cell>
          <cell r="AM525">
            <v>2.35419</v>
          </cell>
          <cell r="AN525">
            <v>0</v>
          </cell>
          <cell r="AO525">
            <v>0</v>
          </cell>
          <cell r="AP525" t="str">
            <v>LH</v>
          </cell>
          <cell r="AT525">
            <v>2.2791954694546948</v>
          </cell>
          <cell r="AU525">
            <v>0</v>
          </cell>
          <cell r="AV525">
            <v>0</v>
          </cell>
          <cell r="AW525" t="str">
            <v>LH</v>
          </cell>
          <cell r="BD525">
            <v>2.2749060000000001</v>
          </cell>
          <cell r="BE525">
            <v>0</v>
          </cell>
          <cell r="BF525">
            <v>0</v>
          </cell>
          <cell r="BG525" t="str">
            <v>LH</v>
          </cell>
          <cell r="BK525">
            <v>2.2309999999999999</v>
          </cell>
          <cell r="BL525">
            <v>0</v>
          </cell>
          <cell r="BM525">
            <v>0</v>
          </cell>
          <cell r="BN525" t="str">
            <v>LH</v>
          </cell>
          <cell r="BR525">
            <v>2.2309999999999999</v>
          </cell>
          <cell r="BS525">
            <v>0</v>
          </cell>
          <cell r="BT525">
            <v>0</v>
          </cell>
          <cell r="BU525" t="str">
            <v>LH</v>
          </cell>
          <cell r="BY525">
            <v>2.2309999999999999</v>
          </cell>
          <cell r="BZ525">
            <v>0</v>
          </cell>
          <cell r="CA525">
            <v>0</v>
          </cell>
          <cell r="CB525" t="str">
            <v>LH</v>
          </cell>
          <cell r="CF525">
            <v>2.2309999999999999</v>
          </cell>
          <cell r="CG525">
            <v>0</v>
          </cell>
          <cell r="CH525">
            <v>0</v>
          </cell>
          <cell r="CI525" t="str">
            <v>LH</v>
          </cell>
          <cell r="CM525">
            <v>2.2309999999999999</v>
          </cell>
          <cell r="CN525">
            <v>0</v>
          </cell>
        </row>
        <row r="526">
          <cell r="A526">
            <v>249020</v>
          </cell>
          <cell r="B526" t="str">
            <v>Beko Deutschland GmbH (Arcelik A.S.)</v>
          </cell>
          <cell r="C526" t="str">
            <v>Neu Isenburg</v>
          </cell>
          <cell r="D526" t="str">
            <v>ARCELIK</v>
          </cell>
          <cell r="E526" t="str">
            <v>D</v>
          </cell>
          <cell r="F526" t="str">
            <v>E</v>
          </cell>
          <cell r="G526" t="str">
            <v>304831</v>
          </cell>
          <cell r="H526" t="str">
            <v>2863700600</v>
          </cell>
          <cell r="I526" t="str">
            <v xml:space="preserve">WM1 </v>
          </cell>
          <cell r="J526" t="str">
            <v>Heizung WM</v>
          </cell>
          <cell r="K526" t="str">
            <v xml:space="preserve">WM1 </v>
          </cell>
          <cell r="M526" t="str">
            <v>no</v>
          </cell>
          <cell r="N526" t="str">
            <v>-</v>
          </cell>
          <cell r="O526" t="str">
            <v>-</v>
          </cell>
          <cell r="P526" t="str">
            <v>no</v>
          </cell>
          <cell r="Q526">
            <v>0.5</v>
          </cell>
          <cell r="R526" t="str">
            <v>Irca, Kawei</v>
          </cell>
          <cell r="S526" t="str">
            <v>L</v>
          </cell>
          <cell r="T526" t="str">
            <v>EUR</v>
          </cell>
          <cell r="U526" t="str">
            <v>LH</v>
          </cell>
          <cell r="Z526">
            <v>2.5830000000000002</v>
          </cell>
          <cell r="AA526">
            <v>39845</v>
          </cell>
          <cell r="AB526">
            <v>0</v>
          </cell>
          <cell r="AC526" t="str">
            <v>LH</v>
          </cell>
          <cell r="AF526">
            <v>0</v>
          </cell>
          <cell r="AG526">
            <v>0</v>
          </cell>
          <cell r="AH526">
            <v>0</v>
          </cell>
          <cell r="AI526" t="str">
            <v>LH</v>
          </cell>
          <cell r="AM526">
            <v>2.7276399999999996</v>
          </cell>
          <cell r="AN526">
            <v>0</v>
          </cell>
          <cell r="AO526">
            <v>0</v>
          </cell>
          <cell r="AP526" t="str">
            <v>LH</v>
          </cell>
          <cell r="AQ526" t="str">
            <v>x</v>
          </cell>
          <cell r="AT526">
            <v>2.6880006317119389</v>
          </cell>
          <cell r="AU526">
            <v>0</v>
          </cell>
          <cell r="AV526">
            <v>0</v>
          </cell>
          <cell r="AW526" t="str">
            <v>LH</v>
          </cell>
          <cell r="BD526">
            <v>0</v>
          </cell>
          <cell r="BE526">
            <v>0</v>
          </cell>
          <cell r="BF526">
            <v>0</v>
          </cell>
          <cell r="BG526" t="str">
            <v>LH</v>
          </cell>
          <cell r="BK526">
            <v>0</v>
          </cell>
          <cell r="BL526">
            <v>0</v>
          </cell>
          <cell r="BM526">
            <v>0</v>
          </cell>
          <cell r="BN526" t="str">
            <v>LH</v>
          </cell>
          <cell r="BR526">
            <v>0</v>
          </cell>
          <cell r="BS526">
            <v>0</v>
          </cell>
          <cell r="BT526">
            <v>0</v>
          </cell>
          <cell r="BU526" t="str">
            <v>LH</v>
          </cell>
          <cell r="BY526">
            <v>0</v>
          </cell>
          <cell r="BZ526">
            <v>0</v>
          </cell>
          <cell r="CA526">
            <v>0</v>
          </cell>
          <cell r="CB526" t="str">
            <v>LH</v>
          </cell>
          <cell r="CF526">
            <v>2.5830000000000002</v>
          </cell>
          <cell r="CG526">
            <v>0</v>
          </cell>
          <cell r="CH526">
            <v>0</v>
          </cell>
          <cell r="CI526" t="str">
            <v>LH</v>
          </cell>
          <cell r="CM526">
            <v>2.5830000000000002</v>
          </cell>
          <cell r="CN526">
            <v>0</v>
          </cell>
        </row>
        <row r="527">
          <cell r="A527">
            <v>249020</v>
          </cell>
          <cell r="B527" t="str">
            <v>Beko Deutschland GmbH (Arcelik A.S.)</v>
          </cell>
          <cell r="C527" t="str">
            <v>Neu Isenburg</v>
          </cell>
          <cell r="D527" t="str">
            <v>ARCELIK</v>
          </cell>
          <cell r="E527" t="str">
            <v>D</v>
          </cell>
          <cell r="F527" t="str">
            <v>E</v>
          </cell>
          <cell r="G527" t="str">
            <v>304832</v>
          </cell>
          <cell r="H527" t="str">
            <v>xxxxxxxxxx</v>
          </cell>
          <cell r="I527" t="str">
            <v xml:space="preserve">WM1 </v>
          </cell>
          <cell r="J527" t="str">
            <v>Heizung WM</v>
          </cell>
          <cell r="K527" t="str">
            <v xml:space="preserve">WM1 </v>
          </cell>
          <cell r="M527" t="str">
            <v>no</v>
          </cell>
          <cell r="N527" t="str">
            <v>-</v>
          </cell>
          <cell r="O527" t="str">
            <v>-</v>
          </cell>
          <cell r="P527" t="str">
            <v>no</v>
          </cell>
          <cell r="Q527">
            <v>0.5</v>
          </cell>
          <cell r="R527" t="str">
            <v>Irca, Kawei</v>
          </cell>
          <cell r="S527" t="str">
            <v>L</v>
          </cell>
          <cell r="T527" t="str">
            <v>EUR</v>
          </cell>
          <cell r="U527" t="str">
            <v>LH</v>
          </cell>
          <cell r="Z527">
            <v>0</v>
          </cell>
          <cell r="AA527" t="str">
            <v>kein Preis</v>
          </cell>
          <cell r="AB527">
            <v>0</v>
          </cell>
          <cell r="AC527" t="str">
            <v>LH</v>
          </cell>
          <cell r="AF527">
            <v>0</v>
          </cell>
          <cell r="AG527">
            <v>0</v>
          </cell>
          <cell r="AH527">
            <v>0</v>
          </cell>
          <cell r="AI527" t="str">
            <v>LH</v>
          </cell>
          <cell r="AM527">
            <v>0</v>
          </cell>
          <cell r="AN527">
            <v>0</v>
          </cell>
          <cell r="AO527">
            <v>0</v>
          </cell>
          <cell r="AP527" t="str">
            <v>LH</v>
          </cell>
          <cell r="AQ527" t="str">
            <v>x</v>
          </cell>
          <cell r="AT527">
            <v>0</v>
          </cell>
          <cell r="AU527">
            <v>0</v>
          </cell>
          <cell r="AV527">
            <v>0</v>
          </cell>
          <cell r="AW527" t="str">
            <v>LH</v>
          </cell>
          <cell r="BD527">
            <v>0</v>
          </cell>
          <cell r="BE527">
            <v>0</v>
          </cell>
          <cell r="BF527">
            <v>0</v>
          </cell>
          <cell r="BG527" t="str">
            <v>LH</v>
          </cell>
          <cell r="BK527">
            <v>0</v>
          </cell>
          <cell r="BL527">
            <v>0</v>
          </cell>
          <cell r="BM527">
            <v>0</v>
          </cell>
          <cell r="BN527" t="str">
            <v>LH</v>
          </cell>
          <cell r="BR527">
            <v>0</v>
          </cell>
          <cell r="BS527">
            <v>0</v>
          </cell>
          <cell r="BT527">
            <v>0</v>
          </cell>
          <cell r="BU527" t="str">
            <v>LH</v>
          </cell>
          <cell r="BY527">
            <v>0</v>
          </cell>
          <cell r="BZ527">
            <v>0</v>
          </cell>
          <cell r="CA527">
            <v>0</v>
          </cell>
          <cell r="CB527" t="str">
            <v>LH</v>
          </cell>
          <cell r="CF527">
            <v>0</v>
          </cell>
          <cell r="CG527">
            <v>0</v>
          </cell>
          <cell r="CH527">
            <v>0</v>
          </cell>
          <cell r="CI527" t="str">
            <v>LH</v>
          </cell>
          <cell r="CM527">
            <v>0</v>
          </cell>
          <cell r="CN527">
            <v>0</v>
          </cell>
        </row>
        <row r="528">
          <cell r="A528">
            <v>249020</v>
          </cell>
          <cell r="B528" t="str">
            <v>Beko Deutschland GmbH (Arcelik A.S.)</v>
          </cell>
          <cell r="C528" t="str">
            <v>Neu Isenburg</v>
          </cell>
          <cell r="D528" t="str">
            <v>ARCELIK</v>
          </cell>
          <cell r="E528" t="str">
            <v>D</v>
          </cell>
          <cell r="F528" t="str">
            <v>E</v>
          </cell>
          <cell r="G528" t="str">
            <v>304833</v>
          </cell>
          <cell r="H528" t="str">
            <v>2863700900</v>
          </cell>
          <cell r="I528" t="str">
            <v xml:space="preserve">WM1 </v>
          </cell>
          <cell r="J528" t="str">
            <v>Heizung WM</v>
          </cell>
          <cell r="K528" t="str">
            <v xml:space="preserve">WM1 </v>
          </cell>
          <cell r="M528" t="str">
            <v>no</v>
          </cell>
          <cell r="N528" t="str">
            <v>-</v>
          </cell>
          <cell r="O528" t="str">
            <v>-</v>
          </cell>
          <cell r="P528" t="str">
            <v>no</v>
          </cell>
          <cell r="Q528">
            <v>0.5</v>
          </cell>
          <cell r="R528" t="str">
            <v>Irca, Kawei</v>
          </cell>
          <cell r="S528" t="str">
            <v>L</v>
          </cell>
          <cell r="T528" t="str">
            <v>EUR</v>
          </cell>
          <cell r="U528" t="str">
            <v>LH</v>
          </cell>
          <cell r="Z528">
            <v>0</v>
          </cell>
          <cell r="AA528" t="str">
            <v>kein Preis</v>
          </cell>
          <cell r="AB528">
            <v>0</v>
          </cell>
          <cell r="AC528" t="str">
            <v>LH</v>
          </cell>
          <cell r="AF528">
            <v>0</v>
          </cell>
          <cell r="AG528">
            <v>0</v>
          </cell>
          <cell r="AH528">
            <v>0</v>
          </cell>
          <cell r="AI528" t="str">
            <v>LH</v>
          </cell>
          <cell r="AM528">
            <v>2.3571</v>
          </cell>
          <cell r="AN528">
            <v>0</v>
          </cell>
          <cell r="AO528">
            <v>0</v>
          </cell>
          <cell r="AP528" t="str">
            <v>LH</v>
          </cell>
          <cell r="AQ528" t="str">
            <v>x</v>
          </cell>
          <cell r="AT528">
            <v>0</v>
          </cell>
          <cell r="AU528">
            <v>0</v>
          </cell>
          <cell r="AV528">
            <v>0</v>
          </cell>
          <cell r="AW528" t="str">
            <v>LH</v>
          </cell>
          <cell r="BD528">
            <v>0</v>
          </cell>
          <cell r="BE528">
            <v>0</v>
          </cell>
          <cell r="BF528">
            <v>0</v>
          </cell>
          <cell r="BG528" t="str">
            <v>LH</v>
          </cell>
          <cell r="BK528">
            <v>0</v>
          </cell>
          <cell r="BL528">
            <v>0</v>
          </cell>
          <cell r="BM528">
            <v>0</v>
          </cell>
          <cell r="BN528" t="str">
            <v>LH</v>
          </cell>
          <cell r="BR528">
            <v>0</v>
          </cell>
          <cell r="BS528">
            <v>0</v>
          </cell>
          <cell r="BT528">
            <v>0</v>
          </cell>
          <cell r="BU528" t="str">
            <v>LH</v>
          </cell>
          <cell r="BY528">
            <v>0</v>
          </cell>
          <cell r="BZ528">
            <v>0</v>
          </cell>
          <cell r="CA528">
            <v>0</v>
          </cell>
          <cell r="CB528" t="str">
            <v>LH</v>
          </cell>
          <cell r="CF528">
            <v>0</v>
          </cell>
          <cell r="CG528">
            <v>0</v>
          </cell>
          <cell r="CH528">
            <v>0</v>
          </cell>
          <cell r="CI528" t="str">
            <v>LH</v>
          </cell>
          <cell r="CM528">
            <v>0</v>
          </cell>
          <cell r="CN528">
            <v>0</v>
          </cell>
        </row>
        <row r="529">
          <cell r="A529">
            <v>249020</v>
          </cell>
          <cell r="B529" t="str">
            <v>Beko Deutschland GmbH (Arcelik A.S.)</v>
          </cell>
          <cell r="C529" t="str">
            <v>Neu Isenburg</v>
          </cell>
          <cell r="D529" t="str">
            <v>ARCELIK</v>
          </cell>
          <cell r="E529" t="str">
            <v>D</v>
          </cell>
          <cell r="F529" t="str">
            <v>E</v>
          </cell>
          <cell r="G529" t="str">
            <v>304834</v>
          </cell>
          <cell r="H529" t="str">
            <v xml:space="preserve"> 2863700900</v>
          </cell>
          <cell r="I529" t="str">
            <v xml:space="preserve">WM1 </v>
          </cell>
          <cell r="J529" t="str">
            <v>Heizung WM</v>
          </cell>
          <cell r="K529" t="str">
            <v xml:space="preserve">WM1 </v>
          </cell>
          <cell r="M529" t="str">
            <v>no</v>
          </cell>
          <cell r="N529" t="str">
            <v>-</v>
          </cell>
          <cell r="O529" t="str">
            <v>-</v>
          </cell>
          <cell r="P529" t="str">
            <v>no</v>
          </cell>
          <cell r="Q529">
            <v>0.5</v>
          </cell>
          <cell r="R529" t="str">
            <v>Irca, Kawei</v>
          </cell>
          <cell r="S529" t="str">
            <v>L</v>
          </cell>
          <cell r="T529" t="str">
            <v>EUR</v>
          </cell>
          <cell r="U529" t="str">
            <v>LH</v>
          </cell>
          <cell r="Z529">
            <v>0</v>
          </cell>
          <cell r="AA529" t="str">
            <v>kein Preis</v>
          </cell>
          <cell r="AB529">
            <v>0</v>
          </cell>
          <cell r="AC529" t="str">
            <v>LH</v>
          </cell>
          <cell r="AF529">
            <v>0</v>
          </cell>
          <cell r="AG529">
            <v>0</v>
          </cell>
          <cell r="AH529">
            <v>0</v>
          </cell>
          <cell r="AI529" t="str">
            <v>LH</v>
          </cell>
          <cell r="AM529">
            <v>2.3571</v>
          </cell>
          <cell r="AN529">
            <v>0</v>
          </cell>
          <cell r="AO529">
            <v>0</v>
          </cell>
          <cell r="AP529" t="str">
            <v>LH</v>
          </cell>
          <cell r="AQ529" t="str">
            <v>x</v>
          </cell>
          <cell r="AT529">
            <v>0</v>
          </cell>
          <cell r="AU529">
            <v>0</v>
          </cell>
          <cell r="AV529">
            <v>0</v>
          </cell>
          <cell r="AW529" t="str">
            <v>LH</v>
          </cell>
          <cell r="BD529">
            <v>0</v>
          </cell>
          <cell r="BE529">
            <v>0</v>
          </cell>
          <cell r="BF529">
            <v>0</v>
          </cell>
          <cell r="BG529" t="str">
            <v>LH</v>
          </cell>
          <cell r="BK529">
            <v>0</v>
          </cell>
          <cell r="BL529">
            <v>0</v>
          </cell>
          <cell r="BM529">
            <v>0</v>
          </cell>
          <cell r="BN529" t="str">
            <v>LH</v>
          </cell>
          <cell r="BR529">
            <v>0</v>
          </cell>
          <cell r="BS529">
            <v>0</v>
          </cell>
          <cell r="BT529">
            <v>0</v>
          </cell>
          <cell r="BU529" t="str">
            <v>LH</v>
          </cell>
          <cell r="BY529">
            <v>0</v>
          </cell>
          <cell r="BZ529">
            <v>0</v>
          </cell>
          <cell r="CA529">
            <v>0</v>
          </cell>
          <cell r="CB529" t="str">
            <v>LH</v>
          </cell>
          <cell r="CF529">
            <v>0</v>
          </cell>
          <cell r="CG529">
            <v>0</v>
          </cell>
          <cell r="CH529">
            <v>0</v>
          </cell>
          <cell r="CI529" t="str">
            <v>LH</v>
          </cell>
          <cell r="CM529">
            <v>0</v>
          </cell>
          <cell r="CN529">
            <v>0</v>
          </cell>
        </row>
        <row r="530">
          <cell r="A530">
            <v>249020</v>
          </cell>
          <cell r="B530" t="str">
            <v>Beko Deutschland GmbH (Arcelik A.S.)</v>
          </cell>
          <cell r="C530" t="str">
            <v>Neu Isenburg</v>
          </cell>
          <cell r="D530" t="str">
            <v>ARCELIK</v>
          </cell>
          <cell r="E530" t="str">
            <v>D</v>
          </cell>
          <cell r="F530" t="str">
            <v>E</v>
          </cell>
          <cell r="G530" t="str">
            <v>304835</v>
          </cell>
          <cell r="H530" t="str">
            <v>2863701000</v>
          </cell>
          <cell r="I530" t="str">
            <v xml:space="preserve">WM1 </v>
          </cell>
          <cell r="J530" t="str">
            <v>Heizung WM</v>
          </cell>
          <cell r="K530" t="str">
            <v xml:space="preserve">WM1 </v>
          </cell>
          <cell r="M530" t="str">
            <v>no</v>
          </cell>
          <cell r="N530" t="str">
            <v>-</v>
          </cell>
          <cell r="O530" t="str">
            <v>-</v>
          </cell>
          <cell r="P530" t="str">
            <v>no</v>
          </cell>
          <cell r="Q530">
            <v>0.5</v>
          </cell>
          <cell r="R530" t="str">
            <v>Irca, Kawei</v>
          </cell>
          <cell r="S530" t="str">
            <v>L</v>
          </cell>
          <cell r="T530" t="str">
            <v>EUR</v>
          </cell>
          <cell r="U530" t="str">
            <v>LH</v>
          </cell>
          <cell r="V530">
            <v>2.3239999999999998</v>
          </cell>
          <cell r="W530">
            <v>2.3929999999999998</v>
          </cell>
          <cell r="X530">
            <v>2.3929999999999998</v>
          </cell>
          <cell r="Y530">
            <v>2.2669999999999999</v>
          </cell>
          <cell r="Z530">
            <v>2.1949999999999998</v>
          </cell>
          <cell r="AA530">
            <v>39845</v>
          </cell>
          <cell r="AB530">
            <v>0</v>
          </cell>
          <cell r="AC530" t="str">
            <v>LH</v>
          </cell>
          <cell r="AF530">
            <v>2.4295937181685727</v>
          </cell>
          <cell r="AG530">
            <v>0</v>
          </cell>
          <cell r="AH530">
            <v>0</v>
          </cell>
          <cell r="AI530" t="str">
            <v>LH</v>
          </cell>
          <cell r="AM530">
            <v>2.3212099999999998</v>
          </cell>
          <cell r="AN530">
            <v>0</v>
          </cell>
          <cell r="AO530">
            <v>0</v>
          </cell>
          <cell r="AP530" t="str">
            <v>LH</v>
          </cell>
          <cell r="AT530">
            <v>2.2433978581179939</v>
          </cell>
          <cell r="AU530">
            <v>0</v>
          </cell>
          <cell r="AV530">
            <v>0</v>
          </cell>
          <cell r="AW530" t="str">
            <v>LH</v>
          </cell>
          <cell r="BD530">
            <v>2.2447140000000005</v>
          </cell>
          <cell r="BE530">
            <v>0</v>
          </cell>
          <cell r="BF530">
            <v>0</v>
          </cell>
          <cell r="BG530" t="str">
            <v>LH</v>
          </cell>
          <cell r="BK530">
            <v>2.1949999999999998</v>
          </cell>
          <cell r="BL530">
            <v>0</v>
          </cell>
          <cell r="BM530">
            <v>0</v>
          </cell>
          <cell r="BN530" t="str">
            <v>LH</v>
          </cell>
          <cell r="BR530">
            <v>2.1949999999999998</v>
          </cell>
          <cell r="BS530">
            <v>0</v>
          </cell>
          <cell r="BT530">
            <v>0</v>
          </cell>
          <cell r="BU530" t="str">
            <v>LH</v>
          </cell>
          <cell r="BY530">
            <v>2.1949999999999998</v>
          </cell>
          <cell r="BZ530">
            <v>0</v>
          </cell>
          <cell r="CA530">
            <v>0</v>
          </cell>
          <cell r="CB530" t="str">
            <v>LH</v>
          </cell>
          <cell r="CF530">
            <v>2.1949999999999998</v>
          </cell>
          <cell r="CG530">
            <v>0</v>
          </cell>
          <cell r="CH530">
            <v>0</v>
          </cell>
          <cell r="CI530" t="str">
            <v>LH</v>
          </cell>
          <cell r="CM530">
            <v>2.1949999999999998</v>
          </cell>
          <cell r="CN530">
            <v>0</v>
          </cell>
        </row>
        <row r="531">
          <cell r="A531">
            <v>249020</v>
          </cell>
          <cell r="B531" t="str">
            <v>Beko Deutschland GmbH (Arcelik A.S.)</v>
          </cell>
          <cell r="C531" t="str">
            <v>Neu Isenburg</v>
          </cell>
          <cell r="D531" t="str">
            <v>ARCELIK</v>
          </cell>
          <cell r="E531" t="str">
            <v>D</v>
          </cell>
          <cell r="F531" t="str">
            <v>E</v>
          </cell>
          <cell r="G531" t="str">
            <v>304836</v>
          </cell>
          <cell r="H531" t="str">
            <v xml:space="preserve"> 2863701300</v>
          </cell>
          <cell r="I531" t="str">
            <v xml:space="preserve">WM2 </v>
          </cell>
          <cell r="J531" t="str">
            <v>Heizung WM</v>
          </cell>
          <cell r="K531" t="str">
            <v>WM2</v>
          </cell>
          <cell r="M531" t="str">
            <v>no</v>
          </cell>
          <cell r="N531" t="str">
            <v>-</v>
          </cell>
          <cell r="O531" t="str">
            <v>-</v>
          </cell>
          <cell r="P531" t="str">
            <v>no</v>
          </cell>
          <cell r="Q531">
            <v>0.5</v>
          </cell>
          <cell r="R531" t="str">
            <v>Irca, Kawei</v>
          </cell>
          <cell r="S531" t="str">
            <v>L</v>
          </cell>
          <cell r="T531" t="str">
            <v>EUR</v>
          </cell>
          <cell r="U531" t="str">
            <v>LH</v>
          </cell>
          <cell r="V531">
            <v>2.6970000000000001</v>
          </cell>
          <cell r="W531">
            <v>2.766</v>
          </cell>
          <cell r="X531">
            <v>2.766</v>
          </cell>
          <cell r="Y531">
            <v>2.6320000000000001</v>
          </cell>
          <cell r="Z531">
            <v>2.5390000000000001</v>
          </cell>
          <cell r="AA531">
            <v>39845</v>
          </cell>
          <cell r="AB531">
            <v>0</v>
          </cell>
          <cell r="AC531" t="str">
            <v>LH</v>
          </cell>
          <cell r="AF531">
            <v>2.75687125748503</v>
          </cell>
          <cell r="AG531">
            <v>0</v>
          </cell>
          <cell r="AH531">
            <v>0</v>
          </cell>
          <cell r="AI531" t="str">
            <v>LH</v>
          </cell>
          <cell r="AM531">
            <v>2.68302</v>
          </cell>
          <cell r="AN531">
            <v>0</v>
          </cell>
          <cell r="AO531">
            <v>0</v>
          </cell>
          <cell r="AP531" t="str">
            <v>LH</v>
          </cell>
          <cell r="AT531">
            <v>2.1666818446664795</v>
          </cell>
          <cell r="AU531">
            <v>0</v>
          </cell>
          <cell r="AV531">
            <v>0</v>
          </cell>
          <cell r="AW531" t="str">
            <v>LH</v>
          </cell>
          <cell r="BD531">
            <v>2.6135459999999999</v>
          </cell>
          <cell r="BE531">
            <v>0</v>
          </cell>
          <cell r="BF531">
            <v>0</v>
          </cell>
          <cell r="BG531" t="str">
            <v>LH</v>
          </cell>
          <cell r="BK531">
            <v>2.5390000000000001</v>
          </cell>
          <cell r="BL531">
            <v>0</v>
          </cell>
          <cell r="BM531">
            <v>0</v>
          </cell>
          <cell r="BN531" t="str">
            <v>LH</v>
          </cell>
          <cell r="BR531">
            <v>2.5390000000000001</v>
          </cell>
          <cell r="BS531">
            <v>0</v>
          </cell>
          <cell r="BT531">
            <v>0</v>
          </cell>
          <cell r="BU531" t="str">
            <v>LH</v>
          </cell>
          <cell r="BY531">
            <v>2.5390000000000001</v>
          </cell>
          <cell r="BZ531">
            <v>0</v>
          </cell>
          <cell r="CA531">
            <v>0</v>
          </cell>
          <cell r="CB531" t="str">
            <v>LH</v>
          </cell>
          <cell r="CF531">
            <v>2.5390000000000001</v>
          </cell>
          <cell r="CG531">
            <v>0</v>
          </cell>
          <cell r="CH531">
            <v>0</v>
          </cell>
          <cell r="CI531" t="str">
            <v>LH</v>
          </cell>
          <cell r="CM531">
            <v>2.5390000000000001</v>
          </cell>
          <cell r="CN531">
            <v>0</v>
          </cell>
        </row>
        <row r="532">
          <cell r="A532">
            <v>249020</v>
          </cell>
          <cell r="B532" t="str">
            <v>Beko Deutschland GmbH (Arcelik A.S.)</v>
          </cell>
          <cell r="C532" t="str">
            <v>Neu Isenburg</v>
          </cell>
          <cell r="D532" t="str">
            <v>ARCELIK</v>
          </cell>
          <cell r="E532" t="str">
            <v>D</v>
          </cell>
          <cell r="F532" t="str">
            <v>E</v>
          </cell>
          <cell r="G532" t="str">
            <v>304837</v>
          </cell>
          <cell r="H532" t="str">
            <v>2863701300</v>
          </cell>
          <cell r="I532" t="str">
            <v xml:space="preserve">WM2 </v>
          </cell>
          <cell r="J532" t="str">
            <v>Heizung WM</v>
          </cell>
          <cell r="K532" t="str">
            <v xml:space="preserve">WM2 </v>
          </cell>
          <cell r="M532" t="str">
            <v>no</v>
          </cell>
          <cell r="N532" t="str">
            <v>-</v>
          </cell>
          <cell r="O532" t="str">
            <v>-</v>
          </cell>
          <cell r="P532" t="str">
            <v>no</v>
          </cell>
          <cell r="Q532">
            <v>0.5</v>
          </cell>
          <cell r="R532" t="str">
            <v>Irca, Kawei</v>
          </cell>
          <cell r="S532" t="str">
            <v>L</v>
          </cell>
          <cell r="T532" t="str">
            <v>EUR</v>
          </cell>
          <cell r="U532" t="str">
            <v>LH</v>
          </cell>
          <cell r="V532">
            <v>2.6970000000000001</v>
          </cell>
          <cell r="W532">
            <v>2.766</v>
          </cell>
          <cell r="X532">
            <v>2.766</v>
          </cell>
          <cell r="Y532">
            <v>2.6320000000000001</v>
          </cell>
          <cell r="Z532">
            <v>0</v>
          </cell>
          <cell r="AA532" t="str">
            <v>kein Preis</v>
          </cell>
          <cell r="AB532">
            <v>0</v>
          </cell>
          <cell r="AC532" t="str">
            <v>LH</v>
          </cell>
          <cell r="AF532">
            <v>2.6019999999999999</v>
          </cell>
          <cell r="AG532">
            <v>0</v>
          </cell>
          <cell r="AH532">
            <v>0</v>
          </cell>
          <cell r="AI532" t="str">
            <v>LH</v>
          </cell>
          <cell r="AM532">
            <v>2.68302</v>
          </cell>
          <cell r="AN532">
            <v>0</v>
          </cell>
          <cell r="AO532">
            <v>0</v>
          </cell>
          <cell r="AP532" t="str">
            <v>LH</v>
          </cell>
          <cell r="AQ532" t="str">
            <v>x</v>
          </cell>
          <cell r="AT532">
            <v>2.6019999999999999</v>
          </cell>
          <cell r="AU532">
            <v>0</v>
          </cell>
          <cell r="AV532">
            <v>0</v>
          </cell>
          <cell r="AW532" t="str">
            <v>LH</v>
          </cell>
          <cell r="BD532">
            <v>2.6019999999999999</v>
          </cell>
          <cell r="BE532">
            <v>0</v>
          </cell>
          <cell r="BF532">
            <v>0</v>
          </cell>
          <cell r="BG532" t="str">
            <v>LH</v>
          </cell>
          <cell r="BK532">
            <v>2.6019999999999999</v>
          </cell>
          <cell r="BL532">
            <v>0</v>
          </cell>
          <cell r="BM532">
            <v>0</v>
          </cell>
          <cell r="BN532" t="str">
            <v>LH</v>
          </cell>
          <cell r="BR532">
            <v>2.6019999999999999</v>
          </cell>
          <cell r="BS532">
            <v>0</v>
          </cell>
          <cell r="BT532">
            <v>0</v>
          </cell>
          <cell r="BU532" t="str">
            <v>LH</v>
          </cell>
          <cell r="BY532">
            <v>2.6019999999999999</v>
          </cell>
          <cell r="BZ532">
            <v>0</v>
          </cell>
          <cell r="CA532">
            <v>0</v>
          </cell>
          <cell r="CB532" t="str">
            <v>LH</v>
          </cell>
          <cell r="CF532">
            <v>0</v>
          </cell>
          <cell r="CG532">
            <v>0</v>
          </cell>
          <cell r="CH532">
            <v>0</v>
          </cell>
          <cell r="CI532" t="str">
            <v>LH</v>
          </cell>
          <cell r="CM532">
            <v>0</v>
          </cell>
          <cell r="CN532">
            <v>0</v>
          </cell>
        </row>
        <row r="533">
          <cell r="A533">
            <v>249020</v>
          </cell>
          <cell r="B533" t="str">
            <v>Beko Deutschland GmbH (Arcelik A.S.)</v>
          </cell>
          <cell r="C533" t="str">
            <v>Neu Isenburg</v>
          </cell>
          <cell r="D533" t="str">
            <v>ARCELIK</v>
          </cell>
          <cell r="E533" t="str">
            <v>D</v>
          </cell>
          <cell r="F533" t="str">
            <v>E</v>
          </cell>
          <cell r="G533" t="str">
            <v>304838</v>
          </cell>
          <cell r="H533" t="str">
            <v>2863701600</v>
          </cell>
          <cell r="I533" t="str">
            <v xml:space="preserve">WM2 </v>
          </cell>
          <cell r="J533" t="str">
            <v>Heizung WM</v>
          </cell>
          <cell r="K533" t="str">
            <v>WM2</v>
          </cell>
          <cell r="M533" t="str">
            <v>no</v>
          </cell>
          <cell r="N533" t="str">
            <v>-</v>
          </cell>
          <cell r="O533" t="str">
            <v>-</v>
          </cell>
          <cell r="P533" t="str">
            <v>no</v>
          </cell>
          <cell r="Q533">
            <v>0.5</v>
          </cell>
          <cell r="R533" t="str">
            <v>Irca, Kawei</v>
          </cell>
          <cell r="S533" t="str">
            <v>L</v>
          </cell>
          <cell r="T533" t="str">
            <v>EUR</v>
          </cell>
          <cell r="U533" t="str">
            <v>LH</v>
          </cell>
          <cell r="V533">
            <v>2.66</v>
          </cell>
          <cell r="W533">
            <v>2.7290000000000001</v>
          </cell>
          <cell r="X533">
            <v>2.7290000000000001</v>
          </cell>
          <cell r="Y533">
            <v>2.5960000000000001</v>
          </cell>
          <cell r="Z533">
            <v>2.5099999999999998</v>
          </cell>
          <cell r="AA533">
            <v>39845</v>
          </cell>
          <cell r="AB533">
            <v>0</v>
          </cell>
          <cell r="AC533" t="str">
            <v>LH</v>
          </cell>
          <cell r="AF533">
            <v>2.7414818378350323</v>
          </cell>
          <cell r="AG533">
            <v>0</v>
          </cell>
          <cell r="AH533">
            <v>0</v>
          </cell>
          <cell r="AI533" t="str">
            <v>LH</v>
          </cell>
          <cell r="AM533">
            <v>2.6471300000000002</v>
          </cell>
          <cell r="AN533">
            <v>0</v>
          </cell>
          <cell r="AO533">
            <v>0</v>
          </cell>
          <cell r="AP533" t="str">
            <v>LH</v>
          </cell>
          <cell r="AT533">
            <v>2.5504671268173817</v>
          </cell>
          <cell r="AU533">
            <v>0</v>
          </cell>
          <cell r="AV533">
            <v>0</v>
          </cell>
          <cell r="AW533" t="str">
            <v>LH</v>
          </cell>
          <cell r="BD533">
            <v>2.580498</v>
          </cell>
          <cell r="BE533">
            <v>0</v>
          </cell>
          <cell r="BF533">
            <v>0</v>
          </cell>
          <cell r="BG533" t="str">
            <v>LH</v>
          </cell>
          <cell r="BK533">
            <v>2.5099999999999998</v>
          </cell>
          <cell r="BL533">
            <v>0</v>
          </cell>
          <cell r="BM533">
            <v>0</v>
          </cell>
          <cell r="BN533" t="str">
            <v>LH</v>
          </cell>
          <cell r="BR533">
            <v>2.5099999999999998</v>
          </cell>
          <cell r="BS533">
            <v>0</v>
          </cell>
          <cell r="BT533">
            <v>0</v>
          </cell>
          <cell r="BU533" t="str">
            <v>LH</v>
          </cell>
          <cell r="BY533">
            <v>2.5099999999999998</v>
          </cell>
          <cell r="BZ533">
            <v>0</v>
          </cell>
          <cell r="CA533">
            <v>0</v>
          </cell>
          <cell r="CB533" t="str">
            <v>LH</v>
          </cell>
          <cell r="CF533">
            <v>2.5099999999999998</v>
          </cell>
          <cell r="CG533">
            <v>0</v>
          </cell>
          <cell r="CH533">
            <v>0</v>
          </cell>
          <cell r="CI533" t="str">
            <v>LH</v>
          </cell>
          <cell r="CM533">
            <v>2.5099999999999998</v>
          </cell>
          <cell r="CN533">
            <v>0</v>
          </cell>
        </row>
        <row r="534">
          <cell r="A534">
            <v>249020</v>
          </cell>
          <cell r="B534" t="str">
            <v>Beko Deutschland GmbH (Arcelik A.S.)</v>
          </cell>
          <cell r="C534" t="str">
            <v>Neu Isenburg</v>
          </cell>
          <cell r="D534" t="str">
            <v>ARCELIK</v>
          </cell>
          <cell r="E534" t="str">
            <v>D</v>
          </cell>
          <cell r="F534" t="str">
            <v>E</v>
          </cell>
          <cell r="G534" t="str">
            <v>304839</v>
          </cell>
          <cell r="H534" t="str">
            <v xml:space="preserve"> 2863701600</v>
          </cell>
          <cell r="I534" t="str">
            <v xml:space="preserve">WM2 </v>
          </cell>
          <cell r="J534" t="str">
            <v>Heizung WM</v>
          </cell>
          <cell r="K534" t="str">
            <v>WM2</v>
          </cell>
          <cell r="M534" t="str">
            <v>no</v>
          </cell>
          <cell r="N534" t="str">
            <v>-</v>
          </cell>
          <cell r="O534" t="str">
            <v>-</v>
          </cell>
          <cell r="P534" t="str">
            <v>no</v>
          </cell>
          <cell r="Q534">
            <v>0.5</v>
          </cell>
          <cell r="R534" t="str">
            <v>Irca, Kawei</v>
          </cell>
          <cell r="S534" t="str">
            <v>L</v>
          </cell>
          <cell r="T534" t="str">
            <v>EUR</v>
          </cell>
          <cell r="U534" t="str">
            <v>LH</v>
          </cell>
          <cell r="V534">
            <v>2.66</v>
          </cell>
          <cell r="W534">
            <v>2.7290000000000001</v>
          </cell>
          <cell r="X534">
            <v>2.7290000000000001</v>
          </cell>
          <cell r="Y534">
            <v>2.5960000000000001</v>
          </cell>
          <cell r="Z534">
            <v>2.5099999999999998</v>
          </cell>
          <cell r="AA534">
            <v>39845</v>
          </cell>
          <cell r="AB534">
            <v>0</v>
          </cell>
          <cell r="AC534" t="str">
            <v>LH</v>
          </cell>
          <cell r="AF534">
            <v>2.5659999999999998</v>
          </cell>
          <cell r="AG534">
            <v>0</v>
          </cell>
          <cell r="AH534">
            <v>0</v>
          </cell>
          <cell r="AI534" t="str">
            <v>LH</v>
          </cell>
          <cell r="AM534">
            <v>2.6471300000000002</v>
          </cell>
          <cell r="AN534">
            <v>0</v>
          </cell>
          <cell r="AO534">
            <v>0</v>
          </cell>
          <cell r="AP534" t="str">
            <v>LH</v>
          </cell>
          <cell r="AT534">
            <v>2.552078423265109</v>
          </cell>
          <cell r="AU534">
            <v>0</v>
          </cell>
          <cell r="AV534">
            <v>0</v>
          </cell>
          <cell r="AW534" t="str">
            <v>LH</v>
          </cell>
          <cell r="BD534">
            <v>2.5800899999999998</v>
          </cell>
          <cell r="BE534">
            <v>0</v>
          </cell>
          <cell r="BF534">
            <v>0</v>
          </cell>
          <cell r="BG534" t="str">
            <v>LH</v>
          </cell>
          <cell r="BK534">
            <v>2.5099999999999998</v>
          </cell>
          <cell r="BL534">
            <v>0</v>
          </cell>
          <cell r="BM534">
            <v>0</v>
          </cell>
          <cell r="BN534" t="str">
            <v>LH</v>
          </cell>
          <cell r="BR534">
            <v>2.5099999999999998</v>
          </cell>
          <cell r="BS534">
            <v>0</v>
          </cell>
          <cell r="BT534">
            <v>0</v>
          </cell>
          <cell r="BU534" t="str">
            <v>LH</v>
          </cell>
          <cell r="BY534">
            <v>2.5099999999999998</v>
          </cell>
          <cell r="BZ534">
            <v>0</v>
          </cell>
          <cell r="CA534">
            <v>0</v>
          </cell>
          <cell r="CB534" t="str">
            <v>LH</v>
          </cell>
          <cell r="CF534">
            <v>2.5099999999999998</v>
          </cell>
          <cell r="CG534">
            <v>0</v>
          </cell>
          <cell r="CH534">
            <v>0</v>
          </cell>
          <cell r="CI534" t="str">
            <v>LH</v>
          </cell>
          <cell r="CM534">
            <v>2.5099999999999998</v>
          </cell>
          <cell r="CN534">
            <v>0</v>
          </cell>
        </row>
        <row r="535">
          <cell r="A535">
            <v>249020</v>
          </cell>
          <cell r="B535" t="str">
            <v>Beko Deutschland GmbH (Arcelik A.S.)</v>
          </cell>
          <cell r="C535" t="str">
            <v>Neu Isenburg</v>
          </cell>
          <cell r="D535" t="str">
            <v>ARCELIK</v>
          </cell>
          <cell r="E535" t="str">
            <v>D</v>
          </cell>
          <cell r="F535" t="str">
            <v>E</v>
          </cell>
          <cell r="G535" t="str">
            <v>304840</v>
          </cell>
          <cell r="H535" t="str">
            <v>2863701400</v>
          </cell>
          <cell r="I535" t="str">
            <v xml:space="preserve">WM2 </v>
          </cell>
          <cell r="J535" t="str">
            <v>Heizung WM</v>
          </cell>
          <cell r="K535" t="str">
            <v xml:space="preserve">WM2 </v>
          </cell>
          <cell r="M535" t="str">
            <v>no</v>
          </cell>
          <cell r="N535" t="str">
            <v>-</v>
          </cell>
          <cell r="O535" t="str">
            <v>-</v>
          </cell>
          <cell r="P535" t="str">
            <v>no</v>
          </cell>
          <cell r="Q535">
            <v>0.5</v>
          </cell>
          <cell r="R535" t="str">
            <v>Irca, Kawei</v>
          </cell>
          <cell r="S535" t="str">
            <v>L</v>
          </cell>
          <cell r="T535" t="str">
            <v>EUR</v>
          </cell>
          <cell r="U535" t="str">
            <v>LH</v>
          </cell>
          <cell r="Z535">
            <v>2.4289999999999998</v>
          </cell>
          <cell r="AA535">
            <v>39845</v>
          </cell>
          <cell r="AB535">
            <v>0</v>
          </cell>
          <cell r="AC535" t="str">
            <v>LH</v>
          </cell>
          <cell r="AF535">
            <v>0</v>
          </cell>
          <cell r="AG535">
            <v>0</v>
          </cell>
          <cell r="AH535">
            <v>0</v>
          </cell>
          <cell r="AI535" t="str">
            <v>LH</v>
          </cell>
          <cell r="AM535">
            <v>2.5850499999999998</v>
          </cell>
          <cell r="AN535">
            <v>0</v>
          </cell>
          <cell r="AO535">
            <v>0</v>
          </cell>
          <cell r="AP535" t="str">
            <v>LH</v>
          </cell>
          <cell r="AQ535" t="str">
            <v>x</v>
          </cell>
          <cell r="AT535">
            <v>0</v>
          </cell>
          <cell r="AU535">
            <v>0</v>
          </cell>
          <cell r="AV535">
            <v>0</v>
          </cell>
          <cell r="AW535" t="str">
            <v>LH</v>
          </cell>
          <cell r="BD535">
            <v>0</v>
          </cell>
          <cell r="BE535">
            <v>0</v>
          </cell>
          <cell r="BF535">
            <v>0</v>
          </cell>
          <cell r="BG535" t="str">
            <v>LH</v>
          </cell>
          <cell r="BK535">
            <v>0</v>
          </cell>
          <cell r="BL535">
            <v>0</v>
          </cell>
          <cell r="BM535">
            <v>0</v>
          </cell>
          <cell r="BN535" t="str">
            <v>LH</v>
          </cell>
          <cell r="BR535">
            <v>0</v>
          </cell>
          <cell r="BS535">
            <v>0</v>
          </cell>
          <cell r="BT535">
            <v>0</v>
          </cell>
          <cell r="BU535" t="str">
            <v>LH</v>
          </cell>
          <cell r="BY535">
            <v>0</v>
          </cell>
          <cell r="BZ535">
            <v>0</v>
          </cell>
          <cell r="CA535">
            <v>0</v>
          </cell>
          <cell r="CB535" t="str">
            <v>LH</v>
          </cell>
          <cell r="CF535">
            <v>2.4289999999999998</v>
          </cell>
          <cell r="CG535">
            <v>0</v>
          </cell>
          <cell r="CH535">
            <v>0</v>
          </cell>
          <cell r="CI535" t="str">
            <v>LH</v>
          </cell>
          <cell r="CM535">
            <v>2.4289999999999998</v>
          </cell>
          <cell r="CN535">
            <v>0</v>
          </cell>
        </row>
        <row r="536">
          <cell r="A536">
            <v>249020</v>
          </cell>
          <cell r="B536" t="str">
            <v>Beko Deutschland GmbH (Arcelik A.S.)</v>
          </cell>
          <cell r="C536" t="str">
            <v>Neu Isenburg</v>
          </cell>
          <cell r="D536" t="str">
            <v>ARCELIK</v>
          </cell>
          <cell r="E536" t="str">
            <v>D</v>
          </cell>
          <cell r="F536" t="str">
            <v>E</v>
          </cell>
          <cell r="G536" t="str">
            <v>304891</v>
          </cell>
          <cell r="H536" t="str">
            <v>2863701700</v>
          </cell>
          <cell r="I536" t="str">
            <v xml:space="preserve">WM2 </v>
          </cell>
          <cell r="J536" t="str">
            <v>Heizung WM</v>
          </cell>
          <cell r="K536" t="str">
            <v>WM2</v>
          </cell>
          <cell r="M536" t="str">
            <v>no</v>
          </cell>
          <cell r="N536" t="str">
            <v>-</v>
          </cell>
          <cell r="O536" t="str">
            <v>-</v>
          </cell>
          <cell r="P536" t="str">
            <v>no</v>
          </cell>
          <cell r="Q536">
            <v>0.5</v>
          </cell>
          <cell r="R536" t="str">
            <v>Irca, Kawei</v>
          </cell>
          <cell r="S536" t="str">
            <v>L</v>
          </cell>
          <cell r="T536" t="str">
            <v>EUR</v>
          </cell>
          <cell r="U536" t="str">
            <v>LH</v>
          </cell>
          <cell r="V536">
            <v>3.0339999999999998</v>
          </cell>
          <cell r="W536">
            <v>3.1030000000000002</v>
          </cell>
          <cell r="X536">
            <v>3.1030000000000002</v>
          </cell>
          <cell r="Y536">
            <v>2.9630000000000001</v>
          </cell>
          <cell r="Z536">
            <v>2.8460000000000001</v>
          </cell>
          <cell r="AA536">
            <v>39845</v>
          </cell>
          <cell r="AB536">
            <v>0</v>
          </cell>
          <cell r="AC536" t="str">
            <v>LH</v>
          </cell>
          <cell r="AF536">
            <v>3.0327354260089687</v>
          </cell>
          <cell r="AG536">
            <v>0</v>
          </cell>
          <cell r="AH536">
            <v>0</v>
          </cell>
          <cell r="AI536" t="str">
            <v>LH</v>
          </cell>
          <cell r="AM536">
            <v>3.0099100000000001</v>
          </cell>
          <cell r="AN536">
            <v>0</v>
          </cell>
          <cell r="AO536">
            <v>0</v>
          </cell>
          <cell r="AP536" t="str">
            <v>LH</v>
          </cell>
          <cell r="AT536">
            <v>2.7311921369689283</v>
          </cell>
          <cell r="AU536">
            <v>0</v>
          </cell>
          <cell r="AV536">
            <v>0</v>
          </cell>
          <cell r="AW536" t="str">
            <v>LH</v>
          </cell>
          <cell r="BD536">
            <v>2.9329999999999998</v>
          </cell>
          <cell r="BE536">
            <v>0</v>
          </cell>
          <cell r="BF536">
            <v>0</v>
          </cell>
          <cell r="BG536" t="str">
            <v>LH</v>
          </cell>
          <cell r="BK536">
            <v>2.8458696602743148</v>
          </cell>
          <cell r="BL536">
            <v>0</v>
          </cell>
          <cell r="BM536">
            <v>0</v>
          </cell>
          <cell r="BN536" t="str">
            <v>LH</v>
          </cell>
          <cell r="BR536">
            <v>2.8460000000000001</v>
          </cell>
          <cell r="BS536">
            <v>0</v>
          </cell>
          <cell r="BT536">
            <v>0</v>
          </cell>
          <cell r="BU536" t="str">
            <v>LH</v>
          </cell>
          <cell r="BY536">
            <v>2.8459679102559314</v>
          </cell>
          <cell r="BZ536">
            <v>0</v>
          </cell>
          <cell r="CA536">
            <v>0</v>
          </cell>
          <cell r="CB536" t="str">
            <v>LH</v>
          </cell>
          <cell r="CF536">
            <v>2.8460000000000001</v>
          </cell>
          <cell r="CG536">
            <v>0</v>
          </cell>
          <cell r="CH536">
            <v>0</v>
          </cell>
          <cell r="CI536" t="str">
            <v>LH</v>
          </cell>
          <cell r="CM536">
            <v>2.8460000000000001</v>
          </cell>
          <cell r="CN536">
            <v>0</v>
          </cell>
        </row>
        <row r="537">
          <cell r="A537">
            <v>249020</v>
          </cell>
          <cell r="B537" t="str">
            <v>Beko Deutschland GmbH (Arcelik A.S.)</v>
          </cell>
          <cell r="C537" t="str">
            <v>Neu Isenburg</v>
          </cell>
          <cell r="D537" t="str">
            <v>ARCELIK</v>
          </cell>
          <cell r="E537" t="str">
            <v>D</v>
          </cell>
          <cell r="F537" t="str">
            <v>E</v>
          </cell>
          <cell r="G537" t="str">
            <v>305188</v>
          </cell>
          <cell r="H537">
            <v>2863702100</v>
          </cell>
          <cell r="I537" t="str">
            <v xml:space="preserve">WM1 </v>
          </cell>
          <cell r="J537" t="str">
            <v>Heizung WM</v>
          </cell>
          <cell r="K537" t="str">
            <v xml:space="preserve">WM1 </v>
          </cell>
          <cell r="M537" t="str">
            <v>no</v>
          </cell>
          <cell r="N537" t="str">
            <v>-</v>
          </cell>
          <cell r="O537" t="str">
            <v>-</v>
          </cell>
          <cell r="P537" t="str">
            <v>no</v>
          </cell>
          <cell r="Q537">
            <v>0.5</v>
          </cell>
          <cell r="R537" t="str">
            <v>Irca, Kawei</v>
          </cell>
          <cell r="S537" t="str">
            <v>L</v>
          </cell>
          <cell r="T537" t="str">
            <v>EUR</v>
          </cell>
          <cell r="U537" t="str">
            <v>LH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2.4449999999999998</v>
          </cell>
          <cell r="AA537">
            <v>39845</v>
          </cell>
          <cell r="AB537">
            <v>0</v>
          </cell>
          <cell r="AC537" t="str">
            <v>LH</v>
          </cell>
          <cell r="AF537">
            <v>2.6579999999999999</v>
          </cell>
          <cell r="AG537">
            <v>0</v>
          </cell>
          <cell r="AH537">
            <v>0</v>
          </cell>
          <cell r="AI537" t="str">
            <v>LH</v>
          </cell>
          <cell r="AM537">
            <v>2.6579999999999999</v>
          </cell>
          <cell r="AN537">
            <v>0</v>
          </cell>
          <cell r="AO537">
            <v>0</v>
          </cell>
          <cell r="AP537" t="str">
            <v>LH</v>
          </cell>
          <cell r="AQ537" t="str">
            <v>x</v>
          </cell>
          <cell r="AT537">
            <v>2.6579999999999999</v>
          </cell>
          <cell r="AU537">
            <v>0</v>
          </cell>
          <cell r="AV537">
            <v>0</v>
          </cell>
          <cell r="AW537" t="str">
            <v>LH</v>
          </cell>
          <cell r="BD537">
            <v>2.6666879999999997</v>
          </cell>
          <cell r="BE537">
            <v>0</v>
          </cell>
          <cell r="BF537">
            <v>0</v>
          </cell>
          <cell r="BG537" t="str">
            <v>LH</v>
          </cell>
          <cell r="BK537">
            <v>2.4449999999999998</v>
          </cell>
          <cell r="BL537">
            <v>0</v>
          </cell>
          <cell r="BM537">
            <v>0</v>
          </cell>
          <cell r="BN537" t="str">
            <v>LH</v>
          </cell>
          <cell r="BR537">
            <v>2.4449999999999998</v>
          </cell>
          <cell r="BS537">
            <v>0</v>
          </cell>
          <cell r="BT537">
            <v>0</v>
          </cell>
          <cell r="BU537" t="str">
            <v>LH</v>
          </cell>
          <cell r="BY537">
            <v>2.4449999999999998</v>
          </cell>
          <cell r="BZ537">
            <v>0</v>
          </cell>
          <cell r="CA537">
            <v>0</v>
          </cell>
          <cell r="CB537" t="str">
            <v>LH</v>
          </cell>
          <cell r="CF537">
            <v>2.4449999999999998</v>
          </cell>
          <cell r="CG537">
            <v>0</v>
          </cell>
          <cell r="CH537">
            <v>0</v>
          </cell>
          <cell r="CI537" t="str">
            <v>LH</v>
          </cell>
          <cell r="CM537">
            <v>2.4449999999999998</v>
          </cell>
          <cell r="CN537">
            <v>0</v>
          </cell>
        </row>
        <row r="538">
          <cell r="A538">
            <v>249020</v>
          </cell>
          <cell r="B538" t="str">
            <v>Beko Deutschland GmbH (Arcelik A.S.)</v>
          </cell>
          <cell r="C538" t="str">
            <v>Neu Isenburg</v>
          </cell>
          <cell r="D538" t="str">
            <v>ARCELIK</v>
          </cell>
          <cell r="E538" t="str">
            <v>D</v>
          </cell>
          <cell r="F538" t="str">
            <v>E</v>
          </cell>
          <cell r="G538" t="str">
            <v>305190</v>
          </cell>
          <cell r="H538">
            <v>2863702200</v>
          </cell>
          <cell r="I538" t="str">
            <v xml:space="preserve">WM2 </v>
          </cell>
          <cell r="J538" t="str">
            <v>Heizung WM</v>
          </cell>
          <cell r="K538" t="str">
            <v>WM2</v>
          </cell>
          <cell r="M538" t="str">
            <v>no</v>
          </cell>
          <cell r="N538" t="str">
            <v>-</v>
          </cell>
          <cell r="O538" t="str">
            <v>-</v>
          </cell>
          <cell r="P538" t="str">
            <v>no</v>
          </cell>
          <cell r="Q538">
            <v>0.5</v>
          </cell>
          <cell r="R538" t="str">
            <v>Irca, Kawei</v>
          </cell>
          <cell r="S538" t="str">
            <v>L</v>
          </cell>
          <cell r="T538" t="str">
            <v>EUR</v>
          </cell>
          <cell r="U538" t="str">
            <v>LH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2.7509999999999999</v>
          </cell>
          <cell r="AA538">
            <v>39845</v>
          </cell>
          <cell r="AB538">
            <v>0</v>
          </cell>
          <cell r="AC538" t="str">
            <v>LH</v>
          </cell>
          <cell r="AF538">
            <v>2.9220000000000002</v>
          </cell>
          <cell r="AG538">
            <v>0</v>
          </cell>
          <cell r="AH538">
            <v>0</v>
          </cell>
          <cell r="AI538" t="str">
            <v>LH</v>
          </cell>
          <cell r="AM538">
            <v>2.9220000000000002</v>
          </cell>
          <cell r="AN538">
            <v>0</v>
          </cell>
          <cell r="AO538">
            <v>0</v>
          </cell>
          <cell r="AP538" t="str">
            <v>LH</v>
          </cell>
          <cell r="AQ538" t="str">
            <v>x</v>
          </cell>
          <cell r="AT538">
            <v>2.9220000000000002</v>
          </cell>
          <cell r="AU538">
            <v>0</v>
          </cell>
          <cell r="AV538">
            <v>0</v>
          </cell>
          <cell r="AW538" t="str">
            <v>LH</v>
          </cell>
          <cell r="BD538">
            <v>2.9360700000000004</v>
          </cell>
          <cell r="BE538">
            <v>0</v>
          </cell>
          <cell r="BF538">
            <v>0</v>
          </cell>
          <cell r="BG538" t="str">
            <v>LH</v>
          </cell>
          <cell r="BK538">
            <v>2.7509999999999999</v>
          </cell>
          <cell r="BL538">
            <v>0</v>
          </cell>
          <cell r="BM538">
            <v>0</v>
          </cell>
          <cell r="BN538" t="str">
            <v>LH</v>
          </cell>
          <cell r="BR538">
            <v>2.7509999999999999</v>
          </cell>
          <cell r="BS538">
            <v>0</v>
          </cell>
          <cell r="BT538">
            <v>0</v>
          </cell>
          <cell r="BU538" t="str">
            <v>LH</v>
          </cell>
          <cell r="BY538">
            <v>2.7509999999999999</v>
          </cell>
          <cell r="BZ538">
            <v>0</v>
          </cell>
          <cell r="CA538">
            <v>0</v>
          </cell>
          <cell r="CB538" t="str">
            <v>LH</v>
          </cell>
          <cell r="CF538">
            <v>2.7509999999999999</v>
          </cell>
          <cell r="CG538">
            <v>0</v>
          </cell>
          <cell r="CH538">
            <v>0</v>
          </cell>
          <cell r="CI538" t="str">
            <v>LH</v>
          </cell>
          <cell r="CM538">
            <v>2.7509999999999999</v>
          </cell>
          <cell r="CN538">
            <v>0</v>
          </cell>
        </row>
        <row r="539">
          <cell r="A539">
            <v>249020</v>
          </cell>
          <cell r="B539" t="str">
            <v>Beko Deutschland GmbH (Arcelik A.S.)</v>
          </cell>
          <cell r="C539" t="str">
            <v>Neu Isenburg</v>
          </cell>
          <cell r="D539" t="str">
            <v>ARCELIK</v>
          </cell>
          <cell r="E539" t="str">
            <v>D</v>
          </cell>
          <cell r="F539" t="str">
            <v>E</v>
          </cell>
          <cell r="G539">
            <v>305356</v>
          </cell>
          <cell r="H539">
            <v>2863701000</v>
          </cell>
          <cell r="I539" t="str">
            <v xml:space="preserve">WM1 </v>
          </cell>
          <cell r="J539" t="str">
            <v>Heizung WM</v>
          </cell>
          <cell r="K539" t="str">
            <v xml:space="preserve">WM1 </v>
          </cell>
          <cell r="M539" t="str">
            <v>no</v>
          </cell>
          <cell r="N539" t="str">
            <v>-</v>
          </cell>
          <cell r="O539" t="str">
            <v>-</v>
          </cell>
          <cell r="P539" t="str">
            <v>no</v>
          </cell>
          <cell r="Q539">
            <v>0.5</v>
          </cell>
          <cell r="R539" t="str">
            <v>Irca, Kawei</v>
          </cell>
          <cell r="S539" t="str">
            <v>L</v>
          </cell>
          <cell r="T539" t="str">
            <v>EUR</v>
          </cell>
          <cell r="U539" t="str">
            <v>LH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2.1949999999999998</v>
          </cell>
          <cell r="AA539">
            <v>39845</v>
          </cell>
          <cell r="AB539">
            <v>0</v>
          </cell>
          <cell r="AC539" t="str">
            <v>LH</v>
          </cell>
          <cell r="AF539">
            <v>2.1949999999999998</v>
          </cell>
          <cell r="AG539">
            <v>0</v>
          </cell>
          <cell r="AH539">
            <v>0</v>
          </cell>
          <cell r="AI539" t="str">
            <v>LH</v>
          </cell>
          <cell r="AM539">
            <v>2.1949999999999998</v>
          </cell>
          <cell r="AN539">
            <v>0</v>
          </cell>
          <cell r="AO539">
            <v>0</v>
          </cell>
          <cell r="AP539" t="str">
            <v>LH</v>
          </cell>
          <cell r="AT539">
            <v>2.1949999999999998</v>
          </cell>
          <cell r="AU539">
            <v>0</v>
          </cell>
          <cell r="AV539">
            <v>0</v>
          </cell>
          <cell r="AW539" t="str">
            <v>LH</v>
          </cell>
          <cell r="BD539">
            <v>2.1949999999999998</v>
          </cell>
          <cell r="BE539">
            <v>0</v>
          </cell>
          <cell r="BF539">
            <v>0</v>
          </cell>
          <cell r="BG539" t="str">
            <v>LH</v>
          </cell>
          <cell r="BK539">
            <v>2.1949999999999998</v>
          </cell>
          <cell r="BL539">
            <v>0</v>
          </cell>
          <cell r="BM539">
            <v>0</v>
          </cell>
          <cell r="BN539" t="str">
            <v>LH</v>
          </cell>
          <cell r="BR539">
            <v>2.1949999999999998</v>
          </cell>
          <cell r="BS539">
            <v>0</v>
          </cell>
          <cell r="BT539">
            <v>0</v>
          </cell>
          <cell r="BU539" t="str">
            <v>LH</v>
          </cell>
          <cell r="BY539">
            <v>2.1949999999999998</v>
          </cell>
          <cell r="BZ539">
            <v>0</v>
          </cell>
          <cell r="CA539">
            <v>0</v>
          </cell>
          <cell r="CB539" t="str">
            <v>LH</v>
          </cell>
          <cell r="CF539">
            <v>2.1949999999999998</v>
          </cell>
          <cell r="CG539">
            <v>0</v>
          </cell>
          <cell r="CH539">
            <v>0</v>
          </cell>
          <cell r="CI539" t="str">
            <v>LH</v>
          </cell>
          <cell r="CM539">
            <v>2.1949999999999998</v>
          </cell>
          <cell r="CN539">
            <v>0</v>
          </cell>
        </row>
        <row r="540">
          <cell r="A540">
            <v>249020</v>
          </cell>
          <cell r="B540" t="str">
            <v>Beko Deutschland GmbH (Arcelik A.S.)</v>
          </cell>
          <cell r="C540" t="str">
            <v>Neu Isenburg</v>
          </cell>
          <cell r="D540" t="str">
            <v>ARCELIK</v>
          </cell>
          <cell r="E540" t="str">
            <v>D</v>
          </cell>
          <cell r="F540" t="str">
            <v>E</v>
          </cell>
          <cell r="G540">
            <v>305379</v>
          </cell>
          <cell r="H540">
            <v>2863701600</v>
          </cell>
          <cell r="I540" t="str">
            <v>WM2</v>
          </cell>
          <cell r="J540" t="str">
            <v>Heizung WM</v>
          </cell>
          <cell r="K540" t="str">
            <v>WM2</v>
          </cell>
          <cell r="M540" t="str">
            <v>no</v>
          </cell>
          <cell r="N540" t="str">
            <v>-</v>
          </cell>
          <cell r="O540" t="str">
            <v>-</v>
          </cell>
          <cell r="P540" t="str">
            <v>no</v>
          </cell>
          <cell r="Q540">
            <v>0.5</v>
          </cell>
          <cell r="R540" t="str">
            <v>Irca, Kawei</v>
          </cell>
          <cell r="S540" t="str">
            <v>L</v>
          </cell>
          <cell r="T540" t="str">
            <v>EUR</v>
          </cell>
          <cell r="U540" t="str">
            <v>LH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2.5099999999999998</v>
          </cell>
          <cell r="AA540">
            <v>39845</v>
          </cell>
          <cell r="AB540">
            <v>0</v>
          </cell>
          <cell r="AC540" t="str">
            <v>LH</v>
          </cell>
          <cell r="AF540">
            <v>2.5099999999999998</v>
          </cell>
          <cell r="AG540">
            <v>0</v>
          </cell>
          <cell r="AH540">
            <v>0</v>
          </cell>
          <cell r="AI540" t="str">
            <v>LH</v>
          </cell>
          <cell r="AM540">
            <v>2.5099999999999998</v>
          </cell>
          <cell r="AN540">
            <v>0</v>
          </cell>
          <cell r="AO540">
            <v>0</v>
          </cell>
          <cell r="AP540" t="str">
            <v>LH</v>
          </cell>
          <cell r="AT540">
            <v>2.5099999999999998</v>
          </cell>
          <cell r="AU540">
            <v>0</v>
          </cell>
          <cell r="AV540">
            <v>0</v>
          </cell>
          <cell r="AW540" t="str">
            <v>LH</v>
          </cell>
          <cell r="BD540">
            <v>2.5099999999999998</v>
          </cell>
          <cell r="BE540">
            <v>0</v>
          </cell>
          <cell r="BF540">
            <v>0</v>
          </cell>
          <cell r="BG540" t="str">
            <v>LH</v>
          </cell>
          <cell r="BK540">
            <v>2.5099999999999998</v>
          </cell>
          <cell r="BL540">
            <v>0</v>
          </cell>
          <cell r="BM540">
            <v>0</v>
          </cell>
          <cell r="BN540" t="str">
            <v>LH</v>
          </cell>
          <cell r="BR540">
            <v>2.5099999999999998</v>
          </cell>
          <cell r="BS540">
            <v>0</v>
          </cell>
          <cell r="BT540">
            <v>0</v>
          </cell>
          <cell r="BU540" t="str">
            <v>LH</v>
          </cell>
          <cell r="BY540">
            <v>2.5099999999999998</v>
          </cell>
          <cell r="BZ540">
            <v>0</v>
          </cell>
          <cell r="CA540">
            <v>0</v>
          </cell>
          <cell r="CB540" t="str">
            <v>LH</v>
          </cell>
          <cell r="CF540">
            <v>2.5099999999999998</v>
          </cell>
          <cell r="CG540">
            <v>0</v>
          </cell>
          <cell r="CH540">
            <v>0</v>
          </cell>
          <cell r="CI540" t="str">
            <v>LH</v>
          </cell>
          <cell r="CM540">
            <v>2.5099999999999998</v>
          </cell>
          <cell r="CN540">
            <v>0</v>
          </cell>
        </row>
        <row r="541">
          <cell r="A541">
            <v>249020</v>
          </cell>
          <cell r="B541" t="str">
            <v>Beko Deutschland GmbH (Arcelik A.S.)</v>
          </cell>
          <cell r="C541" t="str">
            <v>Neu Isenburg</v>
          </cell>
          <cell r="D541" t="str">
            <v>ARCELIK</v>
          </cell>
          <cell r="E541" t="str">
            <v>D</v>
          </cell>
          <cell r="F541" t="str">
            <v>E</v>
          </cell>
          <cell r="G541" t="str">
            <v>xxxx1</v>
          </cell>
          <cell r="H541" t="str">
            <v>xxxxxxxxxx</v>
          </cell>
          <cell r="I541" t="str">
            <v>Steamer</v>
          </cell>
          <cell r="J541" t="str">
            <v>Steamer</v>
          </cell>
          <cell r="K541" t="str">
            <v>WMSS</v>
          </cell>
          <cell r="L541" t="str">
            <v>x</v>
          </cell>
          <cell r="S541" t="str">
            <v>L</v>
          </cell>
          <cell r="T541" t="str">
            <v>EUR</v>
          </cell>
          <cell r="U541" t="str">
            <v>LH</v>
          </cell>
          <cell r="AB541">
            <v>0</v>
          </cell>
          <cell r="AC541" t="str">
            <v>LH</v>
          </cell>
          <cell r="AF541">
            <v>5</v>
          </cell>
          <cell r="AG541">
            <v>0</v>
          </cell>
          <cell r="AH541">
            <v>0</v>
          </cell>
          <cell r="AI541" t="str">
            <v>LH</v>
          </cell>
          <cell r="AM541">
            <v>5</v>
          </cell>
          <cell r="AN541">
            <v>0</v>
          </cell>
          <cell r="AO541">
            <v>0</v>
          </cell>
          <cell r="AP541" t="str">
            <v>LH</v>
          </cell>
          <cell r="AQ541" t="str">
            <v>x</v>
          </cell>
          <cell r="AT541">
            <v>5</v>
          </cell>
          <cell r="AU541">
            <v>0</v>
          </cell>
          <cell r="AV541">
            <v>0</v>
          </cell>
          <cell r="AW541" t="str">
            <v>LH</v>
          </cell>
          <cell r="BD541">
            <v>5</v>
          </cell>
          <cell r="BE541">
            <v>0</v>
          </cell>
          <cell r="BF541">
            <v>0</v>
          </cell>
          <cell r="BG541" t="str">
            <v>LH</v>
          </cell>
          <cell r="BK541">
            <v>5</v>
          </cell>
          <cell r="BL541">
            <v>0</v>
          </cell>
          <cell r="BM541">
            <v>0</v>
          </cell>
          <cell r="BN541" t="str">
            <v>LH</v>
          </cell>
          <cell r="BR541">
            <v>5</v>
          </cell>
          <cell r="BS541">
            <v>0</v>
          </cell>
          <cell r="BT541">
            <v>0</v>
          </cell>
          <cell r="BU541" t="str">
            <v>LH</v>
          </cell>
          <cell r="BY541">
            <v>5</v>
          </cell>
          <cell r="BZ541">
            <v>0</v>
          </cell>
          <cell r="CA541">
            <v>0</v>
          </cell>
          <cell r="CB541" t="str">
            <v>LH</v>
          </cell>
          <cell r="CF541">
            <v>0</v>
          </cell>
          <cell r="CG541">
            <v>0</v>
          </cell>
          <cell r="CH541">
            <v>0</v>
          </cell>
          <cell r="CI541" t="str">
            <v>LH</v>
          </cell>
          <cell r="CM541">
            <v>0</v>
          </cell>
          <cell r="CN541">
            <v>0</v>
          </cell>
        </row>
        <row r="542">
          <cell r="A542">
            <v>249020</v>
          </cell>
          <cell r="B542" t="str">
            <v>Beko Deutschland GmbH (Arcelik A.S.)</v>
          </cell>
          <cell r="C542" t="str">
            <v>Neu Isenburg</v>
          </cell>
          <cell r="D542" t="str">
            <v>ARCELIK</v>
          </cell>
          <cell r="E542" t="str">
            <v>D</v>
          </cell>
          <cell r="F542" t="str">
            <v>E</v>
          </cell>
          <cell r="G542" t="str">
            <v>xxxx2</v>
          </cell>
          <cell r="H542" t="str">
            <v>xxxxxxxxxx</v>
          </cell>
          <cell r="I542" t="str">
            <v>TRK</v>
          </cell>
          <cell r="J542" t="str">
            <v>Trockner (Kondensorblock)</v>
          </cell>
          <cell r="K542" t="str">
            <v>TRK</v>
          </cell>
          <cell r="L542" t="str">
            <v>x</v>
          </cell>
          <cell r="S542" t="str">
            <v>L</v>
          </cell>
          <cell r="T542" t="str">
            <v>EUR</v>
          </cell>
          <cell r="U542" t="str">
            <v>LH</v>
          </cell>
          <cell r="AB542">
            <v>0</v>
          </cell>
          <cell r="AC542" t="str">
            <v>LH</v>
          </cell>
          <cell r="AF542">
            <v>7</v>
          </cell>
          <cell r="AG542">
            <v>0</v>
          </cell>
          <cell r="AH542">
            <v>0</v>
          </cell>
          <cell r="AI542" t="str">
            <v>LH</v>
          </cell>
          <cell r="AM542">
            <v>7</v>
          </cell>
          <cell r="AN542">
            <v>0</v>
          </cell>
          <cell r="AO542">
            <v>0</v>
          </cell>
          <cell r="AP542" t="str">
            <v>LH</v>
          </cell>
          <cell r="AQ542" t="str">
            <v>x</v>
          </cell>
          <cell r="AT542">
            <v>7</v>
          </cell>
          <cell r="AU542">
            <v>0</v>
          </cell>
          <cell r="AV542">
            <v>0</v>
          </cell>
          <cell r="AW542" t="str">
            <v>LH</v>
          </cell>
          <cell r="BD542">
            <v>7</v>
          </cell>
          <cell r="BE542">
            <v>0</v>
          </cell>
          <cell r="BF542">
            <v>0</v>
          </cell>
          <cell r="BG542" t="str">
            <v>LH</v>
          </cell>
          <cell r="BK542">
            <v>7</v>
          </cell>
          <cell r="BL542">
            <v>0</v>
          </cell>
          <cell r="BM542">
            <v>0</v>
          </cell>
          <cell r="BN542" t="str">
            <v>LH</v>
          </cell>
          <cell r="BR542">
            <v>7</v>
          </cell>
          <cell r="BS542">
            <v>0</v>
          </cell>
          <cell r="BT542">
            <v>0</v>
          </cell>
          <cell r="BU542" t="str">
            <v>LH</v>
          </cell>
          <cell r="BY542">
            <v>7</v>
          </cell>
          <cell r="BZ542">
            <v>0</v>
          </cell>
          <cell r="CA542">
            <v>0</v>
          </cell>
          <cell r="CB542" t="str">
            <v>LH</v>
          </cell>
          <cell r="CF542">
            <v>0</v>
          </cell>
          <cell r="CG542">
            <v>0</v>
          </cell>
          <cell r="CH542">
            <v>0</v>
          </cell>
          <cell r="CI542" t="str">
            <v>LH</v>
          </cell>
          <cell r="CM542">
            <v>0</v>
          </cell>
          <cell r="CN542">
            <v>0</v>
          </cell>
        </row>
        <row r="543">
          <cell r="A543">
            <v>249020</v>
          </cell>
          <cell r="B543" t="str">
            <v>Beko Deutschland GmbH (Arcelik A.S.)</v>
          </cell>
          <cell r="C543" t="str">
            <v>Neu Isenburg</v>
          </cell>
          <cell r="D543" t="str">
            <v>ARCELIK</v>
          </cell>
          <cell r="E543" t="str">
            <v>D</v>
          </cell>
          <cell r="F543" t="str">
            <v>E</v>
          </cell>
          <cell r="G543">
            <v>305263</v>
          </cell>
          <cell r="H543">
            <v>1888130100</v>
          </cell>
          <cell r="I543" t="str">
            <v>GSDE</v>
          </cell>
          <cell r="J543" t="str">
            <v>Heizung GS</v>
          </cell>
          <cell r="K543" t="str">
            <v>GSDE</v>
          </cell>
          <cell r="M543" t="str">
            <v>no</v>
          </cell>
          <cell r="N543" t="str">
            <v>-</v>
          </cell>
          <cell r="O543" t="str">
            <v>-</v>
          </cell>
          <cell r="P543" t="str">
            <v>no</v>
          </cell>
          <cell r="Q543">
            <v>0.5</v>
          </cell>
          <cell r="R543" t="str">
            <v>Irca, Emerson</v>
          </cell>
          <cell r="S543" t="str">
            <v>D</v>
          </cell>
          <cell r="T543" t="str">
            <v>EUR</v>
          </cell>
          <cell r="U543" t="str">
            <v>LH</v>
          </cell>
          <cell r="Z543">
            <v>3.7450000000000001</v>
          </cell>
          <cell r="AA543">
            <v>39860</v>
          </cell>
          <cell r="AB543">
            <v>0</v>
          </cell>
          <cell r="AC543" t="str">
            <v>LH</v>
          </cell>
          <cell r="AF543">
            <v>3.7450000000000001</v>
          </cell>
          <cell r="AG543">
            <v>0</v>
          </cell>
          <cell r="AH543">
            <v>0</v>
          </cell>
          <cell r="AI543" t="str">
            <v>LH</v>
          </cell>
          <cell r="AM543">
            <v>3.7450000000000001</v>
          </cell>
          <cell r="AN543">
            <v>0</v>
          </cell>
          <cell r="AO543">
            <v>0</v>
          </cell>
          <cell r="AP543" t="str">
            <v>LH</v>
          </cell>
          <cell r="AQ543" t="str">
            <v>x</v>
          </cell>
          <cell r="AT543">
            <v>3.7450000000000001</v>
          </cell>
          <cell r="AU543">
            <v>0</v>
          </cell>
          <cell r="AV543">
            <v>0</v>
          </cell>
          <cell r="AW543" t="str">
            <v>LH</v>
          </cell>
          <cell r="BD543">
            <v>3.7450000000000001</v>
          </cell>
          <cell r="BE543">
            <v>0</v>
          </cell>
          <cell r="BF543">
            <v>0</v>
          </cell>
          <cell r="BG543" t="str">
            <v>LH</v>
          </cell>
          <cell r="BK543">
            <v>3.7450000000000001</v>
          </cell>
          <cell r="BL543">
            <v>0</v>
          </cell>
          <cell r="BM543">
            <v>0</v>
          </cell>
          <cell r="BN543" t="str">
            <v>LH</v>
          </cell>
          <cell r="BR543">
            <v>3.7450000000000001</v>
          </cell>
          <cell r="BS543">
            <v>0</v>
          </cell>
          <cell r="BT543">
            <v>0</v>
          </cell>
          <cell r="BU543" t="str">
            <v>LH</v>
          </cell>
          <cell r="BY543">
            <v>3.7450000000000001</v>
          </cell>
          <cell r="BZ543">
            <v>0</v>
          </cell>
          <cell r="CA543">
            <v>0</v>
          </cell>
          <cell r="CB543" t="str">
            <v>LH</v>
          </cell>
          <cell r="CF543">
            <v>3.7450000000000001</v>
          </cell>
          <cell r="CG543">
            <v>0</v>
          </cell>
          <cell r="CH543">
            <v>0</v>
          </cell>
          <cell r="CI543" t="str">
            <v>LH</v>
          </cell>
          <cell r="CM543">
            <v>3.7450000000000001</v>
          </cell>
          <cell r="CN543">
            <v>0</v>
          </cell>
        </row>
        <row r="544">
          <cell r="A544">
            <v>249020</v>
          </cell>
          <cell r="B544" t="str">
            <v>Beko Deutschland GmbH (Arcelik A.S.)</v>
          </cell>
          <cell r="C544" t="str">
            <v>Neu Isenburg</v>
          </cell>
          <cell r="D544" t="str">
            <v>ARCELIK</v>
          </cell>
          <cell r="E544" t="str">
            <v>D</v>
          </cell>
          <cell r="F544" t="str">
            <v>E</v>
          </cell>
          <cell r="G544">
            <v>305264</v>
          </cell>
          <cell r="H544">
            <v>1746550100</v>
          </cell>
          <cell r="I544" t="str">
            <v>GSDE</v>
          </cell>
          <cell r="J544" t="str">
            <v>Heizung GS</v>
          </cell>
          <cell r="K544" t="str">
            <v>GSDE</v>
          </cell>
          <cell r="M544" t="str">
            <v>no</v>
          </cell>
          <cell r="N544" t="str">
            <v>-</v>
          </cell>
          <cell r="O544" t="str">
            <v>-</v>
          </cell>
          <cell r="P544" t="str">
            <v>no</v>
          </cell>
          <cell r="Q544">
            <v>0.5</v>
          </cell>
          <cell r="R544" t="str">
            <v>Irca, Emerson</v>
          </cell>
          <cell r="S544" t="str">
            <v>D</v>
          </cell>
          <cell r="T544" t="str">
            <v>EUR</v>
          </cell>
          <cell r="U544" t="str">
            <v>LH</v>
          </cell>
          <cell r="Z544">
            <v>3.7450000000000001</v>
          </cell>
          <cell r="AA544">
            <v>39860</v>
          </cell>
          <cell r="AB544">
            <v>0</v>
          </cell>
          <cell r="AC544" t="str">
            <v>LH</v>
          </cell>
          <cell r="AF544">
            <v>3.7450000000000001</v>
          </cell>
          <cell r="AG544">
            <v>0</v>
          </cell>
          <cell r="AH544">
            <v>0</v>
          </cell>
          <cell r="AI544" t="str">
            <v>LH</v>
          </cell>
          <cell r="AM544">
            <v>3.7450000000000001</v>
          </cell>
          <cell r="AN544">
            <v>0</v>
          </cell>
          <cell r="AO544">
            <v>0</v>
          </cell>
          <cell r="AP544" t="str">
            <v>LH</v>
          </cell>
          <cell r="AT544">
            <v>3.7450000000000001</v>
          </cell>
          <cell r="AU544">
            <v>0</v>
          </cell>
          <cell r="AV544">
            <v>0</v>
          </cell>
          <cell r="AW544" t="str">
            <v>LH</v>
          </cell>
          <cell r="BD544">
            <v>3.7450000000000001</v>
          </cell>
          <cell r="BE544">
            <v>0</v>
          </cell>
          <cell r="BF544">
            <v>0</v>
          </cell>
          <cell r="BG544" t="str">
            <v>LH</v>
          </cell>
          <cell r="BK544">
            <v>3.7450000000000001</v>
          </cell>
          <cell r="BL544">
            <v>0</v>
          </cell>
          <cell r="BM544">
            <v>0</v>
          </cell>
          <cell r="BN544" t="str">
            <v>LH</v>
          </cell>
          <cell r="BR544">
            <v>3.7450000000000001</v>
          </cell>
          <cell r="BS544">
            <v>0</v>
          </cell>
          <cell r="BT544">
            <v>0</v>
          </cell>
          <cell r="BU544" t="str">
            <v>LH</v>
          </cell>
          <cell r="BY544">
            <v>3.7450000000000001</v>
          </cell>
          <cell r="BZ544">
            <v>0</v>
          </cell>
          <cell r="CA544">
            <v>0</v>
          </cell>
          <cell r="CB544" t="str">
            <v>LH</v>
          </cell>
          <cell r="CF544">
            <v>3.7450000000000001</v>
          </cell>
          <cell r="CG544">
            <v>0</v>
          </cell>
          <cell r="CH544">
            <v>0</v>
          </cell>
          <cell r="CI544" t="str">
            <v>LH</v>
          </cell>
          <cell r="CM544">
            <v>3.7450000000000001</v>
          </cell>
          <cell r="CN544">
            <v>0</v>
          </cell>
        </row>
        <row r="545">
          <cell r="A545">
            <v>249020</v>
          </cell>
          <cell r="B545" t="str">
            <v>Beko Deutschland GmbH (Arcelik A.S.)</v>
          </cell>
          <cell r="C545" t="str">
            <v>Neu Isenburg</v>
          </cell>
          <cell r="D545" t="str">
            <v>ARCELIK</v>
          </cell>
          <cell r="E545" t="str">
            <v>D</v>
          </cell>
          <cell r="F545" t="str">
            <v>E</v>
          </cell>
          <cell r="G545">
            <v>305294</v>
          </cell>
          <cell r="H545">
            <v>1757400100</v>
          </cell>
          <cell r="I545" t="str">
            <v>GSPB</v>
          </cell>
          <cell r="J545" t="str">
            <v>Pumpe GS</v>
          </cell>
          <cell r="K545" t="str">
            <v>GSPB</v>
          </cell>
          <cell r="S545" t="str">
            <v>D</v>
          </cell>
          <cell r="T545" t="str">
            <v>EUR</v>
          </cell>
          <cell r="U545" t="str">
            <v>LH</v>
          </cell>
          <cell r="Z545">
            <v>23.2</v>
          </cell>
          <cell r="AA545">
            <v>39884</v>
          </cell>
          <cell r="AB545">
            <v>0</v>
          </cell>
          <cell r="AC545" t="str">
            <v>LH</v>
          </cell>
          <cell r="AF545">
            <v>23.2</v>
          </cell>
          <cell r="AG545">
            <v>0</v>
          </cell>
          <cell r="AH545">
            <v>0</v>
          </cell>
          <cell r="AI545" t="str">
            <v>LH</v>
          </cell>
          <cell r="AM545">
            <v>23.2</v>
          </cell>
          <cell r="AN545">
            <v>0</v>
          </cell>
          <cell r="AO545">
            <v>0</v>
          </cell>
          <cell r="AP545" t="str">
            <v>LH</v>
          </cell>
          <cell r="AT545">
            <v>23.2</v>
          </cell>
          <cell r="AU545">
            <v>0</v>
          </cell>
          <cell r="AV545">
            <v>0</v>
          </cell>
          <cell r="AW545" t="str">
            <v>LH</v>
          </cell>
          <cell r="BD545">
            <v>23.2</v>
          </cell>
          <cell r="BE545">
            <v>0</v>
          </cell>
          <cell r="BF545">
            <v>0</v>
          </cell>
          <cell r="BG545" t="str">
            <v>LH</v>
          </cell>
          <cell r="BK545">
            <v>23.2</v>
          </cell>
          <cell r="BL545">
            <v>0</v>
          </cell>
          <cell r="BM545">
            <v>0</v>
          </cell>
          <cell r="BN545" t="str">
            <v>LH</v>
          </cell>
          <cell r="BR545">
            <v>23.2</v>
          </cell>
          <cell r="BS545">
            <v>0</v>
          </cell>
          <cell r="BT545">
            <v>0</v>
          </cell>
          <cell r="BU545" t="str">
            <v>LH</v>
          </cell>
          <cell r="BY545">
            <v>23.2</v>
          </cell>
          <cell r="BZ545">
            <v>0</v>
          </cell>
          <cell r="CA545">
            <v>0</v>
          </cell>
          <cell r="CB545" t="str">
            <v>LH</v>
          </cell>
          <cell r="CF545">
            <v>23.2</v>
          </cell>
          <cell r="CG545">
            <v>0</v>
          </cell>
          <cell r="CH545">
            <v>0</v>
          </cell>
          <cell r="CI545" t="str">
            <v>LH</v>
          </cell>
          <cell r="CM545">
            <v>23.2</v>
          </cell>
          <cell r="CN545">
            <v>0</v>
          </cell>
        </row>
        <row r="546">
          <cell r="A546">
            <v>249021</v>
          </cell>
          <cell r="B546" t="str">
            <v>Beko Deutschland GmbH (Arcelik A.S.)</v>
          </cell>
          <cell r="C546" t="str">
            <v>Neu Isenburg</v>
          </cell>
          <cell r="D546" t="str">
            <v>ARCELIK</v>
          </cell>
          <cell r="E546" t="str">
            <v>D</v>
          </cell>
          <cell r="F546" t="str">
            <v>E</v>
          </cell>
          <cell r="G546" t="str">
            <v>16136 9D0</v>
          </cell>
          <cell r="H546" t="str">
            <v>1810100200</v>
          </cell>
          <cell r="I546" t="str">
            <v xml:space="preserve">GS0 </v>
          </cell>
          <cell r="J546" t="str">
            <v>Heizung GS</v>
          </cell>
          <cell r="K546" t="str">
            <v>GS0</v>
          </cell>
          <cell r="M546" t="str">
            <v>no</v>
          </cell>
          <cell r="N546" t="str">
            <v>-</v>
          </cell>
          <cell r="O546" t="str">
            <v>-</v>
          </cell>
          <cell r="P546" t="str">
            <v>no</v>
          </cell>
          <cell r="Q546">
            <v>0.5</v>
          </cell>
          <cell r="R546" t="str">
            <v>Irca, Emerson</v>
          </cell>
          <cell r="S546" t="str">
            <v>D</v>
          </cell>
          <cell r="T546" t="str">
            <v>EUR</v>
          </cell>
          <cell r="U546" t="str">
            <v>LH</v>
          </cell>
          <cell r="V546">
            <v>6.9390000000000001</v>
          </cell>
          <cell r="W546">
            <v>6.9390000000000001</v>
          </cell>
          <cell r="X546">
            <v>6.9390000000000001</v>
          </cell>
          <cell r="Y546">
            <v>6.6219999999999999</v>
          </cell>
          <cell r="Z546">
            <v>6.6219999999999999</v>
          </cell>
          <cell r="AA546">
            <v>39846</v>
          </cell>
          <cell r="AB546">
            <v>0</v>
          </cell>
          <cell r="AC546" t="str">
            <v>LV</v>
          </cell>
          <cell r="AF546">
            <v>7.0107216494845357</v>
          </cell>
          <cell r="AG546">
            <v>0</v>
          </cell>
          <cell r="AH546">
            <v>0</v>
          </cell>
          <cell r="AI546" t="str">
            <v>LV</v>
          </cell>
          <cell r="AM546">
            <v>6.5920499999999995</v>
          </cell>
          <cell r="AN546">
            <v>0</v>
          </cell>
          <cell r="AO546">
            <v>0</v>
          </cell>
          <cell r="AP546" t="str">
            <v>LV</v>
          </cell>
          <cell r="AQ546" t="str">
            <v>x</v>
          </cell>
          <cell r="AT546">
            <v>6.6220025348542464</v>
          </cell>
          <cell r="AU546">
            <v>0</v>
          </cell>
          <cell r="AV546">
            <v>0</v>
          </cell>
          <cell r="AW546" t="str">
            <v>LV</v>
          </cell>
          <cell r="BD546">
            <v>6.7073160000000005</v>
          </cell>
          <cell r="BE546">
            <v>0</v>
          </cell>
          <cell r="BF546">
            <v>0</v>
          </cell>
          <cell r="BG546" t="str">
            <v>LV</v>
          </cell>
          <cell r="BK546">
            <v>6.6219788519637461</v>
          </cell>
          <cell r="BL546">
            <v>0</v>
          </cell>
          <cell r="BM546">
            <v>0</v>
          </cell>
          <cell r="BN546" t="str">
            <v>LV</v>
          </cell>
          <cell r="BR546">
            <v>6.6219999999999999</v>
          </cell>
          <cell r="BS546">
            <v>0</v>
          </cell>
          <cell r="BT546">
            <v>0</v>
          </cell>
          <cell r="BU546" t="str">
            <v>LV</v>
          </cell>
          <cell r="BY546">
            <v>6.6219927102317104</v>
          </cell>
          <cell r="BZ546">
            <v>0</v>
          </cell>
          <cell r="CA546">
            <v>0</v>
          </cell>
          <cell r="CB546" t="str">
            <v>LV</v>
          </cell>
          <cell r="CF546">
            <v>6.6219999999999999</v>
          </cell>
          <cell r="CG546">
            <v>0</v>
          </cell>
          <cell r="CH546">
            <v>0</v>
          </cell>
          <cell r="CI546" t="str">
            <v>LV</v>
          </cell>
          <cell r="CM546">
            <v>6.6219999999999999</v>
          </cell>
          <cell r="CN546">
            <v>0</v>
          </cell>
        </row>
        <row r="547">
          <cell r="A547">
            <v>249021</v>
          </cell>
          <cell r="B547" t="str">
            <v>Beko Deutschland GmbH (Arcelik A.S.)</v>
          </cell>
          <cell r="C547" t="str">
            <v>Neu Isenburg</v>
          </cell>
          <cell r="D547" t="str">
            <v>ARCELIK</v>
          </cell>
          <cell r="E547" t="str">
            <v>D</v>
          </cell>
          <cell r="F547" t="str">
            <v>E</v>
          </cell>
          <cell r="G547">
            <v>305294</v>
          </cell>
          <cell r="H547">
            <v>1757400100</v>
          </cell>
          <cell r="I547" t="str">
            <v>GSPB</v>
          </cell>
          <cell r="J547" t="str">
            <v>Pumpengehäuse mit Heizung</v>
          </cell>
          <cell r="K547" t="str">
            <v>GSPB</v>
          </cell>
          <cell r="L547" t="str">
            <v>x</v>
          </cell>
          <cell r="M547" t="str">
            <v>no</v>
          </cell>
          <cell r="N547" t="str">
            <v>-</v>
          </cell>
          <cell r="O547" t="str">
            <v>-</v>
          </cell>
          <cell r="P547" t="str">
            <v>no</v>
          </cell>
          <cell r="Q547">
            <v>0.5</v>
          </cell>
          <cell r="R547" t="str">
            <v>Irca, Emerson</v>
          </cell>
          <cell r="S547" t="str">
            <v>D</v>
          </cell>
          <cell r="T547" t="str">
            <v>EUR</v>
          </cell>
          <cell r="U547" t="str">
            <v>LH</v>
          </cell>
          <cell r="AB547">
            <v>0</v>
          </cell>
          <cell r="AC547" t="str">
            <v>LV</v>
          </cell>
          <cell r="AF547">
            <v>23</v>
          </cell>
          <cell r="AG547">
            <v>0</v>
          </cell>
          <cell r="AH547">
            <v>0</v>
          </cell>
          <cell r="AI547" t="str">
            <v>LV</v>
          </cell>
          <cell r="AM547">
            <v>23</v>
          </cell>
          <cell r="AN547">
            <v>0</v>
          </cell>
          <cell r="AO547">
            <v>0</v>
          </cell>
          <cell r="AP547" t="str">
            <v>LH</v>
          </cell>
          <cell r="AQ547" t="str">
            <v>x</v>
          </cell>
          <cell r="AT547">
            <v>23</v>
          </cell>
          <cell r="AU547">
            <v>0</v>
          </cell>
          <cell r="AV547">
            <v>0</v>
          </cell>
          <cell r="AW547" t="str">
            <v>LH</v>
          </cell>
          <cell r="BD547">
            <v>23</v>
          </cell>
          <cell r="BE547">
            <v>0</v>
          </cell>
          <cell r="BF547">
            <v>0</v>
          </cell>
          <cell r="BG547" t="str">
            <v>LH</v>
          </cell>
          <cell r="BK547">
            <v>23.2</v>
          </cell>
          <cell r="BL547">
            <v>0</v>
          </cell>
          <cell r="BM547">
            <v>0</v>
          </cell>
          <cell r="BN547" t="str">
            <v>LH</v>
          </cell>
          <cell r="BR547">
            <v>23.2</v>
          </cell>
          <cell r="BS547">
            <v>0</v>
          </cell>
          <cell r="BT547">
            <v>0</v>
          </cell>
          <cell r="BU547" t="str">
            <v>LH</v>
          </cell>
          <cell r="BY547">
            <v>23.2</v>
          </cell>
          <cell r="BZ547">
            <v>0</v>
          </cell>
          <cell r="CA547">
            <v>0</v>
          </cell>
          <cell r="CB547" t="str">
            <v>LH</v>
          </cell>
          <cell r="CF547">
            <v>0</v>
          </cell>
          <cell r="CG547">
            <v>0</v>
          </cell>
          <cell r="CH547">
            <v>0</v>
          </cell>
          <cell r="CI547" t="str">
            <v>LH</v>
          </cell>
          <cell r="CM547">
            <v>0</v>
          </cell>
          <cell r="CN547">
            <v>0</v>
          </cell>
        </row>
        <row r="548">
          <cell r="A548">
            <v>292003</v>
          </cell>
          <cell r="B548" t="str">
            <v xml:space="preserve">Philips do Brasil Ltda. </v>
          </cell>
          <cell r="C548" t="str">
            <v>Varghina - MG</v>
          </cell>
          <cell r="D548" t="str">
            <v>PHILIPS</v>
          </cell>
          <cell r="E548" t="str">
            <v>BR</v>
          </cell>
          <cell r="F548" t="str">
            <v>N</v>
          </cell>
          <cell r="G548" t="str">
            <v>303653</v>
          </cell>
          <cell r="H548" t="str">
            <v>4206 136 55921</v>
          </cell>
          <cell r="I548" t="str">
            <v>30180 0.3</v>
          </cell>
          <cell r="J548" t="str">
            <v>Heizung Kaffeemaschine (KM)</v>
          </cell>
          <cell r="K548" t="str">
            <v>KMLÖ</v>
          </cell>
          <cell r="S548" t="str">
            <v>SA</v>
          </cell>
          <cell r="T548" t="str">
            <v>EUR</v>
          </cell>
          <cell r="U548" t="str">
            <v>LH</v>
          </cell>
          <cell r="V548">
            <v>0.85</v>
          </cell>
          <cell r="W548">
            <v>0.85</v>
          </cell>
          <cell r="X548">
            <v>0.85</v>
          </cell>
          <cell r="Y548">
            <v>0.85</v>
          </cell>
          <cell r="Z548">
            <v>0.85</v>
          </cell>
          <cell r="AA548">
            <v>38180</v>
          </cell>
          <cell r="AB548">
            <v>66541</v>
          </cell>
          <cell r="AC548" t="str">
            <v>LH</v>
          </cell>
          <cell r="AF548">
            <v>0.8500022542492599</v>
          </cell>
          <cell r="AG548">
            <v>56560</v>
          </cell>
          <cell r="AH548">
            <v>49331.421383647794</v>
          </cell>
          <cell r="AI548" t="str">
            <v>LH</v>
          </cell>
          <cell r="AM548">
            <v>0.85</v>
          </cell>
          <cell r="AN548">
            <v>41931.708176100627</v>
          </cell>
          <cell r="AO548">
            <v>31117</v>
          </cell>
          <cell r="AP548" t="str">
            <v>LH</v>
          </cell>
          <cell r="AQ548" t="str">
            <v>x</v>
          </cell>
          <cell r="AT548">
            <v>0.85</v>
          </cell>
          <cell r="AU548">
            <v>26449.45</v>
          </cell>
          <cell r="AV548">
            <v>30000</v>
          </cell>
          <cell r="AW548" t="str">
            <v>LH</v>
          </cell>
          <cell r="BB548">
            <v>0</v>
          </cell>
          <cell r="BD548">
            <v>0.85</v>
          </cell>
          <cell r="BE548">
            <v>25500</v>
          </cell>
          <cell r="BF548">
            <v>0</v>
          </cell>
          <cell r="BG548" t="str">
            <v>LH</v>
          </cell>
          <cell r="BK548">
            <v>0.85</v>
          </cell>
          <cell r="BL548">
            <v>0</v>
          </cell>
          <cell r="BM548">
            <v>1500</v>
          </cell>
          <cell r="BN548" t="str">
            <v>LH</v>
          </cell>
          <cell r="BR548">
            <v>0.85</v>
          </cell>
          <cell r="BS548">
            <v>1275</v>
          </cell>
          <cell r="BT548">
            <v>1500</v>
          </cell>
          <cell r="BU548" t="str">
            <v>LH</v>
          </cell>
          <cell r="BY548">
            <v>0.85</v>
          </cell>
          <cell r="BZ548">
            <v>1275</v>
          </cell>
          <cell r="CA548">
            <v>12119</v>
          </cell>
          <cell r="CB548" t="str">
            <v>LH</v>
          </cell>
          <cell r="CF548">
            <v>0.84998762274115025</v>
          </cell>
          <cell r="CG548">
            <v>10301</v>
          </cell>
          <cell r="CH548">
            <v>3108</v>
          </cell>
          <cell r="CI548" t="str">
            <v>LH</v>
          </cell>
          <cell r="CM548">
            <v>0.85</v>
          </cell>
          <cell r="CN548">
            <v>2641.7999999999997</v>
          </cell>
        </row>
        <row r="549">
          <cell r="A549">
            <v>292003</v>
          </cell>
          <cell r="B549" t="str">
            <v xml:space="preserve">Philips do Brasil Ltda. </v>
          </cell>
          <cell r="C549" t="str">
            <v>Varghina - MG</v>
          </cell>
          <cell r="D549" t="str">
            <v>PHILIPS</v>
          </cell>
          <cell r="E549" t="str">
            <v>BR</v>
          </cell>
          <cell r="F549" t="str">
            <v>N</v>
          </cell>
          <cell r="G549" t="str">
            <v>303657</v>
          </cell>
          <cell r="H549" t="str">
            <v>4206 136 56021</v>
          </cell>
          <cell r="I549" t="str">
            <v>30180 0.3</v>
          </cell>
          <cell r="J549" t="str">
            <v>Heizung Kaffeemaschine (KM)</v>
          </cell>
          <cell r="K549" t="str">
            <v>KMLÖ</v>
          </cell>
          <cell r="S549" t="str">
            <v>SA</v>
          </cell>
          <cell r="T549" t="str">
            <v>EUR</v>
          </cell>
          <cell r="U549" t="str">
            <v>LH</v>
          </cell>
          <cell r="V549">
            <v>0.72</v>
          </cell>
          <cell r="W549">
            <v>0.72</v>
          </cell>
          <cell r="X549">
            <v>0.72</v>
          </cell>
          <cell r="Y549">
            <v>0.72</v>
          </cell>
          <cell r="Z549">
            <v>0.72</v>
          </cell>
          <cell r="AA549">
            <v>38180</v>
          </cell>
          <cell r="AB549">
            <v>36404</v>
          </cell>
          <cell r="AC549" t="str">
            <v>LH</v>
          </cell>
          <cell r="AF549">
            <v>0.72000329634106142</v>
          </cell>
          <cell r="AG549">
            <v>26211</v>
          </cell>
          <cell r="AH549">
            <v>33284.905660377364</v>
          </cell>
          <cell r="AI549" t="str">
            <v>LH</v>
          </cell>
          <cell r="AM549">
            <v>0.72</v>
          </cell>
          <cell r="AN549">
            <v>23965.132075471702</v>
          </cell>
          <cell r="AO549">
            <v>24752</v>
          </cell>
          <cell r="AP549" t="str">
            <v>LH</v>
          </cell>
          <cell r="AQ549" t="str">
            <v>x</v>
          </cell>
          <cell r="AT549">
            <v>0.72</v>
          </cell>
          <cell r="AU549">
            <v>17821.439999999999</v>
          </cell>
          <cell r="AV549">
            <v>25000</v>
          </cell>
          <cell r="AW549" t="str">
            <v>LH</v>
          </cell>
          <cell r="BB549">
            <v>0</v>
          </cell>
          <cell r="BD549">
            <v>0.72</v>
          </cell>
          <cell r="BE549">
            <v>18000</v>
          </cell>
          <cell r="BF549">
            <v>0</v>
          </cell>
          <cell r="BG549" t="str">
            <v>LH</v>
          </cell>
          <cell r="BK549">
            <v>0.72</v>
          </cell>
          <cell r="BL549">
            <v>0</v>
          </cell>
          <cell r="BM549">
            <v>2500</v>
          </cell>
          <cell r="BN549" t="str">
            <v>LH</v>
          </cell>
          <cell r="BR549">
            <v>0.72</v>
          </cell>
          <cell r="BS549">
            <v>1800</v>
          </cell>
          <cell r="BT549">
            <v>2500</v>
          </cell>
          <cell r="BU549" t="str">
            <v>LH</v>
          </cell>
          <cell r="BY549">
            <v>0.72</v>
          </cell>
          <cell r="BZ549">
            <v>1800</v>
          </cell>
          <cell r="CA549">
            <v>0</v>
          </cell>
          <cell r="CB549" t="str">
            <v>LH</v>
          </cell>
          <cell r="CF549">
            <v>0.72</v>
          </cell>
          <cell r="CG549">
            <v>0</v>
          </cell>
          <cell r="CH549">
            <v>0</v>
          </cell>
          <cell r="CI549" t="str">
            <v>LH</v>
          </cell>
          <cell r="CM549">
            <v>0.72</v>
          </cell>
          <cell r="CN549">
            <v>0</v>
          </cell>
        </row>
        <row r="550">
          <cell r="A550">
            <v>292004</v>
          </cell>
          <cell r="B550" t="str">
            <v>Whirlpool S.A. Home Appl</v>
          </cell>
          <cell r="C550" t="str">
            <v>Rio Claro</v>
          </cell>
          <cell r="D550" t="str">
            <v>WHIRLPOOL</v>
          </cell>
          <cell r="E550" t="str">
            <v>BR</v>
          </cell>
          <cell r="F550" t="str">
            <v>N</v>
          </cell>
          <cell r="G550" t="str">
            <v>302931</v>
          </cell>
          <cell r="H550" t="str">
            <v>0042600317</v>
          </cell>
          <cell r="I550" t="str">
            <v xml:space="preserve">WM2 </v>
          </cell>
          <cell r="J550" t="str">
            <v>Heizung WM</v>
          </cell>
          <cell r="K550" t="str">
            <v>WM2</v>
          </cell>
          <cell r="M550" t="str">
            <v>no</v>
          </cell>
          <cell r="N550" t="str">
            <v>-</v>
          </cell>
          <cell r="O550" t="str">
            <v>-</v>
          </cell>
          <cell r="P550" t="str">
            <v>x</v>
          </cell>
          <cell r="Q550">
            <v>1</v>
          </cell>
          <cell r="R550" t="str">
            <v>-</v>
          </cell>
          <cell r="S550" t="str">
            <v>L</v>
          </cell>
          <cell r="T550" t="str">
            <v>EUR</v>
          </cell>
          <cell r="U550" t="str">
            <v>LH</v>
          </cell>
          <cell r="V550">
            <v>3.48</v>
          </cell>
          <cell r="W550">
            <v>3.48</v>
          </cell>
          <cell r="X550">
            <v>3.48</v>
          </cell>
          <cell r="Y550">
            <v>3.48</v>
          </cell>
          <cell r="Z550">
            <v>3.3370000000000002</v>
          </cell>
          <cell r="AA550">
            <v>40087</v>
          </cell>
          <cell r="AB550">
            <v>26292</v>
          </cell>
          <cell r="AC550" t="str">
            <v>LV</v>
          </cell>
          <cell r="AF550">
            <v>3.4098585120949338</v>
          </cell>
          <cell r="AG550">
            <v>89652</v>
          </cell>
          <cell r="AH550">
            <v>0</v>
          </cell>
          <cell r="AI550" t="str">
            <v>LV</v>
          </cell>
          <cell r="AM550">
            <v>3.4104000000000001</v>
          </cell>
          <cell r="AN550">
            <v>0</v>
          </cell>
          <cell r="AO550">
            <v>11559</v>
          </cell>
          <cell r="AP550" t="str">
            <v>LV</v>
          </cell>
          <cell r="AQ550" t="str">
            <v>x</v>
          </cell>
          <cell r="AT550">
            <v>3.48</v>
          </cell>
          <cell r="AU550">
            <v>40225.32</v>
          </cell>
          <cell r="AV550">
            <v>22000</v>
          </cell>
          <cell r="AW550" t="str">
            <v>LV</v>
          </cell>
          <cell r="BB550">
            <v>1.5685679611650578E-2</v>
          </cell>
          <cell r="BD550">
            <v>3.3477000000000001</v>
          </cell>
          <cell r="BE550">
            <v>73649.399999999994</v>
          </cell>
          <cell r="BF550">
            <v>4736</v>
          </cell>
          <cell r="BG550" t="str">
            <v>LV</v>
          </cell>
          <cell r="BK550">
            <v>3.3051097972972974</v>
          </cell>
          <cell r="BL550">
            <v>15653</v>
          </cell>
          <cell r="BM550">
            <v>21370</v>
          </cell>
          <cell r="BN550" t="str">
            <v>LV</v>
          </cell>
          <cell r="BR550">
            <v>3.2959999999999998</v>
          </cell>
          <cell r="BS550">
            <v>70435.520000000004</v>
          </cell>
          <cell r="BT550">
            <v>26106</v>
          </cell>
          <cell r="BU550" t="str">
            <v>LV</v>
          </cell>
          <cell r="BY550">
            <v>3.2976526469010952</v>
          </cell>
          <cell r="BZ550">
            <v>86088.52</v>
          </cell>
          <cell r="CA550">
            <v>12229</v>
          </cell>
          <cell r="CB550" t="str">
            <v>LV</v>
          </cell>
          <cell r="CF550">
            <v>3.3010058058712897</v>
          </cell>
          <cell r="CG550">
            <v>40368</v>
          </cell>
          <cell r="CH550">
            <v>18253</v>
          </cell>
          <cell r="CI550" t="str">
            <v>LV</v>
          </cell>
          <cell r="CM550">
            <v>3.3010000000000002</v>
          </cell>
          <cell r="CN550">
            <v>60253.153000000006</v>
          </cell>
        </row>
        <row r="551">
          <cell r="A551">
            <v>292004</v>
          </cell>
          <cell r="B551" t="str">
            <v>Whirlpool S.A. Home Appl</v>
          </cell>
          <cell r="C551" t="str">
            <v>Rio Claro</v>
          </cell>
          <cell r="D551" t="str">
            <v>WHIRLPOOL</v>
          </cell>
          <cell r="E551" t="str">
            <v>BR</v>
          </cell>
          <cell r="F551" t="str">
            <v>N</v>
          </cell>
          <cell r="G551" t="str">
            <v>302932</v>
          </cell>
          <cell r="H551" t="str">
            <v>0042600325</v>
          </cell>
          <cell r="I551" t="str">
            <v xml:space="preserve">WM2 </v>
          </cell>
          <cell r="J551" t="str">
            <v>Heizung WM</v>
          </cell>
          <cell r="K551" t="str">
            <v>WM2</v>
          </cell>
          <cell r="M551" t="str">
            <v>no</v>
          </cell>
          <cell r="N551" t="str">
            <v>-</v>
          </cell>
          <cell r="O551" t="str">
            <v>-</v>
          </cell>
          <cell r="P551" t="str">
            <v>x</v>
          </cell>
          <cell r="Q551">
            <v>1</v>
          </cell>
          <cell r="R551" t="str">
            <v>-</v>
          </cell>
          <cell r="S551" t="str">
            <v>L</v>
          </cell>
          <cell r="T551" t="str">
            <v>EUR</v>
          </cell>
          <cell r="U551" t="str">
            <v>LH</v>
          </cell>
          <cell r="V551">
            <v>3.48</v>
          </cell>
          <cell r="W551">
            <v>3.48</v>
          </cell>
          <cell r="X551">
            <v>3.48</v>
          </cell>
          <cell r="Y551">
            <v>3.48</v>
          </cell>
          <cell r="Z551">
            <v>3.3370000000000002</v>
          </cell>
          <cell r="AA551">
            <v>40087</v>
          </cell>
          <cell r="AB551">
            <v>35735</v>
          </cell>
          <cell r="AC551" t="str">
            <v>LV</v>
          </cell>
          <cell r="AF551">
            <v>3.3823142577305161</v>
          </cell>
          <cell r="AG551">
            <v>120867</v>
          </cell>
          <cell r="AH551">
            <v>0</v>
          </cell>
          <cell r="AI551" t="str">
            <v>LV</v>
          </cell>
          <cell r="AM551">
            <v>3.4104000000000001</v>
          </cell>
          <cell r="AN551">
            <v>0</v>
          </cell>
          <cell r="AO551">
            <v>21538</v>
          </cell>
          <cell r="AP551" t="str">
            <v>LV</v>
          </cell>
          <cell r="AQ551" t="str">
            <v>x</v>
          </cell>
          <cell r="AT551">
            <v>2.7542055901197884</v>
          </cell>
          <cell r="AU551">
            <v>59320.08</v>
          </cell>
          <cell r="AV551">
            <v>15000</v>
          </cell>
          <cell r="AW551" t="str">
            <v>LV</v>
          </cell>
          <cell r="BB551">
            <v>1.5685679611650578E-2</v>
          </cell>
          <cell r="BD551">
            <v>3.3477000000000001</v>
          </cell>
          <cell r="BE551">
            <v>50215.5</v>
          </cell>
          <cell r="BF551">
            <v>4488</v>
          </cell>
          <cell r="BG551" t="str">
            <v>LV</v>
          </cell>
          <cell r="BK551">
            <v>3.319964349376114</v>
          </cell>
          <cell r="BL551">
            <v>14900</v>
          </cell>
          <cell r="BM551">
            <v>20251</v>
          </cell>
          <cell r="BN551" t="str">
            <v>LV</v>
          </cell>
          <cell r="BR551">
            <v>3.2959999999999998</v>
          </cell>
          <cell r="BS551">
            <v>66747.296000000002</v>
          </cell>
          <cell r="BT551">
            <v>24739</v>
          </cell>
          <cell r="BU551" t="str">
            <v>LV</v>
          </cell>
          <cell r="BY551">
            <v>3.3003474675613407</v>
          </cell>
          <cell r="BZ551">
            <v>81647.296000000002</v>
          </cell>
          <cell r="CA551">
            <v>12234</v>
          </cell>
          <cell r="CB551" t="str">
            <v>LV</v>
          </cell>
          <cell r="CF551">
            <v>3.3064410658819683</v>
          </cell>
          <cell r="CG551">
            <v>40451</v>
          </cell>
          <cell r="CH551">
            <v>9127</v>
          </cell>
          <cell r="CI551" t="str">
            <v>LV</v>
          </cell>
          <cell r="CM551">
            <v>3.3010000000000002</v>
          </cell>
          <cell r="CN551">
            <v>30128.227000000003</v>
          </cell>
        </row>
        <row r="552">
          <cell r="A552">
            <v>292004</v>
          </cell>
          <cell r="B552" t="str">
            <v>Whirlpool S.A. Home Appl</v>
          </cell>
          <cell r="C552" t="str">
            <v>Rio Claro</v>
          </cell>
          <cell r="D552" t="str">
            <v>WHIRLPOOL</v>
          </cell>
          <cell r="E552" t="str">
            <v>BR</v>
          </cell>
          <cell r="F552" t="str">
            <v>N</v>
          </cell>
          <cell r="G552" t="str">
            <v>303221</v>
          </cell>
          <cell r="H552" t="str">
            <v>326006825</v>
          </cell>
          <cell r="I552" t="str">
            <v xml:space="preserve">WM2 </v>
          </cell>
          <cell r="J552" t="str">
            <v>Heizung WM</v>
          </cell>
          <cell r="K552" t="str">
            <v>WM2</v>
          </cell>
          <cell r="M552" t="str">
            <v>no</v>
          </cell>
          <cell r="N552" t="str">
            <v>-</v>
          </cell>
          <cell r="O552" t="str">
            <v>-</v>
          </cell>
          <cell r="P552" t="str">
            <v>x</v>
          </cell>
          <cell r="Q552">
            <v>1</v>
          </cell>
          <cell r="R552" t="str">
            <v>-</v>
          </cell>
          <cell r="S552" t="str">
            <v>L</v>
          </cell>
          <cell r="T552" t="str">
            <v>EUR</v>
          </cell>
          <cell r="U552" t="str">
            <v>LH</v>
          </cell>
          <cell r="V552">
            <v>3.48</v>
          </cell>
          <cell r="W552">
            <v>3.48</v>
          </cell>
          <cell r="X552">
            <v>3.48</v>
          </cell>
          <cell r="Y552">
            <v>3.48</v>
          </cell>
          <cell r="Z552">
            <v>3.3370000000000002</v>
          </cell>
          <cell r="AA552">
            <v>40087</v>
          </cell>
          <cell r="AB552">
            <v>44517</v>
          </cell>
          <cell r="AC552" t="str">
            <v>LV</v>
          </cell>
          <cell r="AF552">
            <v>3.3708246287934944</v>
          </cell>
          <cell r="AG552">
            <v>150059</v>
          </cell>
          <cell r="AH552">
            <v>0</v>
          </cell>
          <cell r="AI552" t="str">
            <v>LV</v>
          </cell>
          <cell r="AM552">
            <v>3.4104000000000001</v>
          </cell>
          <cell r="AN552">
            <v>0</v>
          </cell>
          <cell r="AO552">
            <v>50813</v>
          </cell>
          <cell r="AP552" t="str">
            <v>LV</v>
          </cell>
          <cell r="AQ552" t="str">
            <v>x</v>
          </cell>
          <cell r="AT552">
            <v>3.5055060712809714</v>
          </cell>
          <cell r="AU552">
            <v>178125.28</v>
          </cell>
          <cell r="AV552">
            <v>50000</v>
          </cell>
          <cell r="AW552" t="str">
            <v>LV</v>
          </cell>
          <cell r="BB552">
            <v>1.5685679611650578E-2</v>
          </cell>
          <cell r="BD552">
            <v>3.3477000000000001</v>
          </cell>
          <cell r="BE552">
            <v>167385</v>
          </cell>
          <cell r="BF552">
            <v>0</v>
          </cell>
          <cell r="BG552" t="str">
            <v>LV</v>
          </cell>
          <cell r="BK552">
            <v>3.2959999999999998</v>
          </cell>
          <cell r="BL552">
            <v>0</v>
          </cell>
          <cell r="BM552">
            <v>0</v>
          </cell>
          <cell r="BN552" t="str">
            <v>LV</v>
          </cell>
          <cell r="BR552">
            <v>3.2959999999999998</v>
          </cell>
          <cell r="BS552">
            <v>0</v>
          </cell>
          <cell r="BT552">
            <v>0</v>
          </cell>
          <cell r="BU552" t="str">
            <v>LV</v>
          </cell>
          <cell r="BY552">
            <v>3.2959999999999998</v>
          </cell>
          <cell r="BZ552">
            <v>0</v>
          </cell>
          <cell r="CA552">
            <v>5000</v>
          </cell>
          <cell r="CB552" t="str">
            <v>LV</v>
          </cell>
          <cell r="CF552">
            <v>3.2986</v>
          </cell>
          <cell r="CG552">
            <v>16493</v>
          </cell>
          <cell r="CH552">
            <v>10117</v>
          </cell>
          <cell r="CI552" t="str">
            <v>LV</v>
          </cell>
          <cell r="CM552">
            <v>3.3010000000000002</v>
          </cell>
          <cell r="CN552">
            <v>33396.217000000004</v>
          </cell>
        </row>
        <row r="553">
          <cell r="A553">
            <v>292004</v>
          </cell>
          <cell r="B553" t="str">
            <v>Whirlpool S.A. Home Appl</v>
          </cell>
          <cell r="C553" t="str">
            <v>Rio Claro</v>
          </cell>
          <cell r="D553" t="str">
            <v>WHIRLPOOL</v>
          </cell>
          <cell r="E553" t="str">
            <v>BR</v>
          </cell>
          <cell r="F553" t="str">
            <v>N</v>
          </cell>
          <cell r="G553" t="str">
            <v>303776</v>
          </cell>
          <cell r="H553">
            <v>326026412</v>
          </cell>
          <cell r="I553" t="str">
            <v xml:space="preserve">GS2 </v>
          </cell>
          <cell r="J553" t="str">
            <v>Heizung GS</v>
          </cell>
          <cell r="K553" t="str">
            <v>GS2</v>
          </cell>
          <cell r="M553" t="str">
            <v>no</v>
          </cell>
          <cell r="N553" t="str">
            <v>-</v>
          </cell>
          <cell r="O553" t="str">
            <v>-</v>
          </cell>
          <cell r="P553" t="str">
            <v>x</v>
          </cell>
          <cell r="Q553">
            <v>1</v>
          </cell>
          <cell r="R553" t="str">
            <v>-</v>
          </cell>
          <cell r="S553" t="str">
            <v>D</v>
          </cell>
          <cell r="T553" t="str">
            <v>EUR</v>
          </cell>
          <cell r="U553" t="str">
            <v>LH</v>
          </cell>
          <cell r="V553">
            <v>3.06</v>
          </cell>
          <cell r="W553">
            <v>3.06</v>
          </cell>
          <cell r="X553">
            <v>3.06</v>
          </cell>
          <cell r="Y553">
            <v>3.06</v>
          </cell>
          <cell r="Z553">
            <v>2.915</v>
          </cell>
          <cell r="AA553">
            <v>40087</v>
          </cell>
          <cell r="AB553">
            <v>1287</v>
          </cell>
          <cell r="AC553" t="str">
            <v>LV</v>
          </cell>
          <cell r="AF553">
            <v>3.0598290598290596</v>
          </cell>
          <cell r="AG553">
            <v>3938</v>
          </cell>
          <cell r="AH553">
            <v>0</v>
          </cell>
          <cell r="AI553" t="str">
            <v>LV</v>
          </cell>
          <cell r="AM553">
            <v>3.06</v>
          </cell>
          <cell r="AN553">
            <v>0</v>
          </cell>
          <cell r="AO553">
            <v>6145</v>
          </cell>
          <cell r="AP553" t="str">
            <v>LV</v>
          </cell>
          <cell r="AQ553" t="str">
            <v>x</v>
          </cell>
          <cell r="AT553">
            <v>3.06</v>
          </cell>
          <cell r="AU553">
            <v>18803.7</v>
          </cell>
          <cell r="AV553">
            <v>4200</v>
          </cell>
          <cell r="AW553" t="str">
            <v>LV</v>
          </cell>
          <cell r="BB553">
            <v>1.9853963838664865E-2</v>
          </cell>
          <cell r="BD553">
            <v>2.9331</v>
          </cell>
          <cell r="BE553">
            <v>12319.02</v>
          </cell>
          <cell r="BF553">
            <v>0</v>
          </cell>
          <cell r="BG553" t="str">
            <v>LV</v>
          </cell>
          <cell r="BK553">
            <v>2.8759999999999999</v>
          </cell>
          <cell r="BL553">
            <v>0</v>
          </cell>
          <cell r="BM553">
            <v>0</v>
          </cell>
          <cell r="BN553" t="str">
            <v>LV</v>
          </cell>
          <cell r="BR553">
            <v>2.8759999999999999</v>
          </cell>
          <cell r="BS553">
            <v>0</v>
          </cell>
          <cell r="BT553">
            <v>0</v>
          </cell>
          <cell r="BU553" t="str">
            <v>LV</v>
          </cell>
          <cell r="BY553">
            <v>2.8759999999999999</v>
          </cell>
          <cell r="BZ553">
            <v>0</v>
          </cell>
          <cell r="CA553">
            <v>0</v>
          </cell>
          <cell r="CB553" t="str">
            <v>LV</v>
          </cell>
          <cell r="CF553">
            <v>2.915</v>
          </cell>
          <cell r="CG553">
            <v>0</v>
          </cell>
          <cell r="CH553">
            <v>0</v>
          </cell>
          <cell r="CI553" t="str">
            <v>LV</v>
          </cell>
          <cell r="CM553">
            <v>2.8809999999999998</v>
          </cell>
          <cell r="CN553">
            <v>0</v>
          </cell>
        </row>
        <row r="554">
          <cell r="A554">
            <v>292004</v>
          </cell>
          <cell r="B554" t="str">
            <v>Whirlpool S.A. Home Appl</v>
          </cell>
          <cell r="C554" t="str">
            <v>Rio Claro</v>
          </cell>
          <cell r="D554" t="str">
            <v>WHIRLPOOL</v>
          </cell>
          <cell r="E554" t="str">
            <v>BR</v>
          </cell>
          <cell r="F554" t="str">
            <v>N</v>
          </cell>
          <cell r="G554" t="str">
            <v>303778</v>
          </cell>
          <cell r="H554">
            <v>326026411</v>
          </cell>
          <cell r="I554" t="str">
            <v xml:space="preserve">GS2 </v>
          </cell>
          <cell r="J554" t="str">
            <v>Heizung GS</v>
          </cell>
          <cell r="K554" t="str">
            <v>GS2</v>
          </cell>
          <cell r="M554" t="str">
            <v>no</v>
          </cell>
          <cell r="N554" t="str">
            <v>-</v>
          </cell>
          <cell r="O554" t="str">
            <v>-</v>
          </cell>
          <cell r="P554" t="str">
            <v>x</v>
          </cell>
          <cell r="Q554">
            <v>1</v>
          </cell>
          <cell r="R554" t="str">
            <v>-</v>
          </cell>
          <cell r="S554" t="str">
            <v>D</v>
          </cell>
          <cell r="T554" t="str">
            <v>EUR</v>
          </cell>
          <cell r="U554" t="str">
            <v>LH</v>
          </cell>
          <cell r="V554">
            <v>3.06</v>
          </cell>
          <cell r="W554">
            <v>3.06</v>
          </cell>
          <cell r="X554">
            <v>3.06</v>
          </cell>
          <cell r="Y554">
            <v>3.06</v>
          </cell>
          <cell r="Z554">
            <v>2.9169999999999998</v>
          </cell>
          <cell r="AA554">
            <v>40087</v>
          </cell>
          <cell r="AB554">
            <v>5047</v>
          </cell>
          <cell r="AC554" t="str">
            <v>LV</v>
          </cell>
          <cell r="AF554">
            <v>3.0600356647513376</v>
          </cell>
          <cell r="AG554">
            <v>15444</v>
          </cell>
          <cell r="AH554">
            <v>0</v>
          </cell>
          <cell r="AI554" t="str">
            <v>LV</v>
          </cell>
          <cell r="AM554">
            <v>3.0600687958799337</v>
          </cell>
          <cell r="AN554">
            <v>0</v>
          </cell>
          <cell r="AO554">
            <v>7723</v>
          </cell>
          <cell r="AP554" t="str">
            <v>LV</v>
          </cell>
          <cell r="AQ554" t="str">
            <v>x</v>
          </cell>
          <cell r="AT554">
            <v>3.0008520005179338</v>
          </cell>
          <cell r="AU554">
            <v>23175.58</v>
          </cell>
          <cell r="AV554">
            <v>6600</v>
          </cell>
          <cell r="AW554" t="str">
            <v>LV</v>
          </cell>
          <cell r="BB554">
            <v>1.9853963838664865E-2</v>
          </cell>
          <cell r="BD554">
            <v>2.9331</v>
          </cell>
          <cell r="BE554">
            <v>19358.46</v>
          </cell>
          <cell r="BF554">
            <v>0</v>
          </cell>
          <cell r="BG554" t="str">
            <v>LV</v>
          </cell>
          <cell r="BK554">
            <v>2.8759999999999999</v>
          </cell>
          <cell r="BL554">
            <v>0</v>
          </cell>
          <cell r="BM554">
            <v>0</v>
          </cell>
          <cell r="BN554" t="str">
            <v>LV</v>
          </cell>
          <cell r="BR554">
            <v>2.8759999999999999</v>
          </cell>
          <cell r="BS554">
            <v>0</v>
          </cell>
          <cell r="BT554">
            <v>0</v>
          </cell>
          <cell r="BU554" t="str">
            <v>LV</v>
          </cell>
          <cell r="BY554">
            <v>2.8759999999999999</v>
          </cell>
          <cell r="BZ554">
            <v>0</v>
          </cell>
          <cell r="CA554">
            <v>0</v>
          </cell>
          <cell r="CB554" t="str">
            <v>LV</v>
          </cell>
          <cell r="CF554">
            <v>2.9169999999999998</v>
          </cell>
          <cell r="CG554">
            <v>0</v>
          </cell>
          <cell r="CH554">
            <v>0</v>
          </cell>
          <cell r="CI554" t="str">
            <v>LV</v>
          </cell>
          <cell r="CM554">
            <v>2.8809999999999998</v>
          </cell>
          <cell r="CN554">
            <v>0</v>
          </cell>
        </row>
        <row r="555">
          <cell r="A555">
            <v>306040</v>
          </cell>
          <cell r="B555" t="str">
            <v xml:space="preserve">Schulthess              </v>
          </cell>
          <cell r="C555" t="str">
            <v xml:space="preserve">Chur </v>
          </cell>
          <cell r="D555" t="str">
            <v>HELBLING</v>
          </cell>
          <cell r="E555" t="str">
            <v>CH</v>
          </cell>
          <cell r="F555" t="str">
            <v>E</v>
          </cell>
          <cell r="G555">
            <v>304172</v>
          </cell>
          <cell r="H555" t="str">
            <v>77008 0.2</v>
          </cell>
          <cell r="I555" t="str">
            <v>TRK</v>
          </cell>
          <cell r="J555" t="str">
            <v>Trockner (Kondensorblock)</v>
          </cell>
          <cell r="K555" t="str">
            <v>TRK</v>
          </cell>
          <cell r="M555" t="str">
            <v>no</v>
          </cell>
          <cell r="N555" t="str">
            <v>-</v>
          </cell>
          <cell r="O555" t="str">
            <v>-</v>
          </cell>
          <cell r="P555" t="str">
            <v>no</v>
          </cell>
          <cell r="Q555">
            <v>0.7</v>
          </cell>
          <cell r="R555" t="str">
            <v>Kawai</v>
          </cell>
          <cell r="S555" t="str">
            <v>L</v>
          </cell>
          <cell r="T555" t="str">
            <v>EUR</v>
          </cell>
          <cell r="U555" t="str">
            <v>LH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7</v>
          </cell>
          <cell r="AA555">
            <v>39923</v>
          </cell>
          <cell r="AB555">
            <v>0</v>
          </cell>
          <cell r="AC555" t="str">
            <v>LH</v>
          </cell>
          <cell r="AF555">
            <v>7</v>
          </cell>
          <cell r="AG555">
            <v>0</v>
          </cell>
          <cell r="AH555">
            <v>0</v>
          </cell>
          <cell r="AI555" t="str">
            <v>LH</v>
          </cell>
          <cell r="AM555">
            <v>7</v>
          </cell>
          <cell r="AN555">
            <v>0</v>
          </cell>
          <cell r="AO555">
            <v>0</v>
          </cell>
          <cell r="AP555" t="str">
            <v>LH</v>
          </cell>
          <cell r="AQ555" t="str">
            <v>x</v>
          </cell>
          <cell r="AT555">
            <v>7</v>
          </cell>
          <cell r="AU555">
            <v>0</v>
          </cell>
          <cell r="AV555">
            <v>0</v>
          </cell>
          <cell r="AW555" t="str">
            <v>LH</v>
          </cell>
          <cell r="BD555">
            <v>7</v>
          </cell>
          <cell r="BE555">
            <v>0</v>
          </cell>
          <cell r="BF555">
            <v>2520</v>
          </cell>
          <cell r="BG555" t="str">
            <v>LH</v>
          </cell>
          <cell r="BK555">
            <v>7</v>
          </cell>
          <cell r="BL555">
            <v>17640</v>
          </cell>
          <cell r="BM555">
            <v>0</v>
          </cell>
          <cell r="BN555" t="str">
            <v>LH</v>
          </cell>
          <cell r="BR555">
            <v>7</v>
          </cell>
          <cell r="BS555">
            <v>0</v>
          </cell>
          <cell r="BT555">
            <v>2520</v>
          </cell>
          <cell r="BU555" t="str">
            <v>LH</v>
          </cell>
          <cell r="BY555">
            <v>7</v>
          </cell>
          <cell r="BZ555">
            <v>17640</v>
          </cell>
          <cell r="CA555">
            <v>2520</v>
          </cell>
          <cell r="CB555" t="str">
            <v>LH</v>
          </cell>
          <cell r="CF555">
            <v>7</v>
          </cell>
          <cell r="CG555">
            <v>17640</v>
          </cell>
          <cell r="CH555">
            <v>0</v>
          </cell>
          <cell r="CI555" t="str">
            <v>LH</v>
          </cell>
          <cell r="CM555">
            <v>7</v>
          </cell>
          <cell r="CN555">
            <v>0</v>
          </cell>
        </row>
        <row r="556">
          <cell r="A556">
            <v>306040</v>
          </cell>
          <cell r="B556" t="str">
            <v xml:space="preserve">Schulthess              </v>
          </cell>
          <cell r="C556" t="str">
            <v xml:space="preserve">Chur </v>
          </cell>
          <cell r="D556" t="str">
            <v>HELBLING</v>
          </cell>
          <cell r="E556" t="str">
            <v>CH</v>
          </cell>
          <cell r="F556" t="str">
            <v>E</v>
          </cell>
          <cell r="G556" t="str">
            <v>305067</v>
          </cell>
          <cell r="H556" t="str">
            <v>635043AC</v>
          </cell>
          <cell r="I556" t="str">
            <v>TRK</v>
          </cell>
          <cell r="J556" t="str">
            <v>Trockner (Kondensorblock)</v>
          </cell>
          <cell r="K556" t="str">
            <v>TRK</v>
          </cell>
          <cell r="M556" t="str">
            <v>no</v>
          </cell>
          <cell r="N556" t="str">
            <v>-</v>
          </cell>
          <cell r="O556" t="str">
            <v>-</v>
          </cell>
          <cell r="P556" t="str">
            <v>no</v>
          </cell>
          <cell r="Q556">
            <v>0.7</v>
          </cell>
          <cell r="R556" t="str">
            <v>Kawai</v>
          </cell>
          <cell r="S556" t="str">
            <v>L</v>
          </cell>
          <cell r="T556" t="str">
            <v>EUR</v>
          </cell>
          <cell r="U556" t="str">
            <v>LH</v>
          </cell>
          <cell r="V556">
            <v>0</v>
          </cell>
          <cell r="W556">
            <v>0</v>
          </cell>
          <cell r="X556">
            <v>0</v>
          </cell>
          <cell r="Y556">
            <v>8.5</v>
          </cell>
          <cell r="Z556">
            <v>8.5</v>
          </cell>
          <cell r="AA556">
            <v>39379</v>
          </cell>
          <cell r="AB556">
            <v>925</v>
          </cell>
          <cell r="AC556" t="str">
            <v>LH</v>
          </cell>
          <cell r="AF556">
            <v>8.5005405405405412</v>
          </cell>
          <cell r="AG556">
            <v>7863</v>
          </cell>
          <cell r="AH556">
            <v>0</v>
          </cell>
          <cell r="AI556" t="str">
            <v>LH</v>
          </cell>
          <cell r="AM556">
            <v>8.5</v>
          </cell>
          <cell r="AN556">
            <v>0</v>
          </cell>
          <cell r="AO556">
            <v>2250</v>
          </cell>
          <cell r="AP556" t="str">
            <v>LH</v>
          </cell>
          <cell r="AQ556" t="str">
            <v>x</v>
          </cell>
          <cell r="AT556">
            <v>7.1</v>
          </cell>
          <cell r="AU556">
            <v>15975</v>
          </cell>
          <cell r="AV556">
            <v>0</v>
          </cell>
          <cell r="AW556" t="str">
            <v>LH</v>
          </cell>
          <cell r="BD556">
            <v>8.5</v>
          </cell>
          <cell r="BE556">
            <v>0</v>
          </cell>
          <cell r="BF556">
            <v>1000</v>
          </cell>
          <cell r="BG556" t="str">
            <v>LH</v>
          </cell>
          <cell r="BK556">
            <v>8.5</v>
          </cell>
          <cell r="BL556">
            <v>8500</v>
          </cell>
          <cell r="BM556">
            <v>0</v>
          </cell>
          <cell r="BN556" t="str">
            <v>LH</v>
          </cell>
          <cell r="BR556">
            <v>8.5</v>
          </cell>
          <cell r="BS556">
            <v>0</v>
          </cell>
          <cell r="BT556">
            <v>1000</v>
          </cell>
          <cell r="BU556" t="str">
            <v>LH</v>
          </cell>
          <cell r="BY556">
            <v>8.5</v>
          </cell>
          <cell r="BZ556">
            <v>8500</v>
          </cell>
          <cell r="CA556">
            <v>1000</v>
          </cell>
          <cell r="CB556" t="str">
            <v>LH</v>
          </cell>
          <cell r="CF556">
            <v>8.5</v>
          </cell>
          <cell r="CG556">
            <v>8500</v>
          </cell>
          <cell r="CH556">
            <v>0</v>
          </cell>
          <cell r="CI556" t="str">
            <v>LH</v>
          </cell>
          <cell r="CM556">
            <v>8.5</v>
          </cell>
          <cell r="CN556">
            <v>0</v>
          </cell>
        </row>
        <row r="557">
          <cell r="A557">
            <v>306040</v>
          </cell>
          <cell r="B557" t="str">
            <v xml:space="preserve">Schulthess              </v>
          </cell>
          <cell r="C557" t="str">
            <v xml:space="preserve">Chur </v>
          </cell>
          <cell r="D557" t="str">
            <v>HELBLING</v>
          </cell>
          <cell r="E557" t="str">
            <v>CH</v>
          </cell>
          <cell r="F557" t="str">
            <v>E</v>
          </cell>
          <cell r="G557">
            <v>201205</v>
          </cell>
          <cell r="H557" t="str">
            <v>E530557A</v>
          </cell>
          <cell r="I557" t="str">
            <v>51 01 012</v>
          </cell>
          <cell r="J557" t="str">
            <v>NTC</v>
          </cell>
          <cell r="K557" t="str">
            <v>ICRM</v>
          </cell>
          <cell r="M557" t="str">
            <v>no</v>
          </cell>
          <cell r="N557" t="str">
            <v>-</v>
          </cell>
          <cell r="O557" t="str">
            <v>-</v>
          </cell>
          <cell r="P557" t="str">
            <v>no</v>
          </cell>
          <cell r="Q557">
            <v>0.7</v>
          </cell>
          <cell r="R557" t="str">
            <v>Kawai</v>
          </cell>
          <cell r="S557" t="str">
            <v>L</v>
          </cell>
          <cell r="T557" t="str">
            <v>EUR</v>
          </cell>
          <cell r="U557" t="str">
            <v>LH</v>
          </cell>
          <cell r="Z557">
            <v>1.2030000000000001</v>
          </cell>
          <cell r="AA557">
            <v>36161</v>
          </cell>
          <cell r="AB557">
            <v>0</v>
          </cell>
          <cell r="AC557" t="str">
            <v>LH</v>
          </cell>
          <cell r="AF557">
            <v>0</v>
          </cell>
          <cell r="AG557">
            <v>0</v>
          </cell>
          <cell r="AH557">
            <v>0</v>
          </cell>
          <cell r="AI557" t="str">
            <v>LH</v>
          </cell>
          <cell r="AM557">
            <v>0</v>
          </cell>
          <cell r="AN557">
            <v>0</v>
          </cell>
          <cell r="AO557">
            <v>0</v>
          </cell>
          <cell r="AP557" t="str">
            <v>LH</v>
          </cell>
          <cell r="AT557">
            <v>0</v>
          </cell>
          <cell r="AU557">
            <v>0</v>
          </cell>
          <cell r="AV557">
            <v>0</v>
          </cell>
          <cell r="AW557" t="str">
            <v>LH</v>
          </cell>
          <cell r="BD557">
            <v>0</v>
          </cell>
          <cell r="BE557">
            <v>0</v>
          </cell>
          <cell r="BF557">
            <v>0</v>
          </cell>
          <cell r="BG557" t="str">
            <v>LH</v>
          </cell>
          <cell r="BK557">
            <v>0</v>
          </cell>
          <cell r="BL557">
            <v>0</v>
          </cell>
          <cell r="BM557">
            <v>0</v>
          </cell>
          <cell r="BN557" t="str">
            <v>LH</v>
          </cell>
          <cell r="BR557">
            <v>0</v>
          </cell>
          <cell r="BS557">
            <v>0</v>
          </cell>
          <cell r="BT557">
            <v>0</v>
          </cell>
          <cell r="BU557" t="str">
            <v>LH</v>
          </cell>
          <cell r="BY557">
            <v>0</v>
          </cell>
          <cell r="BZ557">
            <v>0</v>
          </cell>
          <cell r="CA557">
            <v>0</v>
          </cell>
          <cell r="CB557" t="str">
            <v>LH</v>
          </cell>
          <cell r="CF557">
            <v>0</v>
          </cell>
          <cell r="CG557">
            <v>0</v>
          </cell>
          <cell r="CH557">
            <v>0</v>
          </cell>
          <cell r="CI557" t="str">
            <v>LH</v>
          </cell>
          <cell r="CM557">
            <v>1.2030000000000001</v>
          </cell>
          <cell r="CN557">
            <v>0</v>
          </cell>
        </row>
        <row r="558">
          <cell r="A558">
            <v>306040</v>
          </cell>
          <cell r="B558" t="str">
            <v xml:space="preserve">Schulthess              </v>
          </cell>
          <cell r="C558" t="str">
            <v xml:space="preserve">Chur </v>
          </cell>
          <cell r="D558" t="str">
            <v>HELBLING</v>
          </cell>
          <cell r="E558" t="str">
            <v>CH</v>
          </cell>
          <cell r="F558" t="str">
            <v>E</v>
          </cell>
          <cell r="G558">
            <v>202345</v>
          </cell>
          <cell r="H558" t="str">
            <v>68 90 151</v>
          </cell>
          <cell r="I558" t="str">
            <v>68 90 151</v>
          </cell>
          <cell r="J558" t="str">
            <v>Trockner (Kondensorblock)</v>
          </cell>
          <cell r="K558" t="str">
            <v>ICRM</v>
          </cell>
          <cell r="M558" t="str">
            <v>no</v>
          </cell>
          <cell r="N558" t="str">
            <v>-</v>
          </cell>
          <cell r="O558" t="str">
            <v>-</v>
          </cell>
          <cell r="P558" t="str">
            <v>no</v>
          </cell>
          <cell r="Q558">
            <v>0.7</v>
          </cell>
          <cell r="R558" t="str">
            <v>Kawai</v>
          </cell>
          <cell r="S558" t="str">
            <v>L</v>
          </cell>
          <cell r="T558" t="str">
            <v>EUR</v>
          </cell>
          <cell r="U558" t="str">
            <v>LH</v>
          </cell>
          <cell r="Z558">
            <v>2.15</v>
          </cell>
          <cell r="AA558">
            <v>40044</v>
          </cell>
          <cell r="AB558">
            <v>0</v>
          </cell>
          <cell r="AC558" t="str">
            <v>LH</v>
          </cell>
          <cell r="AF558">
            <v>1</v>
          </cell>
          <cell r="AG558">
            <v>0</v>
          </cell>
          <cell r="AH558">
            <v>0</v>
          </cell>
          <cell r="AI558" t="str">
            <v>LH</v>
          </cell>
          <cell r="AM558">
            <v>1</v>
          </cell>
          <cell r="AN558">
            <v>0</v>
          </cell>
          <cell r="AO558">
            <v>0</v>
          </cell>
          <cell r="AP558" t="str">
            <v>LH</v>
          </cell>
          <cell r="AT558">
            <v>0</v>
          </cell>
          <cell r="AU558">
            <v>0</v>
          </cell>
          <cell r="AV558">
            <v>0</v>
          </cell>
          <cell r="AW558" t="str">
            <v>LH</v>
          </cell>
          <cell r="BD558">
            <v>0</v>
          </cell>
          <cell r="BE558">
            <v>0</v>
          </cell>
          <cell r="BF558">
            <v>0</v>
          </cell>
          <cell r="BG558" t="str">
            <v>LH</v>
          </cell>
          <cell r="BK558">
            <v>0</v>
          </cell>
          <cell r="BL558">
            <v>0</v>
          </cell>
          <cell r="BM558">
            <v>0</v>
          </cell>
          <cell r="BN558" t="str">
            <v>LH</v>
          </cell>
          <cell r="BR558">
            <v>0</v>
          </cell>
          <cell r="BS558">
            <v>0</v>
          </cell>
          <cell r="BT558">
            <v>0</v>
          </cell>
          <cell r="BU558" t="str">
            <v>LH</v>
          </cell>
          <cell r="BY558">
            <v>0</v>
          </cell>
          <cell r="BZ558">
            <v>0</v>
          </cell>
          <cell r="CA558">
            <v>0</v>
          </cell>
          <cell r="CB558" t="str">
            <v>LH</v>
          </cell>
          <cell r="CF558">
            <v>0</v>
          </cell>
          <cell r="CG558">
            <v>0</v>
          </cell>
          <cell r="CH558">
            <v>0</v>
          </cell>
          <cell r="CI558" t="str">
            <v>LH</v>
          </cell>
          <cell r="CM558">
            <v>2.15</v>
          </cell>
          <cell r="CN558">
            <v>0</v>
          </cell>
        </row>
        <row r="559">
          <cell r="A559">
            <v>306040</v>
          </cell>
          <cell r="B559" t="str">
            <v xml:space="preserve">Schulthess              </v>
          </cell>
          <cell r="C559" t="str">
            <v xml:space="preserve">Chur </v>
          </cell>
          <cell r="D559" t="str">
            <v>HELBLING</v>
          </cell>
          <cell r="E559" t="str">
            <v>CH</v>
          </cell>
          <cell r="F559" t="str">
            <v>E</v>
          </cell>
          <cell r="G559">
            <v>202346</v>
          </cell>
          <cell r="H559" t="str">
            <v>68 90 152</v>
          </cell>
          <cell r="I559" t="str">
            <v>68 90 152</v>
          </cell>
          <cell r="J559" t="str">
            <v>Trockner (Kondensorblock)</v>
          </cell>
          <cell r="K559" t="str">
            <v>ICRM</v>
          </cell>
          <cell r="M559" t="str">
            <v>no</v>
          </cell>
          <cell r="N559" t="str">
            <v>-</v>
          </cell>
          <cell r="O559" t="str">
            <v>-</v>
          </cell>
          <cell r="P559" t="str">
            <v>no</v>
          </cell>
          <cell r="Q559">
            <v>0.7</v>
          </cell>
          <cell r="R559" t="str">
            <v>Kawai</v>
          </cell>
          <cell r="S559" t="str">
            <v>L</v>
          </cell>
          <cell r="T559" t="str">
            <v>EUR</v>
          </cell>
          <cell r="U559" t="str">
            <v>LH</v>
          </cell>
          <cell r="Z559">
            <v>2.15</v>
          </cell>
          <cell r="AA559">
            <v>40044</v>
          </cell>
          <cell r="AB559">
            <v>0</v>
          </cell>
          <cell r="AC559" t="str">
            <v>LH</v>
          </cell>
          <cell r="AF559">
            <v>2</v>
          </cell>
          <cell r="AG559">
            <v>0</v>
          </cell>
          <cell r="AH559">
            <v>0</v>
          </cell>
          <cell r="AI559" t="str">
            <v>LH</v>
          </cell>
          <cell r="AM559">
            <v>2</v>
          </cell>
          <cell r="AN559">
            <v>0</v>
          </cell>
          <cell r="AO559">
            <v>0</v>
          </cell>
          <cell r="AP559" t="str">
            <v>LH</v>
          </cell>
          <cell r="AT559">
            <v>0</v>
          </cell>
          <cell r="AU559">
            <v>0</v>
          </cell>
          <cell r="AV559">
            <v>0</v>
          </cell>
          <cell r="AW559" t="str">
            <v>LH</v>
          </cell>
          <cell r="BD559">
            <v>0</v>
          </cell>
          <cell r="BE559">
            <v>0</v>
          </cell>
          <cell r="BF559">
            <v>0</v>
          </cell>
          <cell r="BG559" t="str">
            <v>LH</v>
          </cell>
          <cell r="BK559">
            <v>0</v>
          </cell>
          <cell r="BL559">
            <v>0</v>
          </cell>
          <cell r="BM559">
            <v>0</v>
          </cell>
          <cell r="BN559" t="str">
            <v>LH</v>
          </cell>
          <cell r="BR559">
            <v>0</v>
          </cell>
          <cell r="BS559">
            <v>0</v>
          </cell>
          <cell r="BT559">
            <v>0</v>
          </cell>
          <cell r="BU559" t="str">
            <v>LH</v>
          </cell>
          <cell r="BY559">
            <v>0</v>
          </cell>
          <cell r="BZ559">
            <v>0</v>
          </cell>
          <cell r="CA559">
            <v>0</v>
          </cell>
          <cell r="CB559" t="str">
            <v>LH</v>
          </cell>
          <cell r="CF559">
            <v>0</v>
          </cell>
          <cell r="CG559">
            <v>0</v>
          </cell>
          <cell r="CH559">
            <v>0</v>
          </cell>
          <cell r="CI559" t="str">
            <v>LH</v>
          </cell>
          <cell r="CM559">
            <v>2.15</v>
          </cell>
          <cell r="CN559">
            <v>0</v>
          </cell>
        </row>
        <row r="560">
          <cell r="A560">
            <v>306040</v>
          </cell>
          <cell r="B560" t="str">
            <v xml:space="preserve">Schulthess              </v>
          </cell>
          <cell r="C560" t="str">
            <v xml:space="preserve">Chur </v>
          </cell>
          <cell r="D560" t="str">
            <v>HELBLING</v>
          </cell>
          <cell r="E560" t="str">
            <v>CH</v>
          </cell>
          <cell r="F560" t="str">
            <v>E</v>
          </cell>
          <cell r="G560">
            <v>304453</v>
          </cell>
          <cell r="H560" t="str">
            <v>E635791AA</v>
          </cell>
          <cell r="I560" t="str">
            <v>60 60 087</v>
          </cell>
          <cell r="J560" t="str">
            <v>Trockner (Kondensorblock)</v>
          </cell>
          <cell r="K560" t="str">
            <v>ICNU</v>
          </cell>
          <cell r="M560" t="str">
            <v>no</v>
          </cell>
          <cell r="N560" t="str">
            <v>-</v>
          </cell>
          <cell r="O560" t="str">
            <v>-</v>
          </cell>
          <cell r="P560" t="str">
            <v>no</v>
          </cell>
          <cell r="Q560">
            <v>0.7</v>
          </cell>
          <cell r="R560" t="str">
            <v>Kawai</v>
          </cell>
          <cell r="S560" t="str">
            <v>L</v>
          </cell>
          <cell r="T560" t="str">
            <v>EUR</v>
          </cell>
          <cell r="U560" t="str">
            <v>LH</v>
          </cell>
          <cell r="Z560">
            <v>4.2</v>
          </cell>
          <cell r="AA560">
            <v>39379</v>
          </cell>
          <cell r="AB560">
            <v>0</v>
          </cell>
          <cell r="AC560" t="str">
            <v>LH</v>
          </cell>
          <cell r="AF560">
            <v>3</v>
          </cell>
          <cell r="AG560">
            <v>0</v>
          </cell>
          <cell r="AH560">
            <v>0</v>
          </cell>
          <cell r="AI560" t="str">
            <v>LH</v>
          </cell>
          <cell r="AM560">
            <v>3</v>
          </cell>
          <cell r="AN560">
            <v>0</v>
          </cell>
          <cell r="AO560">
            <v>0</v>
          </cell>
          <cell r="AP560" t="str">
            <v>LH</v>
          </cell>
          <cell r="AT560">
            <v>0</v>
          </cell>
          <cell r="AU560">
            <v>0</v>
          </cell>
          <cell r="AV560">
            <v>0</v>
          </cell>
          <cell r="AW560" t="str">
            <v>LH</v>
          </cell>
          <cell r="BD560">
            <v>0</v>
          </cell>
          <cell r="BE560">
            <v>0</v>
          </cell>
          <cell r="BF560">
            <v>0</v>
          </cell>
          <cell r="BG560" t="str">
            <v>LH</v>
          </cell>
          <cell r="BK560">
            <v>0</v>
          </cell>
          <cell r="BL560">
            <v>0</v>
          </cell>
          <cell r="BM560">
            <v>0</v>
          </cell>
          <cell r="BN560" t="str">
            <v>LH</v>
          </cell>
          <cell r="BR560">
            <v>0</v>
          </cell>
          <cell r="BS560">
            <v>0</v>
          </cell>
          <cell r="BT560">
            <v>0</v>
          </cell>
          <cell r="BU560" t="str">
            <v>LH</v>
          </cell>
          <cell r="BY560">
            <v>0</v>
          </cell>
          <cell r="BZ560">
            <v>0</v>
          </cell>
          <cell r="CA560">
            <v>0</v>
          </cell>
          <cell r="CB560" t="str">
            <v>LH</v>
          </cell>
          <cell r="CF560">
            <v>0</v>
          </cell>
          <cell r="CG560">
            <v>0</v>
          </cell>
          <cell r="CH560">
            <v>0</v>
          </cell>
          <cell r="CI560" t="str">
            <v>LH</v>
          </cell>
          <cell r="CM560">
            <v>4.2</v>
          </cell>
          <cell r="CN560">
            <v>0</v>
          </cell>
        </row>
        <row r="561">
          <cell r="A561">
            <v>306040</v>
          </cell>
          <cell r="B561" t="str">
            <v xml:space="preserve">Schulthess              </v>
          </cell>
          <cell r="C561" t="str">
            <v xml:space="preserve">Chur </v>
          </cell>
          <cell r="D561" t="str">
            <v>HELBLING</v>
          </cell>
          <cell r="E561" t="str">
            <v>CH</v>
          </cell>
          <cell r="F561" t="str">
            <v>E</v>
          </cell>
          <cell r="G561">
            <v>305050</v>
          </cell>
          <cell r="H561" t="str">
            <v>E635791AA</v>
          </cell>
          <cell r="I561" t="str">
            <v>60 60 087</v>
          </cell>
          <cell r="J561" t="str">
            <v>Trockner (Kondensorblock)</v>
          </cell>
          <cell r="K561" t="str">
            <v>ICRM</v>
          </cell>
          <cell r="M561" t="str">
            <v>no</v>
          </cell>
          <cell r="N561" t="str">
            <v>-</v>
          </cell>
          <cell r="O561" t="str">
            <v>-</v>
          </cell>
          <cell r="P561" t="str">
            <v>no</v>
          </cell>
          <cell r="Q561">
            <v>0.7</v>
          </cell>
          <cell r="R561" t="str">
            <v>Kawai</v>
          </cell>
          <cell r="S561" t="str">
            <v>L</v>
          </cell>
          <cell r="T561" t="str">
            <v>EUR</v>
          </cell>
          <cell r="U561" t="str">
            <v>LH</v>
          </cell>
          <cell r="Z561">
            <v>4.2</v>
          </cell>
          <cell r="AA561">
            <v>39891</v>
          </cell>
          <cell r="AB561">
            <v>0</v>
          </cell>
          <cell r="AC561" t="str">
            <v>LH</v>
          </cell>
          <cell r="AF561">
            <v>4</v>
          </cell>
          <cell r="AG561">
            <v>0</v>
          </cell>
          <cell r="AH561">
            <v>0</v>
          </cell>
          <cell r="AI561" t="str">
            <v>LH</v>
          </cell>
          <cell r="AM561">
            <v>4</v>
          </cell>
          <cell r="AN561">
            <v>0</v>
          </cell>
          <cell r="AO561">
            <v>0</v>
          </cell>
          <cell r="AP561" t="str">
            <v>LH</v>
          </cell>
          <cell r="AT561">
            <v>0</v>
          </cell>
          <cell r="AU561">
            <v>0</v>
          </cell>
          <cell r="AV561">
            <v>0</v>
          </cell>
          <cell r="AW561" t="str">
            <v>LH</v>
          </cell>
          <cell r="BD561">
            <v>0</v>
          </cell>
          <cell r="BE561">
            <v>0</v>
          </cell>
          <cell r="BF561">
            <v>0</v>
          </cell>
          <cell r="BG561" t="str">
            <v>LH</v>
          </cell>
          <cell r="BK561">
            <v>0</v>
          </cell>
          <cell r="BL561">
            <v>0</v>
          </cell>
          <cell r="BM561">
            <v>0</v>
          </cell>
          <cell r="BN561" t="str">
            <v>LH</v>
          </cell>
          <cell r="BR561">
            <v>0</v>
          </cell>
          <cell r="BS561">
            <v>0</v>
          </cell>
          <cell r="BT561">
            <v>0</v>
          </cell>
          <cell r="BU561" t="str">
            <v>LH</v>
          </cell>
          <cell r="BY561">
            <v>0</v>
          </cell>
          <cell r="BZ561">
            <v>0</v>
          </cell>
          <cell r="CA561">
            <v>0</v>
          </cell>
          <cell r="CB561" t="str">
            <v>LH</v>
          </cell>
          <cell r="CF561">
            <v>0</v>
          </cell>
          <cell r="CG561">
            <v>0</v>
          </cell>
          <cell r="CH561">
            <v>0</v>
          </cell>
          <cell r="CI561" t="str">
            <v>LH</v>
          </cell>
          <cell r="CM561">
            <v>4.2</v>
          </cell>
          <cell r="CN561">
            <v>0</v>
          </cell>
        </row>
        <row r="562">
          <cell r="A562">
            <v>306480</v>
          </cell>
          <cell r="B562" t="str">
            <v>Therma</v>
          </cell>
          <cell r="C562" t="str">
            <v>Schwanden</v>
          </cell>
          <cell r="D562" t="str">
            <v>E-LUX</v>
          </cell>
          <cell r="E562" t="str">
            <v>CH</v>
          </cell>
          <cell r="F562" t="str">
            <v>E</v>
          </cell>
          <cell r="G562" t="str">
            <v>304180</v>
          </cell>
          <cell r="H562" t="str">
            <v>315 7699 00</v>
          </cell>
          <cell r="I562" t="str">
            <v>69183 1.1</v>
          </cell>
          <cell r="J562" t="str">
            <v>Diverse Heizkörper (DH)</v>
          </cell>
          <cell r="K562" t="str">
            <v>DHSL</v>
          </cell>
          <cell r="S562" t="str">
            <v>SA</v>
          </cell>
          <cell r="T562" t="str">
            <v>EUR</v>
          </cell>
          <cell r="U562" t="str">
            <v>LH</v>
          </cell>
          <cell r="V562">
            <v>14.858000000000001</v>
          </cell>
          <cell r="W562">
            <v>15.058</v>
          </cell>
          <cell r="X562">
            <v>15.058</v>
          </cell>
          <cell r="Y562">
            <v>14.573</v>
          </cell>
          <cell r="Z562">
            <v>14.573</v>
          </cell>
          <cell r="AA562">
            <v>39448</v>
          </cell>
          <cell r="AB562">
            <v>28950</v>
          </cell>
          <cell r="AC562" t="str">
            <v>LH</v>
          </cell>
          <cell r="AF562">
            <v>14.753471502590674</v>
          </cell>
          <cell r="AG562">
            <v>427113</v>
          </cell>
          <cell r="AH562">
            <v>32000</v>
          </cell>
          <cell r="AI562" t="str">
            <v>LH</v>
          </cell>
          <cell r="AM562">
            <v>14.606259999999999</v>
          </cell>
          <cell r="AN562">
            <v>467400.32</v>
          </cell>
          <cell r="AO562">
            <v>32724</v>
          </cell>
          <cell r="AP562" t="str">
            <v>LH</v>
          </cell>
          <cell r="AQ562" t="str">
            <v>x</v>
          </cell>
          <cell r="AT562">
            <v>14.409444138858332</v>
          </cell>
          <cell r="AU562">
            <v>471534.65</v>
          </cell>
          <cell r="AV562">
            <v>30000</v>
          </cell>
          <cell r="AW562" t="str">
            <v>LH</v>
          </cell>
          <cell r="BB562">
            <v>0</v>
          </cell>
          <cell r="BD562">
            <v>14.573</v>
          </cell>
          <cell r="BE562">
            <v>437190</v>
          </cell>
          <cell r="BF562">
            <v>11658</v>
          </cell>
          <cell r="BG562" t="str">
            <v>LH</v>
          </cell>
          <cell r="BK562">
            <v>14.55712815234174</v>
          </cell>
          <cell r="BL562">
            <v>169707</v>
          </cell>
          <cell r="BM562">
            <v>22165</v>
          </cell>
          <cell r="BN562" t="str">
            <v>LH</v>
          </cell>
          <cell r="BR562">
            <v>14.573</v>
          </cell>
          <cell r="BS562">
            <v>323010.54499999998</v>
          </cell>
          <cell r="BT562">
            <v>33823</v>
          </cell>
          <cell r="BU562" t="str">
            <v>LH</v>
          </cell>
          <cell r="BY562">
            <v>14.567529343937556</v>
          </cell>
          <cell r="BZ562">
            <v>492717.54499999998</v>
          </cell>
          <cell r="CA562">
            <v>19761</v>
          </cell>
          <cell r="CB562" t="str">
            <v>LH</v>
          </cell>
          <cell r="CF562">
            <v>14.563635443550428</v>
          </cell>
          <cell r="CG562">
            <v>287792</v>
          </cell>
          <cell r="CH562">
            <v>9842</v>
          </cell>
          <cell r="CI562" t="str">
            <v>LH</v>
          </cell>
          <cell r="CM562">
            <v>14.573</v>
          </cell>
          <cell r="CN562">
            <v>143427.46600000001</v>
          </cell>
        </row>
        <row r="563">
          <cell r="A563">
            <v>306480</v>
          </cell>
          <cell r="B563" t="str">
            <v>Therma</v>
          </cell>
          <cell r="C563" t="str">
            <v>Schwanden</v>
          </cell>
          <cell r="D563" t="str">
            <v>E-LUX</v>
          </cell>
          <cell r="E563" t="str">
            <v>CH</v>
          </cell>
          <cell r="F563" t="str">
            <v>E</v>
          </cell>
          <cell r="G563" t="str">
            <v>304182</v>
          </cell>
          <cell r="H563" t="str">
            <v>315 7699 01</v>
          </cell>
          <cell r="I563" t="str">
            <v>69183 1.1</v>
          </cell>
          <cell r="J563" t="str">
            <v>Diverse Heizkörper (DH)</v>
          </cell>
          <cell r="K563" t="str">
            <v>DHSL</v>
          </cell>
          <cell r="S563" t="str">
            <v>SA</v>
          </cell>
          <cell r="T563" t="str">
            <v>EUR</v>
          </cell>
          <cell r="U563" t="str">
            <v>LH</v>
          </cell>
          <cell r="V563">
            <v>14.858000000000001</v>
          </cell>
          <cell r="W563">
            <v>15.058</v>
          </cell>
          <cell r="X563">
            <v>15.058</v>
          </cell>
          <cell r="Y563">
            <v>14.573</v>
          </cell>
          <cell r="Z563">
            <v>14.573</v>
          </cell>
          <cell r="AA563">
            <v>39448</v>
          </cell>
          <cell r="AB563">
            <v>10928</v>
          </cell>
          <cell r="AC563" t="str">
            <v>LH</v>
          </cell>
          <cell r="AF563">
            <v>14.8400439238653</v>
          </cell>
          <cell r="AG563">
            <v>162172</v>
          </cell>
          <cell r="AH563">
            <v>8000</v>
          </cell>
          <cell r="AI563" t="str">
            <v>LV</v>
          </cell>
          <cell r="AM563">
            <v>14.606259999999999</v>
          </cell>
          <cell r="AN563">
            <v>116850.08</v>
          </cell>
          <cell r="AO563">
            <v>6825</v>
          </cell>
          <cell r="AP563" t="str">
            <v>LH</v>
          </cell>
          <cell r="AQ563" t="str">
            <v>x</v>
          </cell>
          <cell r="AT563">
            <v>14.449154578754579</v>
          </cell>
          <cell r="AU563">
            <v>98615.48</v>
          </cell>
          <cell r="AV563">
            <v>8000</v>
          </cell>
          <cell r="AW563" t="str">
            <v>LH</v>
          </cell>
          <cell r="BB563">
            <v>0</v>
          </cell>
          <cell r="BD563">
            <v>14.573</v>
          </cell>
          <cell r="BE563">
            <v>116584</v>
          </cell>
          <cell r="BF563">
            <v>2288</v>
          </cell>
          <cell r="BG563" t="str">
            <v>LH</v>
          </cell>
          <cell r="BK563">
            <v>14.57298951048951</v>
          </cell>
          <cell r="BL563">
            <v>33343</v>
          </cell>
          <cell r="BM563">
            <v>4350</v>
          </cell>
          <cell r="BN563" t="str">
            <v>LH</v>
          </cell>
          <cell r="BR563">
            <v>14.573</v>
          </cell>
          <cell r="BS563">
            <v>63392.55</v>
          </cell>
          <cell r="BT563">
            <v>6638</v>
          </cell>
          <cell r="BU563" t="str">
            <v>LH</v>
          </cell>
          <cell r="BY563">
            <v>14.572996384453148</v>
          </cell>
          <cell r="BZ563">
            <v>96735.55</v>
          </cell>
          <cell r="CA563">
            <v>5186</v>
          </cell>
          <cell r="CB563" t="str">
            <v>LH</v>
          </cell>
          <cell r="CF563">
            <v>14.573081372927112</v>
          </cell>
          <cell r="CG563">
            <v>75576</v>
          </cell>
          <cell r="CH563">
            <v>2072</v>
          </cell>
          <cell r="CI563" t="str">
            <v>LH</v>
          </cell>
          <cell r="CM563">
            <v>14.573</v>
          </cell>
          <cell r="CN563">
            <v>30195.256000000001</v>
          </cell>
        </row>
        <row r="564">
          <cell r="A564">
            <v>306480</v>
          </cell>
          <cell r="B564" t="str">
            <v>Therma</v>
          </cell>
          <cell r="C564" t="str">
            <v>Schwanden</v>
          </cell>
          <cell r="D564" t="str">
            <v>E-LUX</v>
          </cell>
          <cell r="E564" t="str">
            <v>CH</v>
          </cell>
          <cell r="F564" t="str">
            <v>E</v>
          </cell>
          <cell r="G564" t="str">
            <v>304625</v>
          </cell>
          <cell r="H564" t="str">
            <v>315 7699 02</v>
          </cell>
          <cell r="I564" t="str">
            <v>69183 1.1</v>
          </cell>
          <cell r="J564" t="str">
            <v>Diverse Heizkörper (DH)</v>
          </cell>
          <cell r="K564" t="str">
            <v>DHSL</v>
          </cell>
          <cell r="S564" t="str">
            <v>SA</v>
          </cell>
          <cell r="T564" t="str">
            <v>EUR</v>
          </cell>
          <cell r="U564" t="str">
            <v>LH</v>
          </cell>
          <cell r="V564">
            <v>14.858000000000001</v>
          </cell>
          <cell r="W564">
            <v>15.058</v>
          </cell>
          <cell r="X564">
            <v>15.058</v>
          </cell>
          <cell r="Y564">
            <v>14.573</v>
          </cell>
          <cell r="Z564">
            <v>14.573</v>
          </cell>
          <cell r="AA564">
            <v>39448</v>
          </cell>
          <cell r="AB564">
            <v>159</v>
          </cell>
          <cell r="AC564" t="str">
            <v>LH</v>
          </cell>
          <cell r="AF564">
            <v>14.283018867924529</v>
          </cell>
          <cell r="AG564">
            <v>2271</v>
          </cell>
          <cell r="AH564">
            <v>1000</v>
          </cell>
          <cell r="AI564" t="str">
            <v>LH</v>
          </cell>
          <cell r="AM564">
            <v>14.606259999999999</v>
          </cell>
          <cell r="AN564">
            <v>14606.26</v>
          </cell>
          <cell r="AO564">
            <v>0</v>
          </cell>
          <cell r="AP564" t="str">
            <v>LH</v>
          </cell>
          <cell r="AQ564" t="str">
            <v>x</v>
          </cell>
          <cell r="AT564">
            <v>14.573</v>
          </cell>
          <cell r="AU564">
            <v>0</v>
          </cell>
          <cell r="AV564">
            <v>0</v>
          </cell>
          <cell r="AW564" t="str">
            <v>LH</v>
          </cell>
          <cell r="BD564">
            <v>14.573</v>
          </cell>
          <cell r="BE564">
            <v>0</v>
          </cell>
          <cell r="BF564">
            <v>0</v>
          </cell>
          <cell r="BG564" t="str">
            <v>LH</v>
          </cell>
          <cell r="BK564">
            <v>14.573</v>
          </cell>
          <cell r="BL564">
            <v>0</v>
          </cell>
          <cell r="BM564">
            <v>0</v>
          </cell>
          <cell r="BN564" t="str">
            <v>LH</v>
          </cell>
          <cell r="BR564">
            <v>14.573</v>
          </cell>
          <cell r="BS564">
            <v>0</v>
          </cell>
          <cell r="BT564">
            <v>0</v>
          </cell>
          <cell r="BU564" t="str">
            <v>LH</v>
          </cell>
          <cell r="BY564">
            <v>14.573</v>
          </cell>
          <cell r="BZ564">
            <v>0</v>
          </cell>
          <cell r="CA564">
            <v>0</v>
          </cell>
          <cell r="CB564" t="str">
            <v>LH</v>
          </cell>
          <cell r="CF564">
            <v>14.573</v>
          </cell>
          <cell r="CG564">
            <v>0</v>
          </cell>
          <cell r="CH564">
            <v>0</v>
          </cell>
          <cell r="CI564" t="str">
            <v>LH</v>
          </cell>
          <cell r="CM564">
            <v>14.573</v>
          </cell>
          <cell r="CN564">
            <v>0</v>
          </cell>
        </row>
        <row r="565">
          <cell r="A565">
            <v>307055</v>
          </cell>
          <cell r="B565" t="str">
            <v xml:space="preserve">Verzinkerei Zug         </v>
          </cell>
          <cell r="C565" t="str">
            <v>Zug</v>
          </cell>
          <cell r="D565" t="str">
            <v>HELBLING</v>
          </cell>
          <cell r="E565" t="str">
            <v>CH</v>
          </cell>
          <cell r="F565" t="str">
            <v>E</v>
          </cell>
          <cell r="G565" t="str">
            <v>302551</v>
          </cell>
          <cell r="H565" t="str">
            <v>W32810</v>
          </cell>
          <cell r="I565" t="str">
            <v xml:space="preserve">WM1 </v>
          </cell>
          <cell r="J565" t="str">
            <v>Heizung WM</v>
          </cell>
          <cell r="K565" t="str">
            <v xml:space="preserve">WM1 </v>
          </cell>
          <cell r="S565" t="str">
            <v>L</v>
          </cell>
          <cell r="T565" t="str">
            <v>EUR</v>
          </cell>
          <cell r="U565" t="str">
            <v>LH</v>
          </cell>
          <cell r="W565">
            <v>4.2850000000000001</v>
          </cell>
          <cell r="Y565">
            <v>4.12</v>
          </cell>
          <cell r="Z565">
            <v>4.12</v>
          </cell>
          <cell r="AA565">
            <v>39448</v>
          </cell>
          <cell r="AB565">
            <v>992</v>
          </cell>
          <cell r="AC565" t="str">
            <v>LH</v>
          </cell>
          <cell r="AF565">
            <v>4.039314516129032</v>
          </cell>
          <cell r="AG565">
            <v>4007</v>
          </cell>
          <cell r="AH565">
            <v>1472.4025157232704</v>
          </cell>
          <cell r="AI565" t="str">
            <v>LH</v>
          </cell>
          <cell r="AM565">
            <v>4.2850000000000001</v>
          </cell>
          <cell r="AN565">
            <v>6309.2447798742141</v>
          </cell>
          <cell r="AO565">
            <v>0</v>
          </cell>
          <cell r="AP565" t="str">
            <v>LH</v>
          </cell>
          <cell r="AQ565" t="str">
            <v>x</v>
          </cell>
          <cell r="AT565">
            <v>4.12</v>
          </cell>
          <cell r="AU565">
            <v>0</v>
          </cell>
          <cell r="AV565">
            <v>0</v>
          </cell>
          <cell r="AW565" t="str">
            <v>LH</v>
          </cell>
          <cell r="BD565">
            <v>4.12</v>
          </cell>
          <cell r="BE565">
            <v>0</v>
          </cell>
          <cell r="BF565">
            <v>1000</v>
          </cell>
          <cell r="BG565" t="str">
            <v>LH</v>
          </cell>
          <cell r="BK565">
            <v>4.12</v>
          </cell>
          <cell r="BL565">
            <v>4120</v>
          </cell>
          <cell r="BM565">
            <v>1901</v>
          </cell>
          <cell r="BN565" t="str">
            <v>LH</v>
          </cell>
          <cell r="BR565">
            <v>4.12</v>
          </cell>
          <cell r="BS565">
            <v>7832.12</v>
          </cell>
          <cell r="BT565">
            <v>2901</v>
          </cell>
          <cell r="BU565" t="str">
            <v>LH</v>
          </cell>
          <cell r="BY565">
            <v>4.12</v>
          </cell>
          <cell r="BZ565">
            <v>11952.12</v>
          </cell>
          <cell r="CA565">
            <v>1000</v>
          </cell>
          <cell r="CB565" t="str">
            <v>LH</v>
          </cell>
          <cell r="CF565">
            <v>4.12</v>
          </cell>
          <cell r="CG565">
            <v>4120</v>
          </cell>
          <cell r="CH565">
            <v>0</v>
          </cell>
          <cell r="CI565" t="str">
            <v>LH</v>
          </cell>
          <cell r="CM565">
            <v>4.12</v>
          </cell>
          <cell r="CN565">
            <v>0</v>
          </cell>
        </row>
        <row r="566">
          <cell r="A566">
            <v>307055</v>
          </cell>
          <cell r="B566" t="str">
            <v xml:space="preserve">Verzinkerei Zug         </v>
          </cell>
          <cell r="C566" t="str">
            <v>Zug</v>
          </cell>
          <cell r="D566" t="str">
            <v>HELBLING</v>
          </cell>
          <cell r="E566" t="str">
            <v>CH</v>
          </cell>
          <cell r="F566" t="str">
            <v>E</v>
          </cell>
          <cell r="G566">
            <v>302552</v>
          </cell>
          <cell r="H566" t="str">
            <v>W10458</v>
          </cell>
          <cell r="I566" t="str">
            <v xml:space="preserve">WM1 </v>
          </cell>
          <cell r="J566" t="str">
            <v>Heizung WM</v>
          </cell>
          <cell r="K566" t="str">
            <v xml:space="preserve">WM1 </v>
          </cell>
          <cell r="S566" t="str">
            <v>L</v>
          </cell>
          <cell r="T566" t="str">
            <v>EUR</v>
          </cell>
          <cell r="U566" t="str">
            <v>LH</v>
          </cell>
          <cell r="W566">
            <v>4.2850000000000001</v>
          </cell>
          <cell r="Y566">
            <v>4.12</v>
          </cell>
          <cell r="Z566">
            <v>4.12</v>
          </cell>
          <cell r="AA566">
            <v>39448</v>
          </cell>
          <cell r="AB566">
            <v>0</v>
          </cell>
          <cell r="AF566">
            <v>0</v>
          </cell>
          <cell r="AG566">
            <v>0</v>
          </cell>
          <cell r="AH566">
            <v>0</v>
          </cell>
          <cell r="AM566">
            <v>0</v>
          </cell>
          <cell r="AN566">
            <v>0</v>
          </cell>
          <cell r="AO566">
            <v>0</v>
          </cell>
          <cell r="AP566" t="str">
            <v>LH</v>
          </cell>
          <cell r="AT566">
            <v>0</v>
          </cell>
          <cell r="AU566">
            <v>0</v>
          </cell>
          <cell r="AV566">
            <v>0</v>
          </cell>
          <cell r="AW566" t="str">
            <v>LH</v>
          </cell>
          <cell r="BD566">
            <v>0</v>
          </cell>
          <cell r="BE566">
            <v>0</v>
          </cell>
          <cell r="BF566">
            <v>0</v>
          </cell>
          <cell r="BG566" t="str">
            <v>LH</v>
          </cell>
          <cell r="BK566">
            <v>0</v>
          </cell>
          <cell r="BL566">
            <v>0</v>
          </cell>
          <cell r="BM566">
            <v>0</v>
          </cell>
          <cell r="BN566" t="str">
            <v>LH</v>
          </cell>
          <cell r="BR566">
            <v>0</v>
          </cell>
          <cell r="BS566">
            <v>0</v>
          </cell>
          <cell r="BT566">
            <v>0</v>
          </cell>
          <cell r="BU566" t="str">
            <v>LH</v>
          </cell>
          <cell r="BY566">
            <v>0</v>
          </cell>
          <cell r="BZ566">
            <v>0</v>
          </cell>
          <cell r="CA566">
            <v>0</v>
          </cell>
          <cell r="CB566" t="str">
            <v>LH</v>
          </cell>
          <cell r="CF566">
            <v>4.12</v>
          </cell>
          <cell r="CG566">
            <v>0</v>
          </cell>
          <cell r="CH566">
            <v>0</v>
          </cell>
          <cell r="CI566" t="str">
            <v>LH</v>
          </cell>
          <cell r="CM566">
            <v>4.12</v>
          </cell>
          <cell r="CN566">
            <v>0</v>
          </cell>
        </row>
        <row r="567">
          <cell r="A567">
            <v>307055</v>
          </cell>
          <cell r="B567" t="str">
            <v xml:space="preserve">Verzinkerei Zug         </v>
          </cell>
          <cell r="C567" t="str">
            <v>Zug</v>
          </cell>
          <cell r="D567" t="str">
            <v>HELBLING</v>
          </cell>
          <cell r="E567" t="str">
            <v>CH</v>
          </cell>
          <cell r="F567" t="str">
            <v>E</v>
          </cell>
          <cell r="G567" t="str">
            <v>303957</v>
          </cell>
          <cell r="H567" t="str">
            <v>W8.0379-A</v>
          </cell>
          <cell r="I567" t="str">
            <v>GSDE</v>
          </cell>
          <cell r="J567" t="str">
            <v>Heizung GS</v>
          </cell>
          <cell r="K567" t="str">
            <v>GSDE</v>
          </cell>
          <cell r="M567" t="str">
            <v>no</v>
          </cell>
          <cell r="N567" t="str">
            <v>-</v>
          </cell>
          <cell r="O567" t="str">
            <v>-</v>
          </cell>
          <cell r="P567" t="str">
            <v>no</v>
          </cell>
          <cell r="Q567">
            <v>0.5</v>
          </cell>
          <cell r="R567" t="str">
            <v>Irca</v>
          </cell>
          <cell r="S567" t="str">
            <v>D</v>
          </cell>
          <cell r="T567" t="str">
            <v>EUR</v>
          </cell>
          <cell r="U567" t="str">
            <v>LH</v>
          </cell>
          <cell r="V567">
            <v>10.093999999999999</v>
          </cell>
          <cell r="W567">
            <v>10.295999999999999</v>
          </cell>
          <cell r="X567">
            <v>10.295999999999999</v>
          </cell>
          <cell r="Y567">
            <v>9.9</v>
          </cell>
          <cell r="Z567">
            <v>9.9</v>
          </cell>
          <cell r="AA567">
            <v>39448</v>
          </cell>
          <cell r="AB567">
            <v>0</v>
          </cell>
          <cell r="AC567" t="str">
            <v>LH</v>
          </cell>
          <cell r="AF567">
            <v>9.9</v>
          </cell>
          <cell r="AG567">
            <v>0</v>
          </cell>
          <cell r="AH567">
            <v>0</v>
          </cell>
          <cell r="AI567" t="str">
            <v>LH</v>
          </cell>
          <cell r="AM567">
            <v>9.9</v>
          </cell>
          <cell r="AN567">
            <v>0</v>
          </cell>
          <cell r="AO567">
            <v>1353</v>
          </cell>
          <cell r="AP567" t="str">
            <v>LH</v>
          </cell>
          <cell r="AQ567" t="str">
            <v>x</v>
          </cell>
          <cell r="AT567">
            <v>9.9</v>
          </cell>
          <cell r="AU567">
            <v>13394.7</v>
          </cell>
          <cell r="AV567">
            <v>500</v>
          </cell>
          <cell r="AW567" t="str">
            <v>LH</v>
          </cell>
          <cell r="BB567">
            <v>-3.889898989898985E-2</v>
          </cell>
          <cell r="BD567">
            <v>9.5149000000000008</v>
          </cell>
          <cell r="BE567">
            <v>4757.45</v>
          </cell>
          <cell r="BF567">
            <v>0</v>
          </cell>
          <cell r="BG567" t="str">
            <v>LH</v>
          </cell>
          <cell r="BK567">
            <v>9.9</v>
          </cell>
          <cell r="BL567">
            <v>0</v>
          </cell>
          <cell r="BM567">
            <v>0</v>
          </cell>
          <cell r="BN567" t="str">
            <v>LH</v>
          </cell>
          <cell r="BR567">
            <v>9.9</v>
          </cell>
          <cell r="BS567">
            <v>0</v>
          </cell>
          <cell r="BT567">
            <v>0</v>
          </cell>
          <cell r="BU567" t="str">
            <v>LH</v>
          </cell>
          <cell r="BY567">
            <v>9.9</v>
          </cell>
          <cell r="BZ567">
            <v>0</v>
          </cell>
          <cell r="CA567">
            <v>0</v>
          </cell>
          <cell r="CB567" t="str">
            <v>LH</v>
          </cell>
          <cell r="CF567">
            <v>9.9</v>
          </cell>
          <cell r="CG567">
            <v>0</v>
          </cell>
          <cell r="CH567">
            <v>0</v>
          </cell>
          <cell r="CI567" t="str">
            <v>LH</v>
          </cell>
          <cell r="CM567">
            <v>9.9</v>
          </cell>
          <cell r="CN567">
            <v>0</v>
          </cell>
        </row>
        <row r="568">
          <cell r="A568">
            <v>307055</v>
          </cell>
          <cell r="B568" t="str">
            <v xml:space="preserve">Verzinkerei Zug         </v>
          </cell>
          <cell r="C568" t="str">
            <v>Zug</v>
          </cell>
          <cell r="D568" t="str">
            <v>HELBLING</v>
          </cell>
          <cell r="E568" t="str">
            <v>CH</v>
          </cell>
          <cell r="F568" t="str">
            <v>E</v>
          </cell>
          <cell r="G568" t="str">
            <v>304071</v>
          </cell>
          <cell r="H568" t="str">
            <v>W8.0408</v>
          </cell>
          <cell r="I568" t="str">
            <v>GSDE</v>
          </cell>
          <cell r="J568" t="str">
            <v>Heizung GS</v>
          </cell>
          <cell r="K568" t="str">
            <v>GSDE</v>
          </cell>
          <cell r="M568" t="str">
            <v>no</v>
          </cell>
          <cell r="N568" t="str">
            <v>-</v>
          </cell>
          <cell r="O568" t="str">
            <v>-</v>
          </cell>
          <cell r="P568" t="str">
            <v>no</v>
          </cell>
          <cell r="Q568">
            <v>0.5</v>
          </cell>
          <cell r="R568" t="str">
            <v>Irca</v>
          </cell>
          <cell r="S568" t="str">
            <v>D</v>
          </cell>
          <cell r="T568" t="str">
            <v>EUR</v>
          </cell>
          <cell r="U568" t="str">
            <v>LH</v>
          </cell>
          <cell r="V568">
            <v>5.4859999999999998</v>
          </cell>
          <cell r="W568">
            <v>5.5960000000000001</v>
          </cell>
          <cell r="X568">
            <v>5.5960000000000001</v>
          </cell>
          <cell r="Y568">
            <v>5.3810000000000002</v>
          </cell>
          <cell r="Z568">
            <v>5.3810000000000002</v>
          </cell>
          <cell r="AA568">
            <v>39448</v>
          </cell>
          <cell r="AB568">
            <v>64897</v>
          </cell>
          <cell r="AC568" t="str">
            <v>LH</v>
          </cell>
          <cell r="AF568">
            <v>5.4841364007581248</v>
          </cell>
          <cell r="AG568">
            <v>355904</v>
          </cell>
          <cell r="AH568">
            <v>62000</v>
          </cell>
          <cell r="AI568" t="str">
            <v>LH</v>
          </cell>
          <cell r="AM568">
            <v>5.3162000000000003</v>
          </cell>
          <cell r="AN568">
            <v>329604.40000000002</v>
          </cell>
          <cell r="AO568">
            <v>49277</v>
          </cell>
          <cell r="AP568" t="str">
            <v>LH</v>
          </cell>
          <cell r="AQ568" t="str">
            <v>x</v>
          </cell>
          <cell r="AT568">
            <v>5.3756153986646913</v>
          </cell>
          <cell r="AU568">
            <v>264894.2</v>
          </cell>
          <cell r="AV568">
            <v>0</v>
          </cell>
          <cell r="AW568" t="str">
            <v>LH</v>
          </cell>
          <cell r="BB568" t="str">
            <v xml:space="preserve"> </v>
          </cell>
          <cell r="BD568">
            <v>5.3810000000000002</v>
          </cell>
          <cell r="BE568">
            <v>0</v>
          </cell>
          <cell r="BF568">
            <v>24036</v>
          </cell>
          <cell r="BG568" t="str">
            <v>LH</v>
          </cell>
          <cell r="BK568">
            <v>5.3770594108836747</v>
          </cell>
          <cell r="BL568">
            <v>129243</v>
          </cell>
          <cell r="BM568">
            <v>45698</v>
          </cell>
          <cell r="BN568" t="str">
            <v>LH</v>
          </cell>
          <cell r="BR568">
            <v>5.3810000000000002</v>
          </cell>
          <cell r="BS568">
            <v>245900.93800000002</v>
          </cell>
          <cell r="BT568">
            <v>69734</v>
          </cell>
          <cell r="BU568" t="str">
            <v>LH</v>
          </cell>
          <cell r="BY568">
            <v>5.3796417529469132</v>
          </cell>
          <cell r="BZ568">
            <v>375143.93800000002</v>
          </cell>
          <cell r="CA568">
            <v>50584</v>
          </cell>
          <cell r="CB568" t="str">
            <v>LH</v>
          </cell>
          <cell r="CF568">
            <v>5.379131741262059</v>
          </cell>
          <cell r="CG568">
            <v>272098</v>
          </cell>
          <cell r="CH568">
            <v>14800</v>
          </cell>
          <cell r="CI568" t="str">
            <v>LH</v>
          </cell>
          <cell r="CM568">
            <v>5.3810000000000002</v>
          </cell>
          <cell r="CN568">
            <v>79638.8</v>
          </cell>
        </row>
        <row r="569">
          <cell r="A569">
            <v>307055</v>
          </cell>
          <cell r="B569" t="str">
            <v xml:space="preserve">Verzinkerei Zug         </v>
          </cell>
          <cell r="C569" t="str">
            <v>Zug</v>
          </cell>
          <cell r="D569" t="str">
            <v>HELBLING</v>
          </cell>
          <cell r="E569" t="str">
            <v>CH</v>
          </cell>
          <cell r="F569" t="str">
            <v>E</v>
          </cell>
          <cell r="G569" t="str">
            <v>304088</v>
          </cell>
          <cell r="H569" t="str">
            <v xml:space="preserve"> W8.1289</v>
          </cell>
          <cell r="I569" t="str">
            <v>GSDE</v>
          </cell>
          <cell r="J569" t="str">
            <v>Heizung GS</v>
          </cell>
          <cell r="K569" t="str">
            <v>GSDE</v>
          </cell>
          <cell r="M569" t="str">
            <v>no</v>
          </cell>
          <cell r="N569" t="str">
            <v>-</v>
          </cell>
          <cell r="O569" t="str">
            <v>-</v>
          </cell>
          <cell r="P569" t="str">
            <v>no</v>
          </cell>
          <cell r="Q569">
            <v>0.5</v>
          </cell>
          <cell r="R569" t="str">
            <v>Irca</v>
          </cell>
          <cell r="S569" t="str">
            <v>D</v>
          </cell>
          <cell r="T569" t="str">
            <v>EUR</v>
          </cell>
          <cell r="U569" t="str">
            <v>LH</v>
          </cell>
          <cell r="V569">
            <v>11.685</v>
          </cell>
          <cell r="W569">
            <v>11.919</v>
          </cell>
          <cell r="X569">
            <v>11.919</v>
          </cell>
          <cell r="Y569">
            <v>11.461</v>
          </cell>
          <cell r="Z569">
            <v>11.461</v>
          </cell>
          <cell r="AA569">
            <v>39448</v>
          </cell>
          <cell r="AB569">
            <v>8100</v>
          </cell>
          <cell r="AC569" t="str">
            <v>LH</v>
          </cell>
          <cell r="AF569">
            <v>11.711604938271606</v>
          </cell>
          <cell r="AG569">
            <v>94864</v>
          </cell>
          <cell r="AH569">
            <v>6000</v>
          </cell>
          <cell r="AI569" t="str">
            <v>LH</v>
          </cell>
          <cell r="AM569">
            <v>11.32305</v>
          </cell>
          <cell r="AN569">
            <v>67938.3</v>
          </cell>
          <cell r="AO569">
            <v>9416</v>
          </cell>
          <cell r="AP569" t="str">
            <v>LH</v>
          </cell>
          <cell r="AQ569" t="str">
            <v>x</v>
          </cell>
          <cell r="AT569">
            <v>8.2856159728122343</v>
          </cell>
          <cell r="AU569">
            <v>78017.36</v>
          </cell>
          <cell r="AV569">
            <v>6000</v>
          </cell>
          <cell r="AW569" t="str">
            <v>LH</v>
          </cell>
          <cell r="BB569">
            <v>-3.3600907425181008E-2</v>
          </cell>
          <cell r="BD569">
            <v>11.075900000000001</v>
          </cell>
          <cell r="BE569">
            <v>66455.399999999994</v>
          </cell>
          <cell r="BF569">
            <v>-11</v>
          </cell>
          <cell r="BG569" t="str">
            <v>LH</v>
          </cell>
          <cell r="BK569">
            <v>11.454545454545455</v>
          </cell>
          <cell r="BL569">
            <v>-126</v>
          </cell>
          <cell r="BM569">
            <v>0</v>
          </cell>
          <cell r="BN569" t="str">
            <v>LH</v>
          </cell>
          <cell r="BR569">
            <v>11.461</v>
          </cell>
          <cell r="BS569">
            <v>0</v>
          </cell>
          <cell r="BT569">
            <v>-11</v>
          </cell>
          <cell r="BU569" t="str">
            <v>LH</v>
          </cell>
          <cell r="BY569">
            <v>11.454545454545455</v>
          </cell>
          <cell r="BZ569">
            <v>-126</v>
          </cell>
          <cell r="CA569">
            <v>0</v>
          </cell>
          <cell r="CB569" t="str">
            <v>LH</v>
          </cell>
          <cell r="CF569">
            <v>11.461</v>
          </cell>
          <cell r="CG569">
            <v>0</v>
          </cell>
          <cell r="CH569">
            <v>0</v>
          </cell>
          <cell r="CI569" t="str">
            <v>LH</v>
          </cell>
          <cell r="CM569">
            <v>11.461</v>
          </cell>
          <cell r="CN569">
            <v>0</v>
          </cell>
        </row>
        <row r="570">
          <cell r="A570">
            <v>307055</v>
          </cell>
          <cell r="B570" t="str">
            <v xml:space="preserve">Verzinkerei Zug         </v>
          </cell>
          <cell r="C570" t="str">
            <v>Zug</v>
          </cell>
          <cell r="D570" t="str">
            <v>HELBLING</v>
          </cell>
          <cell r="E570" t="str">
            <v>CH</v>
          </cell>
          <cell r="F570" t="str">
            <v>E</v>
          </cell>
          <cell r="G570" t="str">
            <v>305062</v>
          </cell>
          <cell r="H570" t="str">
            <v>W3.8783D</v>
          </cell>
          <cell r="I570" t="str">
            <v xml:space="preserve">WM2 </v>
          </cell>
          <cell r="J570" t="str">
            <v>Heizung WM</v>
          </cell>
          <cell r="K570" t="str">
            <v>WM2</v>
          </cell>
          <cell r="S570" t="str">
            <v>L</v>
          </cell>
          <cell r="T570" t="str">
            <v>EUR</v>
          </cell>
          <cell r="U570" t="str">
            <v>LH</v>
          </cell>
          <cell r="Z570">
            <v>6.3</v>
          </cell>
          <cell r="AA570">
            <v>39377</v>
          </cell>
          <cell r="AB570">
            <v>0</v>
          </cell>
          <cell r="AC570" t="str">
            <v>LV</v>
          </cell>
          <cell r="AF570">
            <v>6.3000195963158925</v>
          </cell>
          <cell r="AG570">
            <v>0</v>
          </cell>
          <cell r="AH570">
            <v>0</v>
          </cell>
          <cell r="AI570" t="str">
            <v>LV</v>
          </cell>
          <cell r="AM570">
            <v>6.3000195963158925</v>
          </cell>
          <cell r="AN570">
            <v>0</v>
          </cell>
          <cell r="AO570">
            <v>5807</v>
          </cell>
          <cell r="AP570" t="str">
            <v>LV</v>
          </cell>
          <cell r="AQ570" t="str">
            <v>x</v>
          </cell>
          <cell r="AT570">
            <v>6.299982779404167</v>
          </cell>
          <cell r="AU570">
            <v>36584</v>
          </cell>
          <cell r="AV570">
            <v>0</v>
          </cell>
          <cell r="AW570" t="str">
            <v>LV</v>
          </cell>
          <cell r="BD570">
            <v>4.7578807162942134</v>
          </cell>
          <cell r="BE570">
            <v>0</v>
          </cell>
          <cell r="BF570">
            <v>0</v>
          </cell>
          <cell r="BG570" t="str">
            <v>LV</v>
          </cell>
          <cell r="BK570">
            <v>4.7578807162942134</v>
          </cell>
          <cell r="BL570">
            <v>0</v>
          </cell>
          <cell r="BM570">
            <v>0</v>
          </cell>
          <cell r="BN570" t="str">
            <v>LV</v>
          </cell>
          <cell r="BR570">
            <v>4.7578807162942134</v>
          </cell>
          <cell r="BS570">
            <v>0</v>
          </cell>
          <cell r="BT570">
            <v>0</v>
          </cell>
          <cell r="BU570" t="str">
            <v>LV</v>
          </cell>
          <cell r="BY570">
            <v>4.7578807162942134</v>
          </cell>
          <cell r="BZ570">
            <v>0</v>
          </cell>
          <cell r="CA570">
            <v>0</v>
          </cell>
          <cell r="CB570" t="str">
            <v>LV</v>
          </cell>
          <cell r="CF570">
            <v>6.3</v>
          </cell>
          <cell r="CG570">
            <v>0</v>
          </cell>
          <cell r="CH570">
            <v>0</v>
          </cell>
          <cell r="CI570" t="str">
            <v>LV</v>
          </cell>
          <cell r="CM570">
            <v>6.3</v>
          </cell>
          <cell r="CN570">
            <v>0</v>
          </cell>
        </row>
        <row r="571">
          <cell r="A571">
            <v>307055</v>
          </cell>
          <cell r="B571" t="str">
            <v xml:space="preserve">Verzinkerei Zug         </v>
          </cell>
          <cell r="C571" t="str">
            <v>Zug</v>
          </cell>
          <cell r="D571" t="str">
            <v>HELBLING</v>
          </cell>
          <cell r="E571" t="str">
            <v>CH</v>
          </cell>
          <cell r="F571" t="str">
            <v>E</v>
          </cell>
          <cell r="G571">
            <v>305342</v>
          </cell>
          <cell r="H571" t="str">
            <v>W10458</v>
          </cell>
          <cell r="I571" t="str">
            <v xml:space="preserve">WM1 </v>
          </cell>
          <cell r="J571" t="str">
            <v>Heizung WM</v>
          </cell>
          <cell r="K571" t="str">
            <v xml:space="preserve">WM1 </v>
          </cell>
          <cell r="S571" t="str">
            <v>L</v>
          </cell>
          <cell r="T571" t="str">
            <v>EUR</v>
          </cell>
          <cell r="U571" t="str">
            <v>LH</v>
          </cell>
          <cell r="Z571">
            <v>11</v>
          </cell>
          <cell r="AA571">
            <v>39951</v>
          </cell>
          <cell r="AB571">
            <v>0</v>
          </cell>
          <cell r="AC571" t="str">
            <v>LH</v>
          </cell>
          <cell r="AF571">
            <v>11</v>
          </cell>
          <cell r="AG571">
            <v>0</v>
          </cell>
          <cell r="AH571">
            <v>0</v>
          </cell>
          <cell r="AI571" t="str">
            <v>LH</v>
          </cell>
          <cell r="AM571">
            <v>11</v>
          </cell>
          <cell r="AN571">
            <v>0</v>
          </cell>
          <cell r="AO571">
            <v>0</v>
          </cell>
          <cell r="AP571" t="str">
            <v>LH</v>
          </cell>
          <cell r="AT571">
            <v>11</v>
          </cell>
          <cell r="AU571">
            <v>0</v>
          </cell>
          <cell r="AV571">
            <v>0</v>
          </cell>
          <cell r="AW571" t="str">
            <v>LH</v>
          </cell>
          <cell r="BD571">
            <v>11</v>
          </cell>
          <cell r="BE571">
            <v>0</v>
          </cell>
          <cell r="BF571">
            <v>0</v>
          </cell>
          <cell r="BG571" t="str">
            <v>LH</v>
          </cell>
          <cell r="BK571">
            <v>11</v>
          </cell>
          <cell r="BL571">
            <v>0</v>
          </cell>
          <cell r="BM571">
            <v>0</v>
          </cell>
          <cell r="BN571" t="str">
            <v>LH</v>
          </cell>
          <cell r="BR571">
            <v>11</v>
          </cell>
          <cell r="BS571">
            <v>0</v>
          </cell>
          <cell r="BT571">
            <v>0</v>
          </cell>
          <cell r="BU571" t="str">
            <v>LH</v>
          </cell>
          <cell r="BY571">
            <v>11</v>
          </cell>
          <cell r="BZ571">
            <v>0</v>
          </cell>
          <cell r="CA571">
            <v>506</v>
          </cell>
          <cell r="CB571" t="str">
            <v>LH</v>
          </cell>
          <cell r="CF571">
            <v>11</v>
          </cell>
          <cell r="CG571">
            <v>5566</v>
          </cell>
          <cell r="CH571">
            <v>0</v>
          </cell>
          <cell r="CI571" t="str">
            <v>LH</v>
          </cell>
          <cell r="CM571">
            <v>11</v>
          </cell>
          <cell r="CN571">
            <v>0</v>
          </cell>
        </row>
        <row r="572">
          <cell r="A572">
            <v>307055</v>
          </cell>
          <cell r="B572" t="str">
            <v xml:space="preserve">Verzinkerei Zug         </v>
          </cell>
          <cell r="C572" t="str">
            <v>Zug</v>
          </cell>
          <cell r="D572" t="str">
            <v>HELBLING</v>
          </cell>
          <cell r="E572" t="str">
            <v>CH</v>
          </cell>
          <cell r="F572" t="str">
            <v>E</v>
          </cell>
          <cell r="G572" t="str">
            <v>305167</v>
          </cell>
          <cell r="H572" t="str">
            <v>W8.0408-D</v>
          </cell>
          <cell r="I572" t="str">
            <v>GSDE</v>
          </cell>
          <cell r="J572" t="str">
            <v>Heizung GS</v>
          </cell>
          <cell r="K572" t="str">
            <v>GSDE</v>
          </cell>
          <cell r="M572" t="str">
            <v>no</v>
          </cell>
          <cell r="N572" t="str">
            <v>-</v>
          </cell>
          <cell r="O572" t="str">
            <v>-</v>
          </cell>
          <cell r="P572" t="str">
            <v>no</v>
          </cell>
          <cell r="Q572">
            <v>0.5</v>
          </cell>
          <cell r="R572" t="str">
            <v>Irca</v>
          </cell>
          <cell r="S572" t="str">
            <v>D</v>
          </cell>
          <cell r="T572" t="str">
            <v>EUR</v>
          </cell>
          <cell r="U572" t="str">
            <v>LH</v>
          </cell>
          <cell r="Z572">
            <v>5.3810000000000002</v>
          </cell>
          <cell r="AA572">
            <v>39706</v>
          </cell>
          <cell r="AB572">
            <v>0</v>
          </cell>
          <cell r="AC572" t="str">
            <v>LH</v>
          </cell>
          <cell r="AF572">
            <v>5.3810000000000002</v>
          </cell>
          <cell r="AG572">
            <v>0</v>
          </cell>
          <cell r="AH572">
            <v>0</v>
          </cell>
          <cell r="AI572" t="str">
            <v>LH</v>
          </cell>
          <cell r="AM572">
            <v>5.3810000000000002</v>
          </cell>
          <cell r="AN572">
            <v>0</v>
          </cell>
          <cell r="AO572">
            <v>0</v>
          </cell>
          <cell r="AP572" t="str">
            <v>LH</v>
          </cell>
          <cell r="AT572">
            <v>5.3810000000000002</v>
          </cell>
          <cell r="AU572">
            <v>0</v>
          </cell>
          <cell r="AV572">
            <v>50000</v>
          </cell>
          <cell r="AW572" t="str">
            <v>LH</v>
          </cell>
          <cell r="BB572">
            <v>-0.11802638914699862</v>
          </cell>
          <cell r="BD572">
            <v>4.9959000000000007</v>
          </cell>
          <cell r="BE572">
            <v>249795</v>
          </cell>
          <cell r="BF572">
            <v>0</v>
          </cell>
          <cell r="BG572" t="str">
            <v>LH</v>
          </cell>
          <cell r="BK572">
            <v>5.3810000000000002</v>
          </cell>
          <cell r="BL572">
            <v>0</v>
          </cell>
          <cell r="BM572">
            <v>0</v>
          </cell>
          <cell r="BN572" t="str">
            <v>LH</v>
          </cell>
          <cell r="BR572">
            <v>5.3810000000000002</v>
          </cell>
          <cell r="BS572">
            <v>0</v>
          </cell>
          <cell r="BT572">
            <v>0</v>
          </cell>
          <cell r="BU572" t="str">
            <v>LH</v>
          </cell>
          <cell r="BY572">
            <v>5.3810000000000002</v>
          </cell>
          <cell r="BZ572">
            <v>0</v>
          </cell>
          <cell r="CA572">
            <v>0</v>
          </cell>
          <cell r="CB572" t="str">
            <v>LH</v>
          </cell>
          <cell r="CF572">
            <v>5.3810000000000002</v>
          </cell>
          <cell r="CG572">
            <v>0</v>
          </cell>
          <cell r="CH572">
            <v>0</v>
          </cell>
          <cell r="CI572" t="str">
            <v>LH</v>
          </cell>
          <cell r="CM572">
            <v>5.3810000000000002</v>
          </cell>
          <cell r="CN572">
            <v>0</v>
          </cell>
        </row>
        <row r="573">
          <cell r="A573">
            <v>307055</v>
          </cell>
          <cell r="B573" t="str">
            <v xml:space="preserve">Verzinkerei Zug         </v>
          </cell>
          <cell r="C573" t="str">
            <v>Zug</v>
          </cell>
          <cell r="D573" t="str">
            <v>HELBLING</v>
          </cell>
          <cell r="E573" t="str">
            <v>CH</v>
          </cell>
          <cell r="F573" t="str">
            <v>E</v>
          </cell>
          <cell r="G573">
            <v>305071</v>
          </cell>
          <cell r="H573" t="str">
            <v>W8.2942-D</v>
          </cell>
          <cell r="I573" t="str">
            <v>GSPA</v>
          </cell>
          <cell r="J573" t="str">
            <v>Pumpe Asynchron</v>
          </cell>
          <cell r="K573" t="str">
            <v>GSPA</v>
          </cell>
          <cell r="L573" t="str">
            <v>x</v>
          </cell>
          <cell r="M573" t="str">
            <v>no</v>
          </cell>
          <cell r="N573" t="str">
            <v>-</v>
          </cell>
          <cell r="O573" t="str">
            <v>-</v>
          </cell>
          <cell r="P573" t="str">
            <v>x</v>
          </cell>
          <cell r="Q573">
            <v>1</v>
          </cell>
          <cell r="R573" t="str">
            <v>-</v>
          </cell>
          <cell r="S573" t="str">
            <v>D</v>
          </cell>
          <cell r="T573" t="str">
            <v>EUR</v>
          </cell>
          <cell r="U573" t="str">
            <v>LH</v>
          </cell>
          <cell r="Z573">
            <v>19.22</v>
          </cell>
          <cell r="AA573" t="str">
            <v>kein Preis</v>
          </cell>
          <cell r="AB573">
            <v>0</v>
          </cell>
          <cell r="AC573" t="str">
            <v>LV</v>
          </cell>
          <cell r="AE573" t="str">
            <v xml:space="preserve"> </v>
          </cell>
          <cell r="AF573">
            <v>19.5</v>
          </cell>
          <cell r="AG573">
            <v>0</v>
          </cell>
          <cell r="AH573">
            <v>0</v>
          </cell>
          <cell r="AI573" t="str">
            <v>LV</v>
          </cell>
          <cell r="AM573">
            <v>19.5</v>
          </cell>
          <cell r="AN573">
            <v>0</v>
          </cell>
          <cell r="AO573">
            <v>0</v>
          </cell>
          <cell r="AP573" t="str">
            <v>LH</v>
          </cell>
          <cell r="AT573">
            <v>19.5</v>
          </cell>
          <cell r="AU573">
            <v>0</v>
          </cell>
          <cell r="AV573">
            <v>5000</v>
          </cell>
          <cell r="AW573" t="str">
            <v>LH</v>
          </cell>
          <cell r="BD573">
            <v>19.5</v>
          </cell>
          <cell r="BE573">
            <v>97500</v>
          </cell>
          <cell r="BF573">
            <v>0</v>
          </cell>
          <cell r="BG573" t="str">
            <v>LH</v>
          </cell>
          <cell r="BK573">
            <v>30</v>
          </cell>
          <cell r="BL573">
            <v>0</v>
          </cell>
          <cell r="BM573">
            <v>0</v>
          </cell>
          <cell r="BN573" t="str">
            <v>LH</v>
          </cell>
          <cell r="BR573">
            <v>30</v>
          </cell>
          <cell r="BS573">
            <v>0</v>
          </cell>
          <cell r="BT573">
            <v>0</v>
          </cell>
          <cell r="BU573" t="str">
            <v>LH</v>
          </cell>
          <cell r="BY573">
            <v>30</v>
          </cell>
          <cell r="BZ573">
            <v>0</v>
          </cell>
          <cell r="CA573">
            <v>0</v>
          </cell>
          <cell r="CB573" t="str">
            <v>LH</v>
          </cell>
          <cell r="CF573">
            <v>19.22</v>
          </cell>
          <cell r="CG573">
            <v>0</v>
          </cell>
          <cell r="CH573">
            <v>0</v>
          </cell>
          <cell r="CI573" t="str">
            <v>LH</v>
          </cell>
          <cell r="CM573">
            <v>19.22</v>
          </cell>
          <cell r="CN573">
            <v>0</v>
          </cell>
        </row>
        <row r="574">
          <cell r="A574">
            <v>307055</v>
          </cell>
          <cell r="B574" t="str">
            <v xml:space="preserve">Verzinkerei Zug         </v>
          </cell>
          <cell r="C574" t="str">
            <v>Zug</v>
          </cell>
          <cell r="D574" t="str">
            <v>HELBLING</v>
          </cell>
          <cell r="E574" t="str">
            <v>CH</v>
          </cell>
          <cell r="F574" t="str">
            <v>E</v>
          </cell>
          <cell r="G574">
            <v>305074</v>
          </cell>
          <cell r="H574" t="str">
            <v>W8.2999-D</v>
          </cell>
          <cell r="I574" t="str">
            <v>GSPA</v>
          </cell>
          <cell r="J574" t="str">
            <v>Pumpe Asynchron</v>
          </cell>
          <cell r="K574" t="str">
            <v>GSPA</v>
          </cell>
          <cell r="L574" t="str">
            <v>x</v>
          </cell>
          <cell r="M574" t="str">
            <v>no</v>
          </cell>
          <cell r="N574" t="str">
            <v>-</v>
          </cell>
          <cell r="O574" t="str">
            <v>-</v>
          </cell>
          <cell r="P574" t="str">
            <v>x</v>
          </cell>
          <cell r="Q574">
            <v>1</v>
          </cell>
          <cell r="R574" t="str">
            <v>-</v>
          </cell>
          <cell r="S574" t="str">
            <v>D</v>
          </cell>
          <cell r="T574" t="str">
            <v>EUR</v>
          </cell>
          <cell r="U574" t="str">
            <v>LH</v>
          </cell>
          <cell r="Z574">
            <v>23.59</v>
          </cell>
          <cell r="AA574" t="str">
            <v>kein Preis</v>
          </cell>
          <cell r="AB574">
            <v>0</v>
          </cell>
          <cell r="AC574" t="str">
            <v>LV</v>
          </cell>
          <cell r="AE574" t="str">
            <v xml:space="preserve"> </v>
          </cell>
          <cell r="AF574">
            <v>19.5</v>
          </cell>
          <cell r="AG574">
            <v>0</v>
          </cell>
          <cell r="AH574">
            <v>0</v>
          </cell>
          <cell r="AI574" t="str">
            <v>LV</v>
          </cell>
          <cell r="AM574">
            <v>19.5</v>
          </cell>
          <cell r="AN574">
            <v>0</v>
          </cell>
          <cell r="AO574">
            <v>0</v>
          </cell>
          <cell r="AP574" t="str">
            <v>LH</v>
          </cell>
          <cell r="AT574">
            <v>19.5</v>
          </cell>
          <cell r="AU574">
            <v>0</v>
          </cell>
          <cell r="AV574">
            <v>0</v>
          </cell>
          <cell r="AW574" t="str">
            <v>LH</v>
          </cell>
          <cell r="BD574">
            <v>23.59</v>
          </cell>
          <cell r="BE574">
            <v>0</v>
          </cell>
          <cell r="BF574">
            <v>0</v>
          </cell>
          <cell r="BG574" t="str">
            <v>LH</v>
          </cell>
          <cell r="BK574">
            <v>23.59</v>
          </cell>
          <cell r="BL574">
            <v>0</v>
          </cell>
          <cell r="BM574">
            <v>0</v>
          </cell>
          <cell r="BN574" t="str">
            <v>LH</v>
          </cell>
          <cell r="BR574">
            <v>23.59</v>
          </cell>
          <cell r="BS574">
            <v>0</v>
          </cell>
          <cell r="BT574">
            <v>0</v>
          </cell>
          <cell r="BU574" t="str">
            <v>LH</v>
          </cell>
          <cell r="BY574">
            <v>23.59</v>
          </cell>
          <cell r="BZ574">
            <v>0</v>
          </cell>
          <cell r="CA574">
            <v>0</v>
          </cell>
          <cell r="CB574" t="str">
            <v>LH</v>
          </cell>
          <cell r="CF574">
            <v>23.59</v>
          </cell>
          <cell r="CG574">
            <v>0</v>
          </cell>
          <cell r="CH574">
            <v>0</v>
          </cell>
          <cell r="CI574" t="str">
            <v>LH</v>
          </cell>
          <cell r="CM574">
            <v>23.59</v>
          </cell>
          <cell r="CN574">
            <v>0</v>
          </cell>
        </row>
        <row r="575">
          <cell r="A575">
            <v>350001</v>
          </cell>
          <cell r="B575" t="str">
            <v>Electrolux Home Products</v>
          </cell>
          <cell r="C575" t="str">
            <v>Regency Park</v>
          </cell>
          <cell r="D575" t="str">
            <v>E-LUX</v>
          </cell>
          <cell r="E575" t="str">
            <v>AUS</v>
          </cell>
          <cell r="F575" t="str">
            <v>A</v>
          </cell>
          <cell r="G575" t="str">
            <v>303945</v>
          </cell>
          <cell r="H575" t="str">
            <v>0122 400 012</v>
          </cell>
          <cell r="I575" t="str">
            <v>GSDE</v>
          </cell>
          <cell r="J575" t="str">
            <v>Heizung GS</v>
          </cell>
          <cell r="K575" t="str">
            <v>GSDE</v>
          </cell>
          <cell r="M575" t="str">
            <v>no</v>
          </cell>
          <cell r="N575" t="str">
            <v>-</v>
          </cell>
          <cell r="O575" t="str">
            <v>-</v>
          </cell>
          <cell r="P575" t="str">
            <v>x</v>
          </cell>
          <cell r="Q575" t="str">
            <v>Kundendiensttype</v>
          </cell>
          <cell r="R575" t="str">
            <v>-</v>
          </cell>
          <cell r="S575" t="str">
            <v>D</v>
          </cell>
          <cell r="T575" t="str">
            <v>EUR</v>
          </cell>
          <cell r="U575" t="str">
            <v>LH</v>
          </cell>
          <cell r="V575">
            <v>4.8010000000000002</v>
          </cell>
          <cell r="W575">
            <v>4.8010000000000002</v>
          </cell>
          <cell r="X575">
            <v>4.8010000000000002</v>
          </cell>
          <cell r="Y575">
            <v>4.8010000000000002</v>
          </cell>
          <cell r="Z575">
            <v>5.7</v>
          </cell>
          <cell r="AA575">
            <v>39734</v>
          </cell>
          <cell r="AB575">
            <v>50699</v>
          </cell>
          <cell r="AC575" t="str">
            <v>LH</v>
          </cell>
          <cell r="AF575">
            <v>4.7560109666857331</v>
          </cell>
          <cell r="AG575">
            <v>241125</v>
          </cell>
          <cell r="AH575">
            <v>0</v>
          </cell>
          <cell r="AI575" t="str">
            <v>LH</v>
          </cell>
          <cell r="AM575">
            <v>4.8010000000000002</v>
          </cell>
          <cell r="AN575">
            <v>0</v>
          </cell>
          <cell r="AO575">
            <v>1197</v>
          </cell>
          <cell r="AP575" t="str">
            <v>LH</v>
          </cell>
          <cell r="AQ575" t="str">
            <v>x</v>
          </cell>
          <cell r="AT575">
            <v>5.7</v>
          </cell>
          <cell r="AU575">
            <v>6822.9</v>
          </cell>
          <cell r="AV575">
            <v>1000</v>
          </cell>
          <cell r="AW575" t="str">
            <v>LH</v>
          </cell>
          <cell r="BB575">
            <v>0</v>
          </cell>
          <cell r="BD575">
            <v>5.7</v>
          </cell>
          <cell r="BE575">
            <v>5700</v>
          </cell>
          <cell r="BF575">
            <v>0</v>
          </cell>
          <cell r="BG575" t="str">
            <v>LH</v>
          </cell>
          <cell r="BK575">
            <v>5.7</v>
          </cell>
          <cell r="BL575">
            <v>0</v>
          </cell>
          <cell r="BM575">
            <v>0</v>
          </cell>
          <cell r="BN575" t="str">
            <v>LH</v>
          </cell>
          <cell r="BR575">
            <v>5.7</v>
          </cell>
          <cell r="BS575">
            <v>0</v>
          </cell>
          <cell r="BT575">
            <v>0</v>
          </cell>
          <cell r="BU575" t="str">
            <v>LH</v>
          </cell>
          <cell r="BY575">
            <v>5.7</v>
          </cell>
          <cell r="BZ575">
            <v>0</v>
          </cell>
          <cell r="CA575">
            <v>0</v>
          </cell>
          <cell r="CB575" t="str">
            <v>LH</v>
          </cell>
          <cell r="CF575">
            <v>5.7</v>
          </cell>
          <cell r="CG575">
            <v>0</v>
          </cell>
          <cell r="CH575">
            <v>0</v>
          </cell>
          <cell r="CI575" t="str">
            <v>LH</v>
          </cell>
          <cell r="CM575">
            <v>5.7</v>
          </cell>
          <cell r="CN575">
            <v>0</v>
          </cell>
        </row>
        <row r="576">
          <cell r="A576">
            <v>360006</v>
          </cell>
          <cell r="B576" t="str">
            <v>BSH Drives and Pumps s.r.o</v>
          </cell>
          <cell r="C576" t="str">
            <v>Michalovce</v>
          </cell>
          <cell r="D576" t="str">
            <v>BSH</v>
          </cell>
          <cell r="E576" t="str">
            <v>SK</v>
          </cell>
          <cell r="F576" t="str">
            <v>E</v>
          </cell>
          <cell r="G576" t="str">
            <v>09173901</v>
          </cell>
          <cell r="H576" t="str">
            <v>405.60002.01</v>
          </cell>
          <cell r="I576" t="str">
            <v>Statorumspritzung kpl. BLDC EU</v>
          </cell>
          <cell r="J576" t="str">
            <v>Several Parts</v>
          </cell>
          <cell r="K576" t="str">
            <v>ICXT</v>
          </cell>
          <cell r="S576" t="str">
            <v>D</v>
          </cell>
          <cell r="T576" t="str">
            <v>EUR</v>
          </cell>
          <cell r="U576" t="str">
            <v>LH</v>
          </cell>
          <cell r="Z576">
            <v>0.72130000000000005</v>
          </cell>
          <cell r="AA576">
            <v>39827</v>
          </cell>
          <cell r="AB576">
            <v>0</v>
          </cell>
          <cell r="AC576" t="str">
            <v>LV</v>
          </cell>
          <cell r="AF576">
            <v>0.72130000000000005</v>
          </cell>
          <cell r="AG576">
            <v>0</v>
          </cell>
          <cell r="AH576">
            <v>0</v>
          </cell>
          <cell r="AI576" t="str">
            <v>LV</v>
          </cell>
          <cell r="AM576">
            <v>0.20710000000000001</v>
          </cell>
          <cell r="AN576">
            <v>0</v>
          </cell>
          <cell r="AO576">
            <v>238606</v>
          </cell>
          <cell r="AP576" t="str">
            <v>LV</v>
          </cell>
          <cell r="AT576">
            <v>0.74103442495159388</v>
          </cell>
          <cell r="AU576">
            <v>176815.26</v>
          </cell>
          <cell r="AV576">
            <v>327200</v>
          </cell>
          <cell r="AW576" t="str">
            <v>LV</v>
          </cell>
          <cell r="BD576">
            <v>0.72130000000000005</v>
          </cell>
          <cell r="BE576">
            <v>236009.36</v>
          </cell>
          <cell r="BF576">
            <v>71541</v>
          </cell>
          <cell r="BG576" t="str">
            <v>LV</v>
          </cell>
          <cell r="BK576">
            <v>0.58233754071092103</v>
          </cell>
          <cell r="BL576">
            <v>41661.01</v>
          </cell>
          <cell r="BM576">
            <v>140894</v>
          </cell>
          <cell r="BN576" t="str">
            <v>LV</v>
          </cell>
          <cell r="BR576">
            <v>0.72130000000000005</v>
          </cell>
          <cell r="BS576">
            <v>101626.84220000001</v>
          </cell>
          <cell r="BT576">
            <v>212435</v>
          </cell>
          <cell r="BU576" t="str">
            <v>LV</v>
          </cell>
          <cell r="BY576">
            <v>0.67450209334620015</v>
          </cell>
          <cell r="BZ576">
            <v>143287.85220000002</v>
          </cell>
          <cell r="CA576">
            <v>128373</v>
          </cell>
          <cell r="CB576" t="str">
            <v>LV</v>
          </cell>
          <cell r="CF576">
            <v>0.64385797636574671</v>
          </cell>
          <cell r="CG576">
            <v>82653.98</v>
          </cell>
          <cell r="CH576">
            <v>68198</v>
          </cell>
          <cell r="CI576" t="str">
            <v>LV</v>
          </cell>
          <cell r="CM576">
            <v>0.72130000000000005</v>
          </cell>
          <cell r="CN576">
            <v>49191.217400000001</v>
          </cell>
        </row>
        <row r="577">
          <cell r="A577">
            <v>360006</v>
          </cell>
          <cell r="B577" t="str">
            <v>BSH Drives and Pumps s.r.o</v>
          </cell>
          <cell r="C577" t="str">
            <v>Michalovce</v>
          </cell>
          <cell r="D577" t="str">
            <v>BSH</v>
          </cell>
          <cell r="E577" t="str">
            <v>SK</v>
          </cell>
          <cell r="F577" t="str">
            <v>E</v>
          </cell>
          <cell r="G577" t="str">
            <v>09184701</v>
          </cell>
          <cell r="H577" t="str">
            <v>405.60002.02</v>
          </cell>
          <cell r="I577" t="str">
            <v>Statorumspritzung kpl. BLDC USA</v>
          </cell>
          <cell r="J577" t="str">
            <v>Several Parts</v>
          </cell>
          <cell r="K577" t="str">
            <v>ICXT</v>
          </cell>
          <cell r="S577" t="str">
            <v>D</v>
          </cell>
          <cell r="T577" t="str">
            <v>EUR</v>
          </cell>
          <cell r="U577" t="str">
            <v>LH</v>
          </cell>
          <cell r="Z577">
            <v>0.72130000000000005</v>
          </cell>
          <cell r="AA577">
            <v>39827</v>
          </cell>
          <cell r="AB577">
            <v>0</v>
          </cell>
          <cell r="AC577" t="str">
            <v>LV</v>
          </cell>
          <cell r="AF577">
            <v>0.72130000000000005</v>
          </cell>
          <cell r="AG577">
            <v>0</v>
          </cell>
          <cell r="AH577">
            <v>0</v>
          </cell>
          <cell r="AI577" t="str">
            <v>LV</v>
          </cell>
          <cell r="AM577">
            <v>0.31569999999999998</v>
          </cell>
          <cell r="AN577">
            <v>0</v>
          </cell>
          <cell r="AO577">
            <v>175025</v>
          </cell>
          <cell r="AP577" t="str">
            <v>LV</v>
          </cell>
          <cell r="AT577">
            <v>0.73770752749607194</v>
          </cell>
          <cell r="AU577">
            <v>129117.26</v>
          </cell>
          <cell r="AV577">
            <v>250000</v>
          </cell>
          <cell r="AW577" t="str">
            <v>LV</v>
          </cell>
          <cell r="BD577">
            <v>0.72130000000000005</v>
          </cell>
          <cell r="BE577">
            <v>180325</v>
          </cell>
          <cell r="BF577">
            <v>36842</v>
          </cell>
          <cell r="BG577" t="str">
            <v>LV</v>
          </cell>
          <cell r="BK577">
            <v>0.69415748330709526</v>
          </cell>
          <cell r="BL577">
            <v>25574.15</v>
          </cell>
          <cell r="BM577">
            <v>117244</v>
          </cell>
          <cell r="BN577" t="str">
            <v>LV</v>
          </cell>
          <cell r="BR577">
            <v>0.72130000000000005</v>
          </cell>
          <cell r="BS577">
            <v>84568.097200000004</v>
          </cell>
          <cell r="BT577">
            <v>154086</v>
          </cell>
          <cell r="BU577" t="str">
            <v>LV</v>
          </cell>
          <cell r="BY577">
            <v>0.71481021767065156</v>
          </cell>
          <cell r="BZ577">
            <v>110142.24720000001</v>
          </cell>
          <cell r="CA577">
            <v>108938</v>
          </cell>
          <cell r="CB577" t="str">
            <v>LV</v>
          </cell>
          <cell r="CF577">
            <v>0.72130055627971867</v>
          </cell>
          <cell r="CG577">
            <v>78577.039999999994</v>
          </cell>
          <cell r="CH577">
            <v>60621</v>
          </cell>
          <cell r="CI577" t="str">
            <v>LV</v>
          </cell>
          <cell r="CM577">
            <v>0.72130000000000005</v>
          </cell>
          <cell r="CN577">
            <v>43725.927300000003</v>
          </cell>
        </row>
        <row r="578">
          <cell r="A578">
            <v>360006</v>
          </cell>
          <cell r="B578" t="str">
            <v>BSH Drives and Pumps s.r.o</v>
          </cell>
          <cell r="C578" t="str">
            <v>Michalovce</v>
          </cell>
          <cell r="D578" t="str">
            <v>BSH</v>
          </cell>
          <cell r="E578" t="str">
            <v>SK</v>
          </cell>
          <cell r="F578" t="str">
            <v>E</v>
          </cell>
          <cell r="G578" t="str">
            <v>305156</v>
          </cell>
          <cell r="H578" t="str">
            <v>130.60008.01</v>
          </cell>
          <cell r="I578" t="str">
            <v>Spaltrohr EU</v>
          </cell>
          <cell r="J578" t="str">
            <v>Several Parts</v>
          </cell>
          <cell r="K578" t="str">
            <v>ICXT</v>
          </cell>
          <cell r="S578" t="str">
            <v>D</v>
          </cell>
          <cell r="T578" t="str">
            <v>EUR</v>
          </cell>
          <cell r="U578" t="str">
            <v>LH</v>
          </cell>
          <cell r="Z578">
            <v>0.2082</v>
          </cell>
          <cell r="AA578">
            <v>39827</v>
          </cell>
          <cell r="AB578">
            <v>0</v>
          </cell>
          <cell r="AC578" t="str">
            <v>LV</v>
          </cell>
          <cell r="AF578">
            <v>0.2082</v>
          </cell>
          <cell r="AG578">
            <v>0</v>
          </cell>
          <cell r="AH578">
            <v>0</v>
          </cell>
          <cell r="AI578" t="str">
            <v>LV</v>
          </cell>
          <cell r="AM578">
            <v>0.15809999999999999</v>
          </cell>
          <cell r="AN578">
            <v>0</v>
          </cell>
          <cell r="AO578">
            <v>22100</v>
          </cell>
          <cell r="AP578" t="str">
            <v>LV</v>
          </cell>
          <cell r="AT578">
            <v>0.20499999999999999</v>
          </cell>
          <cell r="AU578">
            <v>4530.5</v>
          </cell>
          <cell r="AV578">
            <v>102000</v>
          </cell>
          <cell r="AW578" t="str">
            <v>LV</v>
          </cell>
          <cell r="BD578">
            <v>0.2082</v>
          </cell>
          <cell r="BE578">
            <v>21236.400000000001</v>
          </cell>
          <cell r="BF578">
            <v>20801</v>
          </cell>
          <cell r="BG578" t="str">
            <v>LV</v>
          </cell>
          <cell r="BK578">
            <v>0.21153982981587421</v>
          </cell>
          <cell r="BL578">
            <v>4400.24</v>
          </cell>
          <cell r="BM578">
            <v>42522</v>
          </cell>
          <cell r="BN578" t="str">
            <v>LV</v>
          </cell>
          <cell r="BR578">
            <v>0.2082</v>
          </cell>
          <cell r="BS578">
            <v>8853.0804000000007</v>
          </cell>
          <cell r="BT578">
            <v>63323</v>
          </cell>
          <cell r="BU578" t="str">
            <v>LV</v>
          </cell>
          <cell r="BY578">
            <v>0.20929710215877328</v>
          </cell>
          <cell r="BZ578">
            <v>13253.320400000001</v>
          </cell>
          <cell r="CA578">
            <v>47151</v>
          </cell>
          <cell r="CB578" t="str">
            <v>LV</v>
          </cell>
          <cell r="CF578">
            <v>0.20967338974783142</v>
          </cell>
          <cell r="CG578">
            <v>9886.31</v>
          </cell>
          <cell r="CH578">
            <v>22200</v>
          </cell>
          <cell r="CI578" t="str">
            <v>LV</v>
          </cell>
          <cell r="CM578">
            <v>0.2082</v>
          </cell>
          <cell r="CN578">
            <v>4622.04</v>
          </cell>
        </row>
        <row r="579">
          <cell r="A579">
            <v>360006</v>
          </cell>
          <cell r="B579" t="str">
            <v>BSH Drives and Pumps s.r.o</v>
          </cell>
          <cell r="C579" t="str">
            <v>Michalovce</v>
          </cell>
          <cell r="D579" t="str">
            <v>BSH</v>
          </cell>
          <cell r="E579" t="str">
            <v>SK</v>
          </cell>
          <cell r="F579" t="str">
            <v>E</v>
          </cell>
          <cell r="G579" t="str">
            <v>305157</v>
          </cell>
          <cell r="H579" t="str">
            <v>802.60012.01</v>
          </cell>
          <cell r="I579" t="str">
            <v>Motorkappe EU</v>
          </cell>
          <cell r="J579" t="str">
            <v>Several Parts</v>
          </cell>
          <cell r="K579" t="str">
            <v>ICXT</v>
          </cell>
          <cell r="S579" t="str">
            <v>D</v>
          </cell>
          <cell r="T579" t="str">
            <v>EUR</v>
          </cell>
          <cell r="U579" t="str">
            <v>LH</v>
          </cell>
          <cell r="Z579">
            <v>0.37</v>
          </cell>
          <cell r="AA579">
            <v>39827</v>
          </cell>
          <cell r="AB579">
            <v>0</v>
          </cell>
          <cell r="AC579" t="str">
            <v>LV</v>
          </cell>
          <cell r="AF579">
            <v>0.37</v>
          </cell>
          <cell r="AG579">
            <v>0</v>
          </cell>
          <cell r="AH579">
            <v>0</v>
          </cell>
          <cell r="AI579" t="str">
            <v>LV</v>
          </cell>
          <cell r="AM579">
            <v>0.3201</v>
          </cell>
          <cell r="AN579">
            <v>0</v>
          </cell>
          <cell r="AO579">
            <v>24000</v>
          </cell>
          <cell r="AP579" t="str">
            <v>LV</v>
          </cell>
          <cell r="AT579">
            <v>0.36591666666666667</v>
          </cell>
          <cell r="AU579">
            <v>8782</v>
          </cell>
          <cell r="AV579">
            <v>102000</v>
          </cell>
          <cell r="AW579" t="str">
            <v>LV</v>
          </cell>
          <cell r="BD579">
            <v>0.37</v>
          </cell>
          <cell r="BE579">
            <v>37740</v>
          </cell>
          <cell r="BF579">
            <v>22000</v>
          </cell>
          <cell r="BG579" t="str">
            <v>LV</v>
          </cell>
          <cell r="BK579">
            <v>0.37445454545454543</v>
          </cell>
          <cell r="BL579">
            <v>8238</v>
          </cell>
          <cell r="BM579">
            <v>42522</v>
          </cell>
          <cell r="BN579" t="str">
            <v>LV</v>
          </cell>
          <cell r="BR579">
            <v>0.37</v>
          </cell>
          <cell r="BS579">
            <v>15733.14</v>
          </cell>
          <cell r="BT579">
            <v>64522</v>
          </cell>
          <cell r="BU579" t="str">
            <v>LV</v>
          </cell>
          <cell r="BY579">
            <v>0.37151886178357768</v>
          </cell>
          <cell r="BZ579">
            <v>23971.14</v>
          </cell>
          <cell r="CA579">
            <v>36000</v>
          </cell>
          <cell r="CB579" t="str">
            <v>LV</v>
          </cell>
          <cell r="CF579">
            <v>0.37272222222222223</v>
          </cell>
          <cell r="CG579">
            <v>13418</v>
          </cell>
          <cell r="CH579">
            <v>23680</v>
          </cell>
          <cell r="CI579" t="str">
            <v>LV</v>
          </cell>
          <cell r="CM579">
            <v>0.37</v>
          </cell>
          <cell r="CN579">
            <v>8761.6</v>
          </cell>
        </row>
        <row r="580">
          <cell r="A580">
            <v>360006</v>
          </cell>
          <cell r="B580" t="str">
            <v>BSH Drives and Pumps s.r.o</v>
          </cell>
          <cell r="C580" t="str">
            <v>Michalovce</v>
          </cell>
          <cell r="D580" t="str">
            <v>BSH</v>
          </cell>
          <cell r="E580" t="str">
            <v>SK</v>
          </cell>
          <cell r="F580" t="str">
            <v>E</v>
          </cell>
          <cell r="G580" t="str">
            <v>305158</v>
          </cell>
          <cell r="H580" t="str">
            <v>802.60015.02</v>
          </cell>
          <cell r="I580" t="str">
            <v>Motorkappenbasis USA</v>
          </cell>
          <cell r="J580" t="str">
            <v>Several Parts</v>
          </cell>
          <cell r="K580" t="str">
            <v>ICXT</v>
          </cell>
          <cell r="S580" t="str">
            <v>D</v>
          </cell>
          <cell r="T580" t="str">
            <v>EUR</v>
          </cell>
          <cell r="U580" t="str">
            <v>LH</v>
          </cell>
          <cell r="Z580">
            <v>0.32</v>
          </cell>
          <cell r="AA580">
            <v>39827</v>
          </cell>
          <cell r="AB580">
            <v>0</v>
          </cell>
          <cell r="AC580" t="str">
            <v>LV</v>
          </cell>
          <cell r="AF580">
            <v>0.32</v>
          </cell>
          <cell r="AG580">
            <v>0</v>
          </cell>
          <cell r="AH580">
            <v>0</v>
          </cell>
          <cell r="AI580" t="str">
            <v>LV</v>
          </cell>
          <cell r="AM580">
            <v>3.6900000000000002E-2</v>
          </cell>
          <cell r="AN580">
            <v>0</v>
          </cell>
          <cell r="AO580">
            <v>64000</v>
          </cell>
          <cell r="AP580" t="str">
            <v>LV</v>
          </cell>
          <cell r="AT580">
            <v>0.30259374999999999</v>
          </cell>
          <cell r="AU580">
            <v>19366</v>
          </cell>
          <cell r="AV580">
            <v>250000</v>
          </cell>
          <cell r="AW580" t="str">
            <v>LV</v>
          </cell>
          <cell r="BD580">
            <v>0.32</v>
          </cell>
          <cell r="BE580">
            <v>80000</v>
          </cell>
          <cell r="BF580">
            <v>46000</v>
          </cell>
          <cell r="BG580" t="str">
            <v>LV</v>
          </cell>
          <cell r="BK580">
            <v>0.33030434782608697</v>
          </cell>
          <cell r="BL580">
            <v>15194</v>
          </cell>
          <cell r="BM580">
            <v>117244</v>
          </cell>
          <cell r="BN580" t="str">
            <v>LV</v>
          </cell>
          <cell r="BR580">
            <v>0.32</v>
          </cell>
          <cell r="BS580">
            <v>37518.080000000002</v>
          </cell>
          <cell r="BT580">
            <v>163244</v>
          </cell>
          <cell r="BU580" t="str">
            <v>LV</v>
          </cell>
          <cell r="BY580">
            <v>0.32290362892357455</v>
          </cell>
          <cell r="BZ580">
            <v>52712.08</v>
          </cell>
          <cell r="CA580">
            <v>116000</v>
          </cell>
          <cell r="CB580" t="str">
            <v>LV</v>
          </cell>
          <cell r="CF580">
            <v>0.32374224137931035</v>
          </cell>
          <cell r="CG580">
            <v>37554.1</v>
          </cell>
          <cell r="CH580">
            <v>49827</v>
          </cell>
          <cell r="CI580" t="str">
            <v>LV</v>
          </cell>
          <cell r="CM580">
            <v>0.32</v>
          </cell>
          <cell r="CN580">
            <v>15944.640000000001</v>
          </cell>
        </row>
        <row r="581">
          <cell r="A581">
            <v>360006</v>
          </cell>
          <cell r="B581" t="str">
            <v>BSH Drives and Pumps s.r.o</v>
          </cell>
          <cell r="C581" t="str">
            <v>Michalovce</v>
          </cell>
          <cell r="D581" t="str">
            <v>BSH</v>
          </cell>
          <cell r="E581" t="str">
            <v>SK</v>
          </cell>
          <cell r="F581" t="str">
            <v>E</v>
          </cell>
          <cell r="G581" t="str">
            <v>305159</v>
          </cell>
          <cell r="H581" t="str">
            <v>802.60015.01</v>
          </cell>
          <cell r="I581" t="str">
            <v>Motorkappenbasis IND.</v>
          </cell>
          <cell r="J581" t="str">
            <v>Several Parts</v>
          </cell>
          <cell r="K581" t="str">
            <v>ICXT</v>
          </cell>
          <cell r="S581" t="str">
            <v>D</v>
          </cell>
          <cell r="T581" t="str">
            <v>EUR</v>
          </cell>
          <cell r="U581" t="str">
            <v>LH</v>
          </cell>
          <cell r="Z581">
            <v>0.32</v>
          </cell>
          <cell r="AA581">
            <v>39827</v>
          </cell>
          <cell r="AB581">
            <v>0</v>
          </cell>
          <cell r="AC581" t="str">
            <v>LV</v>
          </cell>
          <cell r="AF581">
            <v>0.32</v>
          </cell>
          <cell r="AG581">
            <v>0</v>
          </cell>
          <cell r="AH581">
            <v>0</v>
          </cell>
          <cell r="AI581" t="str">
            <v>LV</v>
          </cell>
          <cell r="AM581">
            <v>3.6900000000000002E-2</v>
          </cell>
          <cell r="AN581">
            <v>0</v>
          </cell>
          <cell r="AO581">
            <v>20000</v>
          </cell>
          <cell r="AP581" t="str">
            <v>LV</v>
          </cell>
          <cell r="AT581">
            <v>0.33439999999999998</v>
          </cell>
          <cell r="AU581">
            <v>6688</v>
          </cell>
          <cell r="AV581">
            <v>225200</v>
          </cell>
          <cell r="AW581" t="str">
            <v>LV</v>
          </cell>
          <cell r="BD581">
            <v>0.32</v>
          </cell>
          <cell r="BE581">
            <v>72064</v>
          </cell>
          <cell r="BF581">
            <v>66000</v>
          </cell>
          <cell r="BG581" t="str">
            <v>LV</v>
          </cell>
          <cell r="BK581">
            <v>0.31541818181818182</v>
          </cell>
          <cell r="BL581">
            <v>20817.599999999999</v>
          </cell>
          <cell r="BM581">
            <v>98372</v>
          </cell>
          <cell r="BN581" t="str">
            <v>LV</v>
          </cell>
          <cell r="BR581">
            <v>0.32</v>
          </cell>
          <cell r="BS581">
            <v>31479.040000000001</v>
          </cell>
          <cell r="BT581">
            <v>164372</v>
          </cell>
          <cell r="BU581" t="str">
            <v>LV</v>
          </cell>
          <cell r="BY581">
            <v>0.31816027060569929</v>
          </cell>
          <cell r="BZ581">
            <v>52296.639999999999</v>
          </cell>
          <cell r="CA581">
            <v>106320</v>
          </cell>
          <cell r="CB581" t="str">
            <v>LV</v>
          </cell>
          <cell r="CF581">
            <v>0.31715575620767494</v>
          </cell>
          <cell r="CG581">
            <v>33720</v>
          </cell>
          <cell r="CH581">
            <v>25160</v>
          </cell>
          <cell r="CI581" t="str">
            <v>LV</v>
          </cell>
          <cell r="CM581">
            <v>0.32</v>
          </cell>
          <cell r="CN581">
            <v>8051.2</v>
          </cell>
        </row>
        <row r="582">
          <cell r="A582">
            <v>360006</v>
          </cell>
          <cell r="B582" t="str">
            <v>BSH Drives and Pumps s.r.o</v>
          </cell>
          <cell r="C582" t="str">
            <v>Michalovce</v>
          </cell>
          <cell r="D582" t="str">
            <v>BSH</v>
          </cell>
          <cell r="E582" t="str">
            <v>SK</v>
          </cell>
          <cell r="F582" t="str">
            <v>E</v>
          </cell>
          <cell r="G582" t="str">
            <v>305160</v>
          </cell>
          <cell r="H582" t="str">
            <v>373.60227.01</v>
          </cell>
          <cell r="I582" t="str">
            <v>Steckerkulisse Indesit</v>
          </cell>
          <cell r="J582" t="str">
            <v>Several Parts</v>
          </cell>
          <cell r="K582" t="str">
            <v>ICXT</v>
          </cell>
          <cell r="S582" t="str">
            <v>D</v>
          </cell>
          <cell r="T582" t="str">
            <v>EUR</v>
          </cell>
          <cell r="U582" t="str">
            <v>LH</v>
          </cell>
          <cell r="Z582">
            <v>0.05</v>
          </cell>
          <cell r="AA582">
            <v>39827</v>
          </cell>
          <cell r="AB582">
            <v>0</v>
          </cell>
          <cell r="AC582" t="str">
            <v>LV</v>
          </cell>
          <cell r="AF582">
            <v>0.05</v>
          </cell>
          <cell r="AG582">
            <v>0</v>
          </cell>
          <cell r="AH582">
            <v>0</v>
          </cell>
          <cell r="AI582" t="str">
            <v>LV</v>
          </cell>
          <cell r="AM582">
            <v>0.18410000000000001</v>
          </cell>
          <cell r="AN582">
            <v>0</v>
          </cell>
          <cell r="AO582">
            <v>0</v>
          </cell>
          <cell r="AP582" t="str">
            <v>LV</v>
          </cell>
          <cell r="AT582">
            <v>0.05</v>
          </cell>
          <cell r="AU582">
            <v>0</v>
          </cell>
          <cell r="AV582">
            <v>225200</v>
          </cell>
          <cell r="AW582" t="str">
            <v>LV</v>
          </cell>
          <cell r="BD582">
            <v>0.05</v>
          </cell>
          <cell r="BE582">
            <v>11260</v>
          </cell>
          <cell r="BF582">
            <v>0</v>
          </cell>
          <cell r="BG582" t="str">
            <v>NK</v>
          </cell>
          <cell r="BK582">
            <v>0.05</v>
          </cell>
          <cell r="BL582">
            <v>0</v>
          </cell>
          <cell r="BM582">
            <v>0</v>
          </cell>
          <cell r="BN582" t="str">
            <v>LV</v>
          </cell>
          <cell r="BR582">
            <v>0.05</v>
          </cell>
          <cell r="BS582">
            <v>0</v>
          </cell>
          <cell r="BT582">
            <v>0</v>
          </cell>
          <cell r="BU582" t="str">
            <v>LV</v>
          </cell>
          <cell r="BY582">
            <v>0.05</v>
          </cell>
          <cell r="BZ582">
            <v>0</v>
          </cell>
          <cell r="CA582">
            <v>5970</v>
          </cell>
          <cell r="CB582" t="str">
            <v>NK</v>
          </cell>
          <cell r="CF582">
            <v>0.05</v>
          </cell>
          <cell r="CG582">
            <v>298.5</v>
          </cell>
          <cell r="CH582">
            <v>0</v>
          </cell>
          <cell r="CI582" t="str">
            <v>NK</v>
          </cell>
          <cell r="CM582">
            <v>0.05</v>
          </cell>
          <cell r="CN582">
            <v>0</v>
          </cell>
        </row>
        <row r="583">
          <cell r="A583">
            <v>360006</v>
          </cell>
          <cell r="B583" t="str">
            <v>BSH Drives and Pumps s.r.o</v>
          </cell>
          <cell r="C583" t="str">
            <v>Michalovce</v>
          </cell>
          <cell r="D583" t="str">
            <v>BSH</v>
          </cell>
          <cell r="E583" t="str">
            <v>SK</v>
          </cell>
          <cell r="F583" t="str">
            <v>E</v>
          </cell>
          <cell r="G583" t="str">
            <v>305161</v>
          </cell>
          <cell r="H583" t="str">
            <v>373.60228.01</v>
          </cell>
          <cell r="I583" t="str">
            <v>Steckerkulisse USA</v>
          </cell>
          <cell r="J583" t="str">
            <v>Several Parts</v>
          </cell>
          <cell r="K583" t="str">
            <v>ICXT</v>
          </cell>
          <cell r="S583" t="str">
            <v>D</v>
          </cell>
          <cell r="T583" t="str">
            <v>EUR</v>
          </cell>
          <cell r="U583" t="str">
            <v>LH</v>
          </cell>
          <cell r="Z583">
            <v>0.05</v>
          </cell>
          <cell r="AA583">
            <v>39827</v>
          </cell>
          <cell r="AB583">
            <v>0</v>
          </cell>
          <cell r="AC583" t="str">
            <v>LV</v>
          </cell>
          <cell r="AF583">
            <v>0.05</v>
          </cell>
          <cell r="AG583">
            <v>0</v>
          </cell>
          <cell r="AH583">
            <v>0</v>
          </cell>
          <cell r="AI583" t="str">
            <v>LV</v>
          </cell>
          <cell r="AM583">
            <v>0.3201</v>
          </cell>
          <cell r="AN583">
            <v>0</v>
          </cell>
          <cell r="AO583">
            <v>0</v>
          </cell>
          <cell r="AP583" t="str">
            <v>LV</v>
          </cell>
          <cell r="AT583">
            <v>0.05</v>
          </cell>
          <cell r="AU583">
            <v>0</v>
          </cell>
          <cell r="AV583">
            <v>250000</v>
          </cell>
          <cell r="AW583" t="str">
            <v>LV</v>
          </cell>
          <cell r="BD583">
            <v>0.05</v>
          </cell>
          <cell r="BE583">
            <v>12500</v>
          </cell>
          <cell r="BF583">
            <v>0</v>
          </cell>
          <cell r="BG583" t="str">
            <v>NK</v>
          </cell>
          <cell r="BK583">
            <v>0.05</v>
          </cell>
          <cell r="BL583">
            <v>0</v>
          </cell>
          <cell r="BM583">
            <v>0</v>
          </cell>
          <cell r="BN583" t="str">
            <v>LV</v>
          </cell>
          <cell r="BR583">
            <v>0.05</v>
          </cell>
          <cell r="BS583">
            <v>0</v>
          </cell>
          <cell r="BT583">
            <v>0</v>
          </cell>
          <cell r="BU583" t="str">
            <v>LV</v>
          </cell>
          <cell r="BY583">
            <v>0.05</v>
          </cell>
          <cell r="BZ583">
            <v>0</v>
          </cell>
          <cell r="CA583">
            <v>10000</v>
          </cell>
          <cell r="CB583" t="str">
            <v>NK</v>
          </cell>
          <cell r="CF583">
            <v>0.05</v>
          </cell>
          <cell r="CG583">
            <v>500</v>
          </cell>
          <cell r="CH583">
            <v>0</v>
          </cell>
          <cell r="CI583" t="str">
            <v>NK</v>
          </cell>
          <cell r="CM583">
            <v>0.05</v>
          </cell>
          <cell r="CN583">
            <v>0</v>
          </cell>
        </row>
        <row r="584">
          <cell r="A584">
            <v>360006</v>
          </cell>
          <cell r="B584" t="str">
            <v>BSH Drives and Pumps s.r.o</v>
          </cell>
          <cell r="C584" t="str">
            <v>Michalovce</v>
          </cell>
          <cell r="D584" t="str">
            <v>BSH</v>
          </cell>
          <cell r="E584" t="str">
            <v>SK</v>
          </cell>
          <cell r="F584" t="str">
            <v>E</v>
          </cell>
          <cell r="G584" t="str">
            <v>305162</v>
          </cell>
          <cell r="H584" t="str">
            <v>130.60011.01</v>
          </cell>
          <cell r="I584" t="str">
            <v>Spaltrohr Indesit</v>
          </cell>
          <cell r="J584" t="str">
            <v>Several Parts</v>
          </cell>
          <cell r="K584" t="str">
            <v>ICXT</v>
          </cell>
          <cell r="S584" t="str">
            <v>D</v>
          </cell>
          <cell r="T584" t="str">
            <v>EUR</v>
          </cell>
          <cell r="U584" t="str">
            <v>LH</v>
          </cell>
          <cell r="Z584">
            <v>0.2082</v>
          </cell>
          <cell r="AA584">
            <v>39827</v>
          </cell>
          <cell r="AB584">
            <v>0</v>
          </cell>
          <cell r="AC584" t="str">
            <v>LV</v>
          </cell>
          <cell r="AF584">
            <v>0.2082</v>
          </cell>
          <cell r="AG584">
            <v>0</v>
          </cell>
          <cell r="AH584">
            <v>0</v>
          </cell>
          <cell r="AI584" t="str">
            <v>LV</v>
          </cell>
          <cell r="AM584">
            <v>0.72130000000000005</v>
          </cell>
          <cell r="AN584">
            <v>0</v>
          </cell>
          <cell r="AO584">
            <v>42185</v>
          </cell>
          <cell r="AP584" t="str">
            <v>LV</v>
          </cell>
          <cell r="AT584">
            <v>0.20370700485954721</v>
          </cell>
          <cell r="AU584">
            <v>8593.3799999999992</v>
          </cell>
          <cell r="AV584">
            <v>225200</v>
          </cell>
          <cell r="AW584" t="str">
            <v>LV</v>
          </cell>
          <cell r="BD584">
            <v>0.2082</v>
          </cell>
          <cell r="BE584">
            <v>46886.64</v>
          </cell>
          <cell r="BF584">
            <v>59150</v>
          </cell>
          <cell r="BG584" t="str">
            <v>LV</v>
          </cell>
          <cell r="BK584">
            <v>0.20679357565511411</v>
          </cell>
          <cell r="BL584">
            <v>12231.84</v>
          </cell>
          <cell r="BM584">
            <v>98372</v>
          </cell>
          <cell r="BN584" t="str">
            <v>LV</v>
          </cell>
          <cell r="BR584">
            <v>0.2082</v>
          </cell>
          <cell r="BS584">
            <v>20481.0504</v>
          </cell>
          <cell r="BT584">
            <v>157522</v>
          </cell>
          <cell r="BU584" t="str">
            <v>LV</v>
          </cell>
          <cell r="BY584">
            <v>0.20767188329249248</v>
          </cell>
          <cell r="BZ584">
            <v>32712.8904</v>
          </cell>
          <cell r="CA584">
            <v>91650</v>
          </cell>
          <cell r="CB584" t="str">
            <v>LV</v>
          </cell>
          <cell r="CF584">
            <v>0.20729230769230769</v>
          </cell>
          <cell r="CG584">
            <v>18998.34</v>
          </cell>
          <cell r="CH584">
            <v>23680</v>
          </cell>
          <cell r="CI584" t="str">
            <v>LV</v>
          </cell>
          <cell r="CM584">
            <v>0.2082</v>
          </cell>
          <cell r="CN584">
            <v>4930.1759999999995</v>
          </cell>
        </row>
        <row r="585">
          <cell r="A585">
            <v>360006</v>
          </cell>
          <cell r="B585" t="str">
            <v>BSH Drives and Pumps s.r.o</v>
          </cell>
          <cell r="C585" t="str">
            <v>Michalovce</v>
          </cell>
          <cell r="D585" t="str">
            <v>BSH</v>
          </cell>
          <cell r="E585" t="str">
            <v>SK</v>
          </cell>
          <cell r="F585" t="str">
            <v>E</v>
          </cell>
          <cell r="G585" t="str">
            <v>305163</v>
          </cell>
          <cell r="H585" t="str">
            <v>130.60012.01</v>
          </cell>
          <cell r="I585" t="str">
            <v>Spaltrohr WP-USA</v>
          </cell>
          <cell r="J585" t="str">
            <v>Several Parts</v>
          </cell>
          <cell r="K585" t="str">
            <v>ICXT</v>
          </cell>
          <cell r="S585" t="str">
            <v>D</v>
          </cell>
          <cell r="T585" t="str">
            <v>EUR</v>
          </cell>
          <cell r="U585" t="str">
            <v>LH</v>
          </cell>
          <cell r="Z585">
            <v>0.2082</v>
          </cell>
          <cell r="AA585">
            <v>39827</v>
          </cell>
          <cell r="AB585">
            <v>0</v>
          </cell>
          <cell r="AC585" t="str">
            <v>LV</v>
          </cell>
          <cell r="AF585">
            <v>0.2082</v>
          </cell>
          <cell r="AG585">
            <v>0</v>
          </cell>
          <cell r="AH585">
            <v>0</v>
          </cell>
          <cell r="AI585" t="str">
            <v>LV</v>
          </cell>
          <cell r="AM585">
            <v>0.72130000000000005</v>
          </cell>
          <cell r="AN585">
            <v>0</v>
          </cell>
          <cell r="AO585">
            <v>75357</v>
          </cell>
          <cell r="AP585" t="str">
            <v>LV</v>
          </cell>
          <cell r="AT585">
            <v>0.2117925342038563</v>
          </cell>
          <cell r="AU585">
            <v>15960.05</v>
          </cell>
          <cell r="AV585">
            <v>250000</v>
          </cell>
          <cell r="AW585" t="str">
            <v>LV</v>
          </cell>
          <cell r="BD585">
            <v>0.2082</v>
          </cell>
          <cell r="BE585">
            <v>52050</v>
          </cell>
          <cell r="BF585">
            <v>41100</v>
          </cell>
          <cell r="BG585" t="str">
            <v>LV</v>
          </cell>
          <cell r="BK585">
            <v>0.20154306569343067</v>
          </cell>
          <cell r="BL585">
            <v>8283.42</v>
          </cell>
          <cell r="BM585">
            <v>117244</v>
          </cell>
          <cell r="BN585" t="str">
            <v>LV</v>
          </cell>
          <cell r="BR585">
            <v>0.2082</v>
          </cell>
          <cell r="BS585">
            <v>24410.200799999999</v>
          </cell>
          <cell r="BT585">
            <v>158344</v>
          </cell>
          <cell r="BU585" t="str">
            <v>LV</v>
          </cell>
          <cell r="BY585">
            <v>0.20647211640478955</v>
          </cell>
          <cell r="BZ585">
            <v>32693.620799999997</v>
          </cell>
          <cell r="CA585">
            <v>113100</v>
          </cell>
          <cell r="CB585" t="str">
            <v>LV</v>
          </cell>
          <cell r="CF585">
            <v>0.20036878868258179</v>
          </cell>
          <cell r="CG585">
            <v>22661.71</v>
          </cell>
          <cell r="CH585">
            <v>48100</v>
          </cell>
          <cell r="CI585" t="str">
            <v>LV</v>
          </cell>
          <cell r="CM585">
            <v>0.2082</v>
          </cell>
          <cell r="CN585">
            <v>10014.42</v>
          </cell>
        </row>
        <row r="586">
          <cell r="A586">
            <v>360006</v>
          </cell>
          <cell r="B586" t="str">
            <v>BSH Drives and Pumps s.r.o</v>
          </cell>
          <cell r="C586" t="str">
            <v>Michalovce</v>
          </cell>
          <cell r="D586" t="str">
            <v>BSH</v>
          </cell>
          <cell r="E586" t="str">
            <v>SK</v>
          </cell>
          <cell r="F586" t="str">
            <v>E</v>
          </cell>
          <cell r="G586" t="str">
            <v>305296</v>
          </cell>
          <cell r="H586" t="str">
            <v>69 90 031</v>
          </cell>
          <cell r="I586" t="str">
            <v>Steckerkulisse ARC 230</v>
          </cell>
          <cell r="J586" t="str">
            <v>Several Parts</v>
          </cell>
          <cell r="K586" t="str">
            <v>ICXT</v>
          </cell>
          <cell r="S586" t="str">
            <v>D</v>
          </cell>
          <cell r="T586" t="str">
            <v>EUR</v>
          </cell>
          <cell r="U586" t="str">
            <v>LH</v>
          </cell>
          <cell r="Z586">
            <v>4.7699999999999999E-2</v>
          </cell>
          <cell r="AA586">
            <v>39938</v>
          </cell>
          <cell r="AB586">
            <v>0</v>
          </cell>
          <cell r="AC586" t="str">
            <v>LV</v>
          </cell>
          <cell r="AF586">
            <v>4.7699999999999999E-2</v>
          </cell>
          <cell r="AG586">
            <v>0</v>
          </cell>
          <cell r="AH586">
            <v>0</v>
          </cell>
          <cell r="AI586" t="str">
            <v>LV</v>
          </cell>
          <cell r="AM586">
            <v>4.7699999999999999E-2</v>
          </cell>
          <cell r="AN586">
            <v>0</v>
          </cell>
          <cell r="AO586">
            <v>0</v>
          </cell>
          <cell r="AP586" t="str">
            <v>LV</v>
          </cell>
          <cell r="AT586">
            <v>4.7699999999999999E-2</v>
          </cell>
          <cell r="AU586">
            <v>0</v>
          </cell>
          <cell r="AV586">
            <v>0</v>
          </cell>
          <cell r="AW586" t="str">
            <v>LV</v>
          </cell>
          <cell r="BD586">
            <v>4.7699999999999999E-2</v>
          </cell>
          <cell r="BE586">
            <v>0</v>
          </cell>
          <cell r="BF586">
            <v>0</v>
          </cell>
          <cell r="BG586" t="str">
            <v>LV</v>
          </cell>
          <cell r="BK586">
            <v>4.7699999999999999E-2</v>
          </cell>
          <cell r="BL586">
            <v>0</v>
          </cell>
          <cell r="BM586">
            <v>15000</v>
          </cell>
          <cell r="BN586" t="str">
            <v>LV</v>
          </cell>
          <cell r="BR586">
            <v>4.7699999999999999E-2</v>
          </cell>
          <cell r="BS586">
            <v>715.5</v>
          </cell>
          <cell r="BT586">
            <v>15000</v>
          </cell>
          <cell r="BU586" t="str">
            <v>LV</v>
          </cell>
          <cell r="BY586">
            <v>4.7699999999999999E-2</v>
          </cell>
          <cell r="BZ586">
            <v>715.5</v>
          </cell>
          <cell r="CA586">
            <v>10036</v>
          </cell>
          <cell r="CB586" t="str">
            <v>LV</v>
          </cell>
          <cell r="CF586">
            <v>4.7700278995615783E-2</v>
          </cell>
          <cell r="CG586">
            <v>478.72</v>
          </cell>
          <cell r="CH586">
            <v>0</v>
          </cell>
          <cell r="CI586" t="str">
            <v>LV</v>
          </cell>
          <cell r="CM586">
            <v>4.7699999999999999E-2</v>
          </cell>
          <cell r="CN586">
            <v>0</v>
          </cell>
        </row>
        <row r="587">
          <cell r="A587">
            <v>360006</v>
          </cell>
          <cell r="B587" t="str">
            <v>BSH Drives and Pumps s.r.o</v>
          </cell>
          <cell r="C587" t="str">
            <v>Michalovce</v>
          </cell>
          <cell r="D587" t="str">
            <v>BSH</v>
          </cell>
          <cell r="E587" t="str">
            <v>SK</v>
          </cell>
          <cell r="F587" t="str">
            <v>E</v>
          </cell>
          <cell r="G587" t="str">
            <v>305410</v>
          </cell>
          <cell r="H587" t="str">
            <v>373.60237.01</v>
          </cell>
          <cell r="I587" t="str">
            <v>Steckerkulisse ARC 230</v>
          </cell>
          <cell r="J587" t="str">
            <v>Several Parts</v>
          </cell>
          <cell r="K587" t="str">
            <v>ICXT</v>
          </cell>
          <cell r="S587" t="str">
            <v>D</v>
          </cell>
          <cell r="T587" t="str">
            <v>EUR</v>
          </cell>
          <cell r="U587" t="str">
            <v>LH</v>
          </cell>
          <cell r="Z587">
            <v>0.05</v>
          </cell>
          <cell r="AA587">
            <v>40093</v>
          </cell>
          <cell r="AB587">
            <v>0</v>
          </cell>
          <cell r="AC587" t="str">
            <v>LV</v>
          </cell>
          <cell r="AF587">
            <v>0.05</v>
          </cell>
          <cell r="AG587">
            <v>0</v>
          </cell>
          <cell r="AH587">
            <v>0</v>
          </cell>
          <cell r="AI587" t="str">
            <v>LV</v>
          </cell>
          <cell r="AM587">
            <v>0.3201</v>
          </cell>
          <cell r="AN587">
            <v>0</v>
          </cell>
          <cell r="AO587">
            <v>0</v>
          </cell>
          <cell r="AP587" t="str">
            <v>LV</v>
          </cell>
          <cell r="AT587">
            <v>0.05</v>
          </cell>
          <cell r="AU587">
            <v>0</v>
          </cell>
          <cell r="AV587">
            <v>0</v>
          </cell>
          <cell r="AW587" t="str">
            <v>LV</v>
          </cell>
          <cell r="BD587">
            <v>0.05</v>
          </cell>
          <cell r="BE587">
            <v>0</v>
          </cell>
          <cell r="BF587">
            <v>0</v>
          </cell>
          <cell r="BG587" t="str">
            <v>NK</v>
          </cell>
          <cell r="BK587">
            <v>0.05</v>
          </cell>
          <cell r="BL587">
            <v>0</v>
          </cell>
          <cell r="BM587">
            <v>0</v>
          </cell>
          <cell r="BN587" t="str">
            <v>LV</v>
          </cell>
          <cell r="BR587">
            <v>0.05</v>
          </cell>
          <cell r="BS587">
            <v>0</v>
          </cell>
          <cell r="BT587">
            <v>0</v>
          </cell>
          <cell r="BU587" t="str">
            <v>LV</v>
          </cell>
          <cell r="BY587">
            <v>0.05</v>
          </cell>
          <cell r="BZ587">
            <v>0</v>
          </cell>
          <cell r="CA587">
            <v>0</v>
          </cell>
          <cell r="CB587" t="str">
            <v>NK</v>
          </cell>
          <cell r="CF587">
            <v>0.05</v>
          </cell>
          <cell r="CG587">
            <v>0</v>
          </cell>
          <cell r="CH587">
            <v>0</v>
          </cell>
          <cell r="CI587" t="str">
            <v>NK</v>
          </cell>
          <cell r="CM587">
            <v>0.05</v>
          </cell>
          <cell r="CN587">
            <v>0</v>
          </cell>
        </row>
        <row r="588">
          <cell r="A588">
            <v>370002</v>
          </cell>
          <cell r="B588" t="str">
            <v>Whirlpool Slovakia s.r.o.</v>
          </cell>
          <cell r="C588" t="str">
            <v>Poprad</v>
          </cell>
          <cell r="D588" t="str">
            <v>WHIRLPOOL</v>
          </cell>
          <cell r="E588" t="str">
            <v>SK</v>
          </cell>
          <cell r="F588" t="str">
            <v>E</v>
          </cell>
          <cell r="G588" t="str">
            <v>305179</v>
          </cell>
          <cell r="H588" t="str">
            <v>461973088142</v>
          </cell>
          <cell r="I588" t="str">
            <v xml:space="preserve">WM2 </v>
          </cell>
          <cell r="J588" t="str">
            <v>Heizung WM</v>
          </cell>
          <cell r="K588" t="str">
            <v>WM2</v>
          </cell>
          <cell r="M588" t="str">
            <v>no</v>
          </cell>
          <cell r="N588" t="str">
            <v>-</v>
          </cell>
          <cell r="O588" t="str">
            <v>-</v>
          </cell>
          <cell r="P588" t="str">
            <v>no</v>
          </cell>
          <cell r="Q588">
            <v>0.5</v>
          </cell>
          <cell r="R588" t="str">
            <v>Irca, Cebi, Thermowat</v>
          </cell>
          <cell r="S588" t="str">
            <v>L</v>
          </cell>
          <cell r="T588" t="str">
            <v>EUR</v>
          </cell>
          <cell r="U588" t="str">
            <v>LH</v>
          </cell>
          <cell r="V588">
            <v>2.57</v>
          </cell>
          <cell r="W588">
            <v>2.27</v>
          </cell>
          <cell r="X588">
            <v>2.57</v>
          </cell>
          <cell r="Y588">
            <v>2.97</v>
          </cell>
          <cell r="Z588">
            <v>2.3780000000000001</v>
          </cell>
          <cell r="AA588">
            <v>40087</v>
          </cell>
          <cell r="AB588">
            <v>0</v>
          </cell>
          <cell r="AC588" t="str">
            <v>LH</v>
          </cell>
          <cell r="AF588">
            <v>2.57</v>
          </cell>
          <cell r="AG588">
            <v>0</v>
          </cell>
          <cell r="AH588">
            <v>0</v>
          </cell>
          <cell r="AI588" t="str">
            <v>LH</v>
          </cell>
          <cell r="AM588">
            <v>2.97</v>
          </cell>
          <cell r="AN588">
            <v>0</v>
          </cell>
          <cell r="AO588">
            <v>9180</v>
          </cell>
          <cell r="AP588" t="str">
            <v>LH</v>
          </cell>
          <cell r="AT588">
            <v>2.427</v>
          </cell>
          <cell r="AU588">
            <v>22279.86</v>
          </cell>
          <cell r="AV588">
            <v>75722</v>
          </cell>
          <cell r="AW588" t="str">
            <v>LH</v>
          </cell>
          <cell r="BB588">
            <v>2.3096663815226615E-2</v>
          </cell>
          <cell r="BD588">
            <v>2.3919999999999999</v>
          </cell>
          <cell r="BE588">
            <v>181127.024</v>
          </cell>
          <cell r="BF588">
            <v>17010</v>
          </cell>
          <cell r="BG588" t="str">
            <v>LH</v>
          </cell>
          <cell r="BK588">
            <v>2.3429747207524985</v>
          </cell>
          <cell r="BL588">
            <v>39854</v>
          </cell>
          <cell r="BM588">
            <v>32340</v>
          </cell>
          <cell r="BN588" t="str">
            <v>LH</v>
          </cell>
          <cell r="BR588">
            <v>2.3380000000000001</v>
          </cell>
          <cell r="BS588">
            <v>75610.92</v>
          </cell>
          <cell r="BT588">
            <v>49350</v>
          </cell>
          <cell r="BU588" t="str">
            <v>LH</v>
          </cell>
          <cell r="BY588">
            <v>2.3397146909827762</v>
          </cell>
          <cell r="BZ588">
            <v>115464.92</v>
          </cell>
          <cell r="CA588">
            <v>44538</v>
          </cell>
          <cell r="CB588" t="str">
            <v>LH</v>
          </cell>
          <cell r="CF588">
            <v>2.3414836768602094</v>
          </cell>
          <cell r="CG588">
            <v>104285</v>
          </cell>
          <cell r="CH588">
            <v>24827</v>
          </cell>
          <cell r="CI588" t="str">
            <v>LH</v>
          </cell>
          <cell r="CM588">
            <v>2.343</v>
          </cell>
          <cell r="CN588">
            <v>58169.661</v>
          </cell>
        </row>
        <row r="589">
          <cell r="A589">
            <v>370002</v>
          </cell>
          <cell r="B589" t="str">
            <v>Whirlpool Slovakia s.r.o.</v>
          </cell>
          <cell r="C589" t="str">
            <v>Poprad</v>
          </cell>
          <cell r="D589" t="str">
            <v>WHIRLPOOL</v>
          </cell>
          <cell r="E589" t="str">
            <v>SK</v>
          </cell>
          <cell r="F589" t="str">
            <v>E</v>
          </cell>
          <cell r="G589" t="str">
            <v>305180</v>
          </cell>
          <cell r="H589" t="str">
            <v>461973080702</v>
          </cell>
          <cell r="I589" t="str">
            <v xml:space="preserve">WM2 </v>
          </cell>
          <cell r="J589" t="str">
            <v>Heizung WM</v>
          </cell>
          <cell r="K589" t="str">
            <v>WM2</v>
          </cell>
          <cell r="M589" t="str">
            <v>no</v>
          </cell>
          <cell r="N589" t="str">
            <v>-</v>
          </cell>
          <cell r="O589" t="str">
            <v>-</v>
          </cell>
          <cell r="P589" t="str">
            <v>no</v>
          </cell>
          <cell r="Q589">
            <v>0.5</v>
          </cell>
          <cell r="R589" t="str">
            <v>Irca, Cebi, Thermowat</v>
          </cell>
          <cell r="S589" t="str">
            <v>L</v>
          </cell>
          <cell r="T589" t="str">
            <v>EUR</v>
          </cell>
          <cell r="U589" t="str">
            <v>LH</v>
          </cell>
          <cell r="V589">
            <v>2.57</v>
          </cell>
          <cell r="W589">
            <v>2.57</v>
          </cell>
          <cell r="X589">
            <v>2.57</v>
          </cell>
          <cell r="Y589">
            <v>2.97</v>
          </cell>
          <cell r="Z589">
            <v>2.3780000000000001</v>
          </cell>
          <cell r="AA589">
            <v>40087</v>
          </cell>
          <cell r="AB589">
            <v>0</v>
          </cell>
          <cell r="AC589" t="str">
            <v>LH</v>
          </cell>
          <cell r="AF589">
            <v>2.57</v>
          </cell>
          <cell r="AG589">
            <v>0</v>
          </cell>
          <cell r="AH589">
            <v>0</v>
          </cell>
          <cell r="AI589" t="str">
            <v>LH</v>
          </cell>
          <cell r="AM589">
            <v>2.97</v>
          </cell>
          <cell r="AN589">
            <v>0</v>
          </cell>
          <cell r="AO589">
            <v>41825</v>
          </cell>
          <cell r="AP589" t="str">
            <v>LH</v>
          </cell>
          <cell r="AT589">
            <v>2.4269998804542738</v>
          </cell>
          <cell r="AU589">
            <v>101509.27</v>
          </cell>
          <cell r="AV589">
            <v>679335</v>
          </cell>
          <cell r="AW589" t="str">
            <v>LH</v>
          </cell>
          <cell r="BB589">
            <v>2.3096663815226615E-2</v>
          </cell>
          <cell r="BD589">
            <v>2.3919999999999999</v>
          </cell>
          <cell r="BE589">
            <v>1624969.32</v>
          </cell>
          <cell r="BF589">
            <v>129630</v>
          </cell>
          <cell r="BG589" t="str">
            <v>LH</v>
          </cell>
          <cell r="BK589">
            <v>2.3443338733317907</v>
          </cell>
          <cell r="BL589">
            <v>303896</v>
          </cell>
          <cell r="BM589">
            <v>246457</v>
          </cell>
          <cell r="BN589" t="str">
            <v>LH</v>
          </cell>
          <cell r="BR589">
            <v>2.3380000000000001</v>
          </cell>
          <cell r="BS589">
            <v>576216.46600000001</v>
          </cell>
          <cell r="BT589">
            <v>376087</v>
          </cell>
          <cell r="BU589" t="str">
            <v>LH</v>
          </cell>
          <cell r="BY589">
            <v>2.3401831650655303</v>
          </cell>
          <cell r="BZ589">
            <v>880112.46600000001</v>
          </cell>
          <cell r="CA589">
            <v>287183</v>
          </cell>
          <cell r="CB589" t="str">
            <v>LH</v>
          </cell>
          <cell r="CF589">
            <v>2.3422034034047976</v>
          </cell>
          <cell r="CG589">
            <v>672641</v>
          </cell>
          <cell r="CH589">
            <v>213934</v>
          </cell>
          <cell r="CI589" t="str">
            <v>LH</v>
          </cell>
          <cell r="CM589">
            <v>2.343</v>
          </cell>
          <cell r="CN589">
            <v>501247.36200000002</v>
          </cell>
        </row>
        <row r="590">
          <cell r="A590">
            <v>370005</v>
          </cell>
          <cell r="B590" t="str">
            <v xml:space="preserve">R-fin s.r.o.            </v>
          </cell>
          <cell r="C590" t="str">
            <v>Fulnek</v>
          </cell>
          <cell r="D590" t="str">
            <v>MISCELLANEOUS</v>
          </cell>
          <cell r="E590" t="str">
            <v>CZ</v>
          </cell>
          <cell r="F590" t="str">
            <v>E</v>
          </cell>
          <cell r="G590" t="str">
            <v>302624</v>
          </cell>
          <cell r="H590" t="str">
            <v>031511</v>
          </cell>
          <cell r="I590" t="str">
            <v xml:space="preserve">WM0 </v>
          </cell>
          <cell r="J590" t="str">
            <v>Heizung WM</v>
          </cell>
          <cell r="K590" t="str">
            <v xml:space="preserve">WM0 </v>
          </cell>
          <cell r="M590" t="str">
            <v>no</v>
          </cell>
          <cell r="N590" t="str">
            <v>-</v>
          </cell>
          <cell r="O590" t="str">
            <v>-</v>
          </cell>
          <cell r="P590" t="str">
            <v>x</v>
          </cell>
          <cell r="Q590">
            <v>1</v>
          </cell>
          <cell r="R590" t="str">
            <v>-</v>
          </cell>
          <cell r="S590" t="str">
            <v>L</v>
          </cell>
          <cell r="T590" t="str">
            <v>EUR</v>
          </cell>
          <cell r="U590" t="str">
            <v>LH</v>
          </cell>
          <cell r="V590">
            <v>3.032</v>
          </cell>
          <cell r="W590">
            <v>3.032</v>
          </cell>
          <cell r="X590">
            <v>3.032</v>
          </cell>
          <cell r="Y590">
            <v>3.032</v>
          </cell>
          <cell r="Z590">
            <v>3.032</v>
          </cell>
          <cell r="AA590">
            <v>39173</v>
          </cell>
          <cell r="AB590">
            <v>9837</v>
          </cell>
          <cell r="AC590" t="str">
            <v>LV</v>
          </cell>
          <cell r="AF590">
            <v>3.1275795466097387</v>
          </cell>
          <cell r="AG590">
            <v>30766</v>
          </cell>
          <cell r="AH590">
            <v>9618.1132075471705</v>
          </cell>
          <cell r="AI590" t="str">
            <v>LV</v>
          </cell>
          <cell r="AM590">
            <v>2.032</v>
          </cell>
          <cell r="AN590">
            <v>19544.00603773585</v>
          </cell>
          <cell r="AO590">
            <v>9720</v>
          </cell>
          <cell r="AP590" t="str">
            <v>LV</v>
          </cell>
          <cell r="AQ590" t="str">
            <v>x</v>
          </cell>
          <cell r="AT590">
            <v>3.032</v>
          </cell>
          <cell r="AU590">
            <v>29471.040000000001</v>
          </cell>
          <cell r="AV590">
            <v>10726</v>
          </cell>
          <cell r="AW590" t="str">
            <v>LV</v>
          </cell>
          <cell r="BB590">
            <v>-8.7672271573604132E-2</v>
          </cell>
          <cell r="BD590">
            <v>2.8756569999999999</v>
          </cell>
          <cell r="BE590">
            <v>30844.296982</v>
          </cell>
          <cell r="BF590">
            <v>1754</v>
          </cell>
          <cell r="BG590" t="str">
            <v>LV</v>
          </cell>
          <cell r="BK590">
            <v>3.1522234891676169</v>
          </cell>
          <cell r="BL590">
            <v>5529</v>
          </cell>
          <cell r="BM590">
            <v>3335</v>
          </cell>
          <cell r="BN590" t="str">
            <v>LV</v>
          </cell>
          <cell r="BR590">
            <v>3.1520000000000001</v>
          </cell>
          <cell r="BS590">
            <v>10511.92</v>
          </cell>
          <cell r="BT590">
            <v>5089</v>
          </cell>
          <cell r="BU590" t="str">
            <v>LV</v>
          </cell>
          <cell r="BY590">
            <v>3.1520770288858322</v>
          </cell>
          <cell r="BZ590">
            <v>16040.92</v>
          </cell>
          <cell r="CA590">
            <v>3357</v>
          </cell>
          <cell r="CB590" t="str">
            <v>LV</v>
          </cell>
          <cell r="CF590">
            <v>3.1519213583556747</v>
          </cell>
          <cell r="CG590">
            <v>10581</v>
          </cell>
          <cell r="CH590">
            <v>0</v>
          </cell>
          <cell r="CI590" t="str">
            <v>LV</v>
          </cell>
          <cell r="CM590">
            <v>3.032</v>
          </cell>
          <cell r="CN590">
            <v>0</v>
          </cell>
        </row>
        <row r="591">
          <cell r="A591">
            <v>370005</v>
          </cell>
          <cell r="B591" t="str">
            <v xml:space="preserve">R-fin s.r.o.            </v>
          </cell>
          <cell r="C591" t="str">
            <v>Fulnek</v>
          </cell>
          <cell r="D591" t="str">
            <v>MISCELLANEOUS</v>
          </cell>
          <cell r="E591" t="str">
            <v>CZ</v>
          </cell>
          <cell r="F591" t="str">
            <v>E</v>
          </cell>
          <cell r="G591" t="str">
            <v>303830</v>
          </cell>
          <cell r="H591" t="str">
            <v>031518</v>
          </cell>
          <cell r="I591" t="str">
            <v xml:space="preserve">WM0 </v>
          </cell>
          <cell r="J591" t="str">
            <v>Heizung WM</v>
          </cell>
          <cell r="K591" t="str">
            <v xml:space="preserve">WM0 </v>
          </cell>
          <cell r="M591" t="str">
            <v>no</v>
          </cell>
          <cell r="N591" t="str">
            <v>-</v>
          </cell>
          <cell r="O591" t="str">
            <v>-</v>
          </cell>
          <cell r="P591" t="str">
            <v>x</v>
          </cell>
          <cell r="Q591">
            <v>1</v>
          </cell>
          <cell r="R591" t="str">
            <v>-</v>
          </cell>
          <cell r="S591" t="str">
            <v>L</v>
          </cell>
          <cell r="T591" t="str">
            <v>EUR</v>
          </cell>
          <cell r="U591" t="str">
            <v>LH</v>
          </cell>
          <cell r="V591">
            <v>2.887</v>
          </cell>
          <cell r="W591">
            <v>2.887</v>
          </cell>
          <cell r="X591">
            <v>2.887</v>
          </cell>
          <cell r="Y591">
            <v>2.887</v>
          </cell>
          <cell r="Z591">
            <v>2.887</v>
          </cell>
          <cell r="AA591">
            <v>39173</v>
          </cell>
          <cell r="AB591">
            <v>500</v>
          </cell>
          <cell r="AC591" t="str">
            <v>LV</v>
          </cell>
          <cell r="AF591">
            <v>2.9279999999999999</v>
          </cell>
          <cell r="AG591">
            <v>1464</v>
          </cell>
          <cell r="AH591">
            <v>742.13836477987422</v>
          </cell>
          <cell r="AI591" t="str">
            <v>LV</v>
          </cell>
          <cell r="AM591">
            <v>2.887</v>
          </cell>
          <cell r="AN591">
            <v>2142.5534591194969</v>
          </cell>
          <cell r="AO591">
            <v>500</v>
          </cell>
          <cell r="AP591" t="str">
            <v>LV</v>
          </cell>
          <cell r="AQ591" t="str">
            <v>x</v>
          </cell>
          <cell r="AT591">
            <v>2.887</v>
          </cell>
          <cell r="AU591">
            <v>1443.5</v>
          </cell>
          <cell r="AV591">
            <v>663</v>
          </cell>
          <cell r="AW591" t="str">
            <v>LV</v>
          </cell>
          <cell r="BB591">
            <v>-8.3172839506172824E-2</v>
          </cell>
          <cell r="BD591">
            <v>2.7477309999999999</v>
          </cell>
          <cell r="BE591">
            <v>1821.7456529999999</v>
          </cell>
          <cell r="BF591">
            <v>0</v>
          </cell>
          <cell r="BG591" t="str">
            <v>LV</v>
          </cell>
          <cell r="BK591">
            <v>2.9969999999999999</v>
          </cell>
          <cell r="BL591">
            <v>0</v>
          </cell>
          <cell r="BM591">
            <v>0</v>
          </cell>
          <cell r="BN591" t="str">
            <v>LV</v>
          </cell>
          <cell r="BR591">
            <v>2.9969999999999999</v>
          </cell>
          <cell r="BS591">
            <v>0</v>
          </cell>
          <cell r="BT591">
            <v>0</v>
          </cell>
          <cell r="BU591" t="str">
            <v>LV</v>
          </cell>
          <cell r="BY591">
            <v>2.9969999999999999</v>
          </cell>
          <cell r="BZ591">
            <v>0</v>
          </cell>
          <cell r="CA591">
            <v>0</v>
          </cell>
          <cell r="CB591" t="str">
            <v>LV</v>
          </cell>
          <cell r="CF591">
            <v>2.887</v>
          </cell>
          <cell r="CG591">
            <v>0</v>
          </cell>
          <cell r="CH591">
            <v>617</v>
          </cell>
          <cell r="CI591" t="str">
            <v>LV</v>
          </cell>
          <cell r="CM591">
            <v>2.887</v>
          </cell>
          <cell r="CN591">
            <v>1781.279</v>
          </cell>
        </row>
        <row r="592">
          <cell r="A592">
            <v>370008</v>
          </cell>
          <cell r="B592" t="str">
            <v>Whirlpool Slovakia s.r.o.</v>
          </cell>
          <cell r="C592" t="str">
            <v>Poprad</v>
          </cell>
          <cell r="D592" t="str">
            <v>WHIRLPOOL</v>
          </cell>
          <cell r="E592" t="str">
            <v>SK</v>
          </cell>
          <cell r="F592" t="str">
            <v>E</v>
          </cell>
          <cell r="G592" t="str">
            <v>303218</v>
          </cell>
          <cell r="H592" t="str">
            <v>461973080702</v>
          </cell>
          <cell r="I592" t="str">
            <v xml:space="preserve">WM2 </v>
          </cell>
          <cell r="J592" t="str">
            <v>Heizung WM</v>
          </cell>
          <cell r="K592" t="str">
            <v>WM2</v>
          </cell>
          <cell r="M592" t="str">
            <v>no</v>
          </cell>
          <cell r="N592" t="str">
            <v>-</v>
          </cell>
          <cell r="O592" t="str">
            <v>-</v>
          </cell>
          <cell r="P592" t="str">
            <v>no</v>
          </cell>
          <cell r="Q592">
            <v>0.5</v>
          </cell>
          <cell r="R592" t="str">
            <v>Irca, Cebi, Thermowat</v>
          </cell>
          <cell r="S592" t="str">
            <v>L</v>
          </cell>
          <cell r="T592" t="str">
            <v>EUR</v>
          </cell>
          <cell r="U592" t="str">
            <v>LH</v>
          </cell>
          <cell r="V592">
            <v>2.57</v>
          </cell>
          <cell r="W592">
            <v>2.57</v>
          </cell>
          <cell r="X592">
            <v>2.57</v>
          </cell>
          <cell r="Y592">
            <v>2.97</v>
          </cell>
          <cell r="Z592">
            <v>2.3780000000000001</v>
          </cell>
          <cell r="AA592">
            <v>40087</v>
          </cell>
          <cell r="AB592">
            <v>490206</v>
          </cell>
          <cell r="AC592" t="str">
            <v>LV</v>
          </cell>
          <cell r="AF592">
            <v>2.6264162413352752</v>
          </cell>
          <cell r="AG592">
            <v>1287485</v>
          </cell>
          <cell r="AH592">
            <v>359678.84276729578</v>
          </cell>
          <cell r="AI592" t="str">
            <v>LV</v>
          </cell>
          <cell r="AM592">
            <v>2.7704599999999999</v>
          </cell>
          <cell r="AN592">
            <v>996475.8467330822</v>
          </cell>
          <cell r="AO592">
            <v>537463</v>
          </cell>
          <cell r="AP592" t="str">
            <v>LV</v>
          </cell>
          <cell r="AQ592" t="str">
            <v>x</v>
          </cell>
          <cell r="AT592">
            <v>2.5505462143440569</v>
          </cell>
          <cell r="AU592">
            <v>1370824.22</v>
          </cell>
          <cell r="AV592">
            <v>0</v>
          </cell>
          <cell r="AW592" t="str">
            <v>LV</v>
          </cell>
          <cell r="BB592">
            <v>-1.4421096003296309E-2</v>
          </cell>
          <cell r="BD592">
            <v>2.3919999999999999</v>
          </cell>
          <cell r="BE592">
            <v>0</v>
          </cell>
          <cell r="BF592">
            <v>0</v>
          </cell>
          <cell r="BG592" t="str">
            <v>LV</v>
          </cell>
          <cell r="BK592">
            <v>2.427</v>
          </cell>
          <cell r="BL592">
            <v>0</v>
          </cell>
          <cell r="BM592">
            <v>0</v>
          </cell>
          <cell r="BN592" t="str">
            <v>LV</v>
          </cell>
          <cell r="BR592">
            <v>2.427</v>
          </cell>
          <cell r="BS592">
            <v>0</v>
          </cell>
          <cell r="BT592">
            <v>0</v>
          </cell>
          <cell r="BU592" t="str">
            <v>LV</v>
          </cell>
          <cell r="BY592">
            <v>2.427</v>
          </cell>
          <cell r="BZ592">
            <v>0</v>
          </cell>
          <cell r="CA592">
            <v>0</v>
          </cell>
          <cell r="CB592" t="str">
            <v>LV</v>
          </cell>
          <cell r="CF592">
            <v>2.3780000000000001</v>
          </cell>
          <cell r="CG592">
            <v>0</v>
          </cell>
          <cell r="CH592">
            <v>0</v>
          </cell>
          <cell r="CI592" t="str">
            <v>LV</v>
          </cell>
          <cell r="CM592">
            <v>2.3780000000000001</v>
          </cell>
          <cell r="CN592">
            <v>0</v>
          </cell>
        </row>
        <row r="593">
          <cell r="A593">
            <v>370008</v>
          </cell>
          <cell r="B593" t="str">
            <v>Whirlpool Slovakia s.r.o.</v>
          </cell>
          <cell r="C593" t="str">
            <v>Poprad</v>
          </cell>
          <cell r="D593" t="str">
            <v>WHIRLPOOL</v>
          </cell>
          <cell r="E593" t="str">
            <v>SK</v>
          </cell>
          <cell r="F593" t="str">
            <v>E</v>
          </cell>
          <cell r="G593" t="str">
            <v>303224</v>
          </cell>
          <cell r="H593" t="str">
            <v>461973088142</v>
          </cell>
          <cell r="I593" t="str">
            <v xml:space="preserve">WM2 </v>
          </cell>
          <cell r="J593" t="str">
            <v>Heizung WM</v>
          </cell>
          <cell r="K593" t="str">
            <v>WM2</v>
          </cell>
          <cell r="M593" t="str">
            <v>no</v>
          </cell>
          <cell r="N593" t="str">
            <v>-</v>
          </cell>
          <cell r="O593" t="str">
            <v>-</v>
          </cell>
          <cell r="P593" t="str">
            <v>no</v>
          </cell>
          <cell r="Q593">
            <v>0.5</v>
          </cell>
          <cell r="R593" t="str">
            <v>Irca, Cebi, Thermowat</v>
          </cell>
          <cell r="S593" t="str">
            <v>L</v>
          </cell>
          <cell r="T593" t="str">
            <v>EUR</v>
          </cell>
          <cell r="U593" t="str">
            <v>LH</v>
          </cell>
          <cell r="V593">
            <v>2.57</v>
          </cell>
          <cell r="W593">
            <v>2.27</v>
          </cell>
          <cell r="X593">
            <v>2.57</v>
          </cell>
          <cell r="Y593">
            <v>2.97</v>
          </cell>
          <cell r="Z593">
            <v>2.3780000000000001</v>
          </cell>
          <cell r="AA593">
            <v>40087</v>
          </cell>
          <cell r="AB593">
            <v>119155</v>
          </cell>
          <cell r="AC593" t="str">
            <v>LV</v>
          </cell>
          <cell r="AF593">
            <v>2.6450002098107506</v>
          </cell>
          <cell r="AG593">
            <v>315165</v>
          </cell>
          <cell r="AH593">
            <v>84730.976100628905</v>
          </cell>
          <cell r="AI593" t="str">
            <v>LV</v>
          </cell>
          <cell r="AM593">
            <v>2.7704599999999999</v>
          </cell>
          <cell r="AN593">
            <v>234743.78004774835</v>
          </cell>
          <cell r="AO593">
            <v>66830</v>
          </cell>
          <cell r="AP593" t="str">
            <v>LV</v>
          </cell>
          <cell r="AQ593" t="str">
            <v>x</v>
          </cell>
          <cell r="AT593">
            <v>2.5806588358521623</v>
          </cell>
          <cell r="AU593">
            <v>172465.43</v>
          </cell>
          <cell r="AV593">
            <v>0</v>
          </cell>
          <cell r="AW593" t="str">
            <v>LV</v>
          </cell>
          <cell r="BB593">
            <v>-1.4421096003296309E-2</v>
          </cell>
          <cell r="BD593">
            <v>2.3919999999999999</v>
          </cell>
          <cell r="BE593">
            <v>0</v>
          </cell>
          <cell r="BF593">
            <v>0</v>
          </cell>
          <cell r="BG593" t="str">
            <v>LV</v>
          </cell>
          <cell r="BK593">
            <v>2.427</v>
          </cell>
          <cell r="BL593">
            <v>0</v>
          </cell>
          <cell r="BM593">
            <v>0</v>
          </cell>
          <cell r="BN593" t="str">
            <v>LV</v>
          </cell>
          <cell r="BR593">
            <v>2.427</v>
          </cell>
          <cell r="BS593">
            <v>0</v>
          </cell>
          <cell r="BT593">
            <v>0</v>
          </cell>
          <cell r="BU593" t="str">
            <v>LV</v>
          </cell>
          <cell r="BY593">
            <v>2.427</v>
          </cell>
          <cell r="BZ593">
            <v>0</v>
          </cell>
          <cell r="CA593">
            <v>0</v>
          </cell>
          <cell r="CB593" t="str">
            <v>LV</v>
          </cell>
          <cell r="CF593">
            <v>2.3780000000000001</v>
          </cell>
          <cell r="CG593">
            <v>0</v>
          </cell>
          <cell r="CH593">
            <v>0</v>
          </cell>
          <cell r="CI593" t="str">
            <v>LV</v>
          </cell>
          <cell r="CM593">
            <v>2.3780000000000001</v>
          </cell>
          <cell r="CN593">
            <v>0</v>
          </cell>
        </row>
        <row r="594">
          <cell r="A594">
            <v>370008</v>
          </cell>
          <cell r="B594" t="str">
            <v>Whirlpool Slovakia s.r.o.</v>
          </cell>
          <cell r="C594" t="str">
            <v>Poprad</v>
          </cell>
          <cell r="D594" t="str">
            <v>WHIRLPOOL</v>
          </cell>
          <cell r="E594" t="str">
            <v>SK</v>
          </cell>
          <cell r="F594" t="str">
            <v>E</v>
          </cell>
          <cell r="G594" t="str">
            <v>303713</v>
          </cell>
          <cell r="H594" t="str">
            <v>461975005602</v>
          </cell>
          <cell r="I594" t="str">
            <v xml:space="preserve">WM2 </v>
          </cell>
          <cell r="J594" t="str">
            <v>Heizung WM</v>
          </cell>
          <cell r="K594" t="str">
            <v>WM2</v>
          </cell>
          <cell r="M594" t="str">
            <v>no</v>
          </cell>
          <cell r="N594" t="str">
            <v>-</v>
          </cell>
          <cell r="O594" t="str">
            <v>-</v>
          </cell>
          <cell r="P594" t="str">
            <v>no</v>
          </cell>
          <cell r="Q594">
            <v>0.5</v>
          </cell>
          <cell r="R594" t="str">
            <v>Irca, Cebi, Thermowat</v>
          </cell>
          <cell r="S594" t="str">
            <v>L</v>
          </cell>
          <cell r="T594" t="str">
            <v>EUR</v>
          </cell>
          <cell r="U594" t="str">
            <v>LH</v>
          </cell>
          <cell r="V594">
            <v>2.92</v>
          </cell>
          <cell r="W594">
            <v>2.92</v>
          </cell>
          <cell r="X594">
            <v>2.92</v>
          </cell>
          <cell r="Y594">
            <v>3.3250000000000002</v>
          </cell>
          <cell r="Z594">
            <v>2.6160000000000001</v>
          </cell>
          <cell r="AA594">
            <v>40087</v>
          </cell>
          <cell r="AB594">
            <v>779638</v>
          </cell>
          <cell r="AC594" t="str">
            <v>LV</v>
          </cell>
          <cell r="AF594">
            <v>3.0108216890402981</v>
          </cell>
          <cell r="AG594">
            <v>2347351</v>
          </cell>
          <cell r="AH594">
            <v>464721.10691823874</v>
          </cell>
          <cell r="AI594" t="str">
            <v>LV</v>
          </cell>
          <cell r="AM594">
            <v>3.1477600000000003</v>
          </cell>
          <cell r="AN594">
            <v>1462830.5115129554</v>
          </cell>
          <cell r="AO594">
            <v>133862</v>
          </cell>
          <cell r="AP594" t="str">
            <v>LV</v>
          </cell>
          <cell r="AT594">
            <v>2.9678011683674232</v>
          </cell>
          <cell r="AU594">
            <v>397275.8</v>
          </cell>
          <cell r="AV594">
            <v>0</v>
          </cell>
          <cell r="AW594" t="str">
            <v>LV</v>
          </cell>
          <cell r="BB594">
            <v>3.243454474404054E-2</v>
          </cell>
          <cell r="BD594">
            <v>2.6419999999999999</v>
          </cell>
          <cell r="BE594">
            <v>0</v>
          </cell>
          <cell r="BF594">
            <v>-10</v>
          </cell>
          <cell r="BG594" t="str">
            <v>LV</v>
          </cell>
          <cell r="BK594">
            <v>2.7</v>
          </cell>
          <cell r="BL594">
            <v>-27</v>
          </cell>
          <cell r="BM594">
            <v>-19</v>
          </cell>
          <cell r="BN594" t="str">
            <v>LV</v>
          </cell>
          <cell r="BR594">
            <v>2.5590000000000002</v>
          </cell>
          <cell r="BS594">
            <v>-48.621000000000002</v>
          </cell>
          <cell r="BT594">
            <v>-29</v>
          </cell>
          <cell r="BU594" t="str">
            <v>LV</v>
          </cell>
          <cell r="BY594">
            <v>2.6076206896551728</v>
          </cell>
          <cell r="BZ594">
            <v>-75.621000000000009</v>
          </cell>
          <cell r="CA594">
            <v>0</v>
          </cell>
          <cell r="CB594" t="str">
            <v>LV</v>
          </cell>
          <cell r="CF594">
            <v>2.6160000000000001</v>
          </cell>
          <cell r="CG594">
            <v>0</v>
          </cell>
          <cell r="CH594">
            <v>0</v>
          </cell>
          <cell r="CI594" t="str">
            <v>LV</v>
          </cell>
          <cell r="CM594">
            <v>2.6160000000000001</v>
          </cell>
          <cell r="CN594">
            <v>0</v>
          </cell>
        </row>
        <row r="595">
          <cell r="A595">
            <v>370008</v>
          </cell>
          <cell r="B595" t="str">
            <v>Whirlpool Slovakia s.r.o.</v>
          </cell>
          <cell r="C595" t="str">
            <v>Poprad</v>
          </cell>
          <cell r="D595" t="str">
            <v>WHIRLPOOL</v>
          </cell>
          <cell r="E595" t="str">
            <v>SK</v>
          </cell>
          <cell r="F595" t="str">
            <v>E</v>
          </cell>
          <cell r="G595" t="str">
            <v>303715</v>
          </cell>
          <cell r="H595" t="str">
            <v>461971019592</v>
          </cell>
          <cell r="I595" t="str">
            <v xml:space="preserve">WM2 </v>
          </cell>
          <cell r="J595" t="str">
            <v>Heizung WM</v>
          </cell>
          <cell r="K595" t="str">
            <v xml:space="preserve">WM2 </v>
          </cell>
          <cell r="S595" t="str">
            <v>L</v>
          </cell>
          <cell r="T595" t="str">
            <v>EUR</v>
          </cell>
          <cell r="U595" t="str">
            <v>LH</v>
          </cell>
          <cell r="V595">
            <v>2.92</v>
          </cell>
          <cell r="W595">
            <v>2.92</v>
          </cell>
          <cell r="X595">
            <v>2.92</v>
          </cell>
          <cell r="Y595">
            <v>3.3250000000000002</v>
          </cell>
          <cell r="Z595">
            <v>2.8029999999999999</v>
          </cell>
          <cell r="AB595">
            <v>0</v>
          </cell>
          <cell r="AC595" t="str">
            <v>LV</v>
          </cell>
          <cell r="AF595">
            <v>2.8029999999999999</v>
          </cell>
          <cell r="AG595">
            <v>0</v>
          </cell>
          <cell r="AH595">
            <v>0</v>
          </cell>
          <cell r="AI595" t="str">
            <v>LV</v>
          </cell>
          <cell r="AM595">
            <v>3.1477600000000003</v>
          </cell>
          <cell r="AN595">
            <v>0</v>
          </cell>
          <cell r="AO595">
            <v>0</v>
          </cell>
          <cell r="AP595" t="str">
            <v>LV</v>
          </cell>
          <cell r="AQ595" t="str">
            <v>x</v>
          </cell>
          <cell r="AT595">
            <v>2.8029999999999999</v>
          </cell>
          <cell r="AU595">
            <v>0</v>
          </cell>
          <cell r="AV595">
            <v>0</v>
          </cell>
          <cell r="AW595" t="str">
            <v>LV</v>
          </cell>
          <cell r="BD595">
            <v>2.8029999999999999</v>
          </cell>
          <cell r="BE595">
            <v>0</v>
          </cell>
          <cell r="BF595">
            <v>0</v>
          </cell>
          <cell r="BG595" t="str">
            <v>LV</v>
          </cell>
          <cell r="BK595">
            <v>2.8029999999999999</v>
          </cell>
          <cell r="BL595">
            <v>0</v>
          </cell>
          <cell r="BM595">
            <v>0</v>
          </cell>
          <cell r="BN595" t="str">
            <v>LV</v>
          </cell>
          <cell r="BR595">
            <v>2.8029999999999999</v>
          </cell>
          <cell r="BS595">
            <v>0</v>
          </cell>
          <cell r="BT595">
            <v>0</v>
          </cell>
          <cell r="BU595" t="str">
            <v>LV</v>
          </cell>
          <cell r="BY595">
            <v>2.8029999999999999</v>
          </cell>
          <cell r="BZ595">
            <v>0</v>
          </cell>
          <cell r="CA595">
            <v>0</v>
          </cell>
          <cell r="CB595" t="str">
            <v>LV</v>
          </cell>
          <cell r="CF595">
            <v>2.8029999999999999</v>
          </cell>
          <cell r="CG595">
            <v>0</v>
          </cell>
          <cell r="CH595">
            <v>0</v>
          </cell>
          <cell r="CI595" t="str">
            <v>LV</v>
          </cell>
          <cell r="CM595">
            <v>2.8029999999999999</v>
          </cell>
          <cell r="CN595">
            <v>0</v>
          </cell>
        </row>
        <row r="596">
          <cell r="A596">
            <v>370010</v>
          </cell>
          <cell r="B596" t="str">
            <v>SINOP CB a.s.</v>
          </cell>
          <cell r="C596" t="str">
            <v>Ceske Budejovice</v>
          </cell>
          <cell r="D596" t="str">
            <v>MISCELLANEOUS</v>
          </cell>
          <cell r="E596" t="str">
            <v>CZ</v>
          </cell>
          <cell r="F596" t="str">
            <v>E</v>
          </cell>
          <cell r="G596" t="str">
            <v>304842</v>
          </cell>
          <cell r="H596" t="str">
            <v>xxxxxxxxxx</v>
          </cell>
          <cell r="I596" t="str">
            <v>30190 1.2</v>
          </cell>
          <cell r="J596" t="str">
            <v>Heizung Kaffeemaschine (KM)</v>
          </cell>
          <cell r="K596" t="str">
            <v xml:space="preserve">KM0 </v>
          </cell>
          <cell r="S596" t="str">
            <v>SA</v>
          </cell>
          <cell r="T596" t="str">
            <v>EUR</v>
          </cell>
          <cell r="U596" t="str">
            <v>LH</v>
          </cell>
          <cell r="V596" t="str">
            <v>-</v>
          </cell>
          <cell r="W596" t="str">
            <v>-</v>
          </cell>
          <cell r="X596" t="str">
            <v>-</v>
          </cell>
          <cell r="Y596" t="str">
            <v>-</v>
          </cell>
          <cell r="Z596">
            <v>8.5</v>
          </cell>
          <cell r="AA596">
            <v>39461</v>
          </cell>
          <cell r="AB596">
            <v>0</v>
          </cell>
          <cell r="AC596" t="str">
            <v>LV</v>
          </cell>
          <cell r="AF596">
            <v>8.5</v>
          </cell>
          <cell r="AG596">
            <v>0</v>
          </cell>
          <cell r="AH596">
            <v>0</v>
          </cell>
          <cell r="AI596" t="str">
            <v>LV</v>
          </cell>
          <cell r="AM596">
            <v>8.5</v>
          </cell>
          <cell r="AN596">
            <v>0</v>
          </cell>
          <cell r="AO596">
            <v>144</v>
          </cell>
          <cell r="AP596" t="str">
            <v>LV</v>
          </cell>
          <cell r="AQ596" t="str">
            <v>x</v>
          </cell>
          <cell r="AT596">
            <v>8.5</v>
          </cell>
          <cell r="AU596">
            <v>1224</v>
          </cell>
          <cell r="AV596">
            <v>300</v>
          </cell>
          <cell r="AW596" t="str">
            <v>LV</v>
          </cell>
          <cell r="BB596">
            <v>0</v>
          </cell>
          <cell r="BD596">
            <v>8.5</v>
          </cell>
          <cell r="BE596">
            <v>2550</v>
          </cell>
          <cell r="BF596">
            <v>0</v>
          </cell>
          <cell r="BG596" t="str">
            <v>LV</v>
          </cell>
          <cell r="BK596">
            <v>8.5</v>
          </cell>
          <cell r="BL596">
            <v>0</v>
          </cell>
          <cell r="BM596">
            <v>0</v>
          </cell>
          <cell r="BN596" t="str">
            <v>LV</v>
          </cell>
          <cell r="BR596">
            <v>8.5</v>
          </cell>
          <cell r="BS596">
            <v>0</v>
          </cell>
          <cell r="BT596">
            <v>0</v>
          </cell>
          <cell r="BU596" t="str">
            <v>LV</v>
          </cell>
          <cell r="BY596">
            <v>8.5</v>
          </cell>
          <cell r="BZ596">
            <v>0</v>
          </cell>
          <cell r="CA596">
            <v>0</v>
          </cell>
          <cell r="CB596" t="str">
            <v>LV</v>
          </cell>
          <cell r="CF596">
            <v>8.5</v>
          </cell>
          <cell r="CG596">
            <v>0</v>
          </cell>
          <cell r="CH596">
            <v>0</v>
          </cell>
          <cell r="CI596" t="str">
            <v>LV</v>
          </cell>
          <cell r="CM596">
            <v>8.5</v>
          </cell>
          <cell r="CN596">
            <v>0</v>
          </cell>
        </row>
        <row r="597">
          <cell r="A597">
            <v>400001</v>
          </cell>
          <cell r="B597" t="str">
            <v>BSH Home Appliances LP</v>
          </cell>
          <cell r="D597" t="str">
            <v>BSH</v>
          </cell>
          <cell r="E597" t="str">
            <v>USA</v>
          </cell>
          <cell r="F597" t="str">
            <v>N</v>
          </cell>
          <cell r="G597">
            <v>305320</v>
          </cell>
          <cell r="H597">
            <v>5600035129</v>
          </cell>
          <cell r="I597" t="str">
            <v>GS1</v>
          </cell>
          <cell r="J597" t="str">
            <v>Heizung GS</v>
          </cell>
          <cell r="K597" t="str">
            <v>GS1</v>
          </cell>
          <cell r="M597" t="str">
            <v>x</v>
          </cell>
          <cell r="N597" t="str">
            <v>-</v>
          </cell>
          <cell r="O597" t="str">
            <v>-</v>
          </cell>
          <cell r="P597" t="str">
            <v>no</v>
          </cell>
          <cell r="Q597">
            <v>0.5</v>
          </cell>
          <cell r="R597" t="str">
            <v>Irca</v>
          </cell>
          <cell r="S597" t="str">
            <v>D</v>
          </cell>
          <cell r="T597" t="str">
            <v>EUR</v>
          </cell>
          <cell r="U597" t="str">
            <v>LH</v>
          </cell>
          <cell r="Z597">
            <v>1.8120000000000001</v>
          </cell>
          <cell r="AA597">
            <v>39845</v>
          </cell>
          <cell r="AB597">
            <v>0</v>
          </cell>
          <cell r="AC597" t="str">
            <v>LV</v>
          </cell>
          <cell r="AF597">
            <v>1.8120000000000001</v>
          </cell>
          <cell r="AG597">
            <v>0</v>
          </cell>
          <cell r="AH597">
            <v>0</v>
          </cell>
          <cell r="AI597" t="str">
            <v>LV</v>
          </cell>
          <cell r="AM597">
            <v>1.8120000000000001</v>
          </cell>
          <cell r="AN597">
            <v>0</v>
          </cell>
          <cell r="AO597">
            <v>0</v>
          </cell>
          <cell r="AP597" t="str">
            <v>LV</v>
          </cell>
          <cell r="AQ597" t="str">
            <v>x</v>
          </cell>
          <cell r="AT597">
            <v>1.8120000000000001</v>
          </cell>
          <cell r="AU597">
            <v>0</v>
          </cell>
          <cell r="AV597">
            <v>0</v>
          </cell>
          <cell r="AW597" t="str">
            <v>LV</v>
          </cell>
          <cell r="BD597">
            <v>1.8120000000000001</v>
          </cell>
          <cell r="BE597">
            <v>0</v>
          </cell>
          <cell r="BF597">
            <v>7700</v>
          </cell>
          <cell r="BG597" t="str">
            <v>LV</v>
          </cell>
          <cell r="BK597">
            <v>1.811948051948052</v>
          </cell>
          <cell r="BL597">
            <v>13952</v>
          </cell>
          <cell r="BM597">
            <v>62300</v>
          </cell>
          <cell r="BN597" t="str">
            <v>LH</v>
          </cell>
          <cell r="BR597">
            <v>1.8120000000000001</v>
          </cell>
          <cell r="BS597">
            <v>112887.6</v>
          </cell>
          <cell r="BT597">
            <v>70000</v>
          </cell>
          <cell r="BU597" t="str">
            <v>LH</v>
          </cell>
          <cell r="BY597">
            <v>1.8119942857142859</v>
          </cell>
          <cell r="BZ597">
            <v>126839.6</v>
          </cell>
          <cell r="CA597">
            <v>45330</v>
          </cell>
          <cell r="CB597" t="str">
            <v>LV</v>
          </cell>
          <cell r="CF597">
            <v>1.8120008824178249</v>
          </cell>
          <cell r="CG597">
            <v>82138</v>
          </cell>
          <cell r="CH597">
            <v>0</v>
          </cell>
          <cell r="CI597" t="str">
            <v>LV</v>
          </cell>
          <cell r="CM597">
            <v>1.8120000000000001</v>
          </cell>
          <cell r="CN597">
            <v>0</v>
          </cell>
        </row>
        <row r="598">
          <cell r="A598">
            <v>400003</v>
          </cell>
          <cell r="B598" t="str">
            <v xml:space="preserve">Hatco Corporation       </v>
          </cell>
          <cell r="C598" t="str">
            <v>Sturgeon Bay</v>
          </cell>
          <cell r="D598" t="str">
            <v>MISCELLANEOUS</v>
          </cell>
          <cell r="E598" t="str">
            <v>USA</v>
          </cell>
          <cell r="F598" t="str">
            <v>N</v>
          </cell>
          <cell r="G598" t="str">
            <v>303997</v>
          </cell>
          <cell r="H598" t="str">
            <v xml:space="preserve"> 02.06.004.00</v>
          </cell>
          <cell r="I598" t="str">
            <v>GSDE</v>
          </cell>
          <cell r="J598" t="str">
            <v>Heizung GS</v>
          </cell>
          <cell r="K598" t="str">
            <v>GSDE</v>
          </cell>
          <cell r="M598" t="str">
            <v>no</v>
          </cell>
          <cell r="N598" t="str">
            <v>-</v>
          </cell>
          <cell r="O598" t="str">
            <v>-</v>
          </cell>
          <cell r="P598" t="str">
            <v>x</v>
          </cell>
          <cell r="Q598">
            <v>1</v>
          </cell>
          <cell r="R598" t="str">
            <v>-</v>
          </cell>
          <cell r="S598" t="str">
            <v>D</v>
          </cell>
          <cell r="T598" t="str">
            <v>USD</v>
          </cell>
          <cell r="U598" t="str">
            <v>LH</v>
          </cell>
          <cell r="V598">
            <v>19.477</v>
          </cell>
          <cell r="W598">
            <v>19.477</v>
          </cell>
          <cell r="X598">
            <v>19.477</v>
          </cell>
          <cell r="Y598">
            <v>21.425000000000001</v>
          </cell>
          <cell r="Z598">
            <v>25.6</v>
          </cell>
          <cell r="AA598">
            <v>39630</v>
          </cell>
          <cell r="AB598">
            <v>970</v>
          </cell>
          <cell r="AC598" t="str">
            <v>LH</v>
          </cell>
          <cell r="AF598">
            <v>15.106185567010309</v>
          </cell>
          <cell r="AG598">
            <v>14653</v>
          </cell>
          <cell r="AH598">
            <v>740.6540880503145</v>
          </cell>
          <cell r="AI598" t="str">
            <v>LH</v>
          </cell>
          <cell r="AM598">
            <v>14.26886</v>
          </cell>
          <cell r="AN598">
            <v>10568.289490817611</v>
          </cell>
          <cell r="AO598">
            <v>1147</v>
          </cell>
          <cell r="AP598" t="str">
            <v>LH</v>
          </cell>
          <cell r="AQ598" t="str">
            <v>x</v>
          </cell>
          <cell r="AT598">
            <v>16.480819529206627</v>
          </cell>
          <cell r="AU598">
            <v>18903.5</v>
          </cell>
          <cell r="AV598">
            <v>1000</v>
          </cell>
          <cell r="AW598" t="str">
            <v>LH</v>
          </cell>
          <cell r="BB598">
            <v>-0.17863535156249985</v>
          </cell>
          <cell r="BC598">
            <v>21.026935000000005</v>
          </cell>
          <cell r="BD598">
            <v>16.821548000000003</v>
          </cell>
          <cell r="BE598">
            <v>16821.548000000003</v>
          </cell>
          <cell r="BF598">
            <v>420</v>
          </cell>
          <cell r="BG598" t="str">
            <v>LH</v>
          </cell>
          <cell r="BJ598">
            <v>21.026935000000005</v>
          </cell>
          <cell r="BK598">
            <v>20.350000000000001</v>
          </cell>
          <cell r="BL598">
            <v>8547</v>
          </cell>
          <cell r="BM598">
            <v>580</v>
          </cell>
          <cell r="BN598" t="str">
            <v>LH</v>
          </cell>
          <cell r="BQ598">
            <v>21.026935000000005</v>
          </cell>
          <cell r="BR598">
            <v>20.48</v>
          </cell>
          <cell r="BS598">
            <v>11878.4</v>
          </cell>
          <cell r="BT598">
            <v>1000</v>
          </cell>
          <cell r="BU598" t="str">
            <v>LH</v>
          </cell>
          <cell r="BX598">
            <v>21.026935000000005</v>
          </cell>
          <cell r="BY598">
            <v>20.4254</v>
          </cell>
          <cell r="BZ598">
            <v>20425.400000000001</v>
          </cell>
          <cell r="CA598">
            <v>959</v>
          </cell>
          <cell r="CB598" t="str">
            <v>LH</v>
          </cell>
          <cell r="CE598">
            <v>26.782481751824815</v>
          </cell>
          <cell r="CF598">
            <v>19.130344108446298</v>
          </cell>
          <cell r="CG598">
            <v>18346</v>
          </cell>
          <cell r="CH598">
            <v>370</v>
          </cell>
          <cell r="CI598" t="str">
            <v>LH</v>
          </cell>
          <cell r="CL598">
            <v>25.6</v>
          </cell>
          <cell r="CM598">
            <v>18.285714285714288</v>
          </cell>
          <cell r="CN598">
            <v>6765.7142857142862</v>
          </cell>
        </row>
        <row r="599">
          <cell r="A599">
            <v>400003</v>
          </cell>
          <cell r="B599" t="str">
            <v xml:space="preserve">Hatco Corporation       </v>
          </cell>
          <cell r="C599" t="str">
            <v>Sturgeon Bay</v>
          </cell>
          <cell r="D599" t="str">
            <v>MISCELLANEOUS</v>
          </cell>
          <cell r="E599" t="str">
            <v>USA</v>
          </cell>
          <cell r="F599" t="str">
            <v>N</v>
          </cell>
          <cell r="G599" t="str">
            <v>303998</v>
          </cell>
          <cell r="H599" t="str">
            <v xml:space="preserve"> 02.06.003.00</v>
          </cell>
          <cell r="I599" t="str">
            <v>GSDE</v>
          </cell>
          <cell r="J599" t="str">
            <v>Heizung GS</v>
          </cell>
          <cell r="K599" t="str">
            <v>GSDE</v>
          </cell>
          <cell r="M599" t="str">
            <v>no</v>
          </cell>
          <cell r="N599" t="str">
            <v>-</v>
          </cell>
          <cell r="O599" t="str">
            <v>-</v>
          </cell>
          <cell r="P599" t="str">
            <v>x</v>
          </cell>
          <cell r="Q599">
            <v>1</v>
          </cell>
          <cell r="R599" t="str">
            <v>-</v>
          </cell>
          <cell r="S599" t="str">
            <v>D</v>
          </cell>
          <cell r="T599" t="str">
            <v>USD</v>
          </cell>
          <cell r="U599" t="str">
            <v>LH</v>
          </cell>
          <cell r="V599">
            <v>19.477</v>
          </cell>
          <cell r="W599">
            <v>19.477</v>
          </cell>
          <cell r="X599">
            <v>19.477</v>
          </cell>
          <cell r="Y599">
            <v>21.425000000000001</v>
          </cell>
          <cell r="Z599">
            <v>25.6</v>
          </cell>
          <cell r="AA599">
            <v>39630</v>
          </cell>
          <cell r="AB599">
            <v>3107</v>
          </cell>
          <cell r="AC599" t="str">
            <v>LH</v>
          </cell>
          <cell r="AF599">
            <v>15.11747666559382</v>
          </cell>
          <cell r="AG599">
            <v>46970</v>
          </cell>
          <cell r="AH599">
            <v>2652.4025157232704</v>
          </cell>
          <cell r="AI599" t="str">
            <v>LH</v>
          </cell>
          <cell r="AM599">
            <v>14.26886</v>
          </cell>
          <cell r="AN599">
            <v>37846.760160503145</v>
          </cell>
          <cell r="AO599">
            <v>2097</v>
          </cell>
          <cell r="AP599" t="str">
            <v>LH</v>
          </cell>
          <cell r="AQ599" t="str">
            <v>x</v>
          </cell>
          <cell r="AT599">
            <v>16.491096804959465</v>
          </cell>
          <cell r="AU599">
            <v>34581.83</v>
          </cell>
          <cell r="AV599">
            <v>1500</v>
          </cell>
          <cell r="AW599" t="str">
            <v>LH</v>
          </cell>
          <cell r="BB599">
            <v>-0.17863535156249985</v>
          </cell>
          <cell r="BC599">
            <v>21.026935000000005</v>
          </cell>
          <cell r="BD599">
            <v>16.821548000000003</v>
          </cell>
          <cell r="BE599">
            <v>25232.322000000004</v>
          </cell>
          <cell r="BF599">
            <v>712</v>
          </cell>
          <cell r="BG599" t="str">
            <v>LH</v>
          </cell>
          <cell r="BJ599">
            <v>21.026935000000005</v>
          </cell>
          <cell r="BK599">
            <v>20.349719101123597</v>
          </cell>
          <cell r="BL599">
            <v>14489</v>
          </cell>
          <cell r="BM599">
            <v>790</v>
          </cell>
          <cell r="BN599" t="str">
            <v>LH</v>
          </cell>
          <cell r="BQ599">
            <v>21.026935000000005</v>
          </cell>
          <cell r="BR599">
            <v>20.48</v>
          </cell>
          <cell r="BS599">
            <v>16179.2</v>
          </cell>
          <cell r="BT599">
            <v>1502</v>
          </cell>
          <cell r="BU599" t="str">
            <v>LH</v>
          </cell>
          <cell r="BX599">
            <v>21.026935000000005</v>
          </cell>
          <cell r="BY599">
            <v>20.418242343541944</v>
          </cell>
          <cell r="BZ599">
            <v>30668.2</v>
          </cell>
          <cell r="CA599">
            <v>1354</v>
          </cell>
          <cell r="CB599" t="str">
            <v>LH</v>
          </cell>
          <cell r="CC599" t="str">
            <v>x</v>
          </cell>
          <cell r="CE599">
            <v>27.049778434268831</v>
          </cell>
          <cell r="CF599">
            <v>19.321270310192023</v>
          </cell>
          <cell r="CG599">
            <v>26161</v>
          </cell>
          <cell r="CH599">
            <v>740</v>
          </cell>
          <cell r="CI599" t="str">
            <v>LH</v>
          </cell>
          <cell r="CJ599" t="str">
            <v>x</v>
          </cell>
          <cell r="CL599">
            <v>25.6</v>
          </cell>
          <cell r="CM599">
            <v>18.285714285714288</v>
          </cell>
          <cell r="CN599">
            <v>13531.428571428572</v>
          </cell>
        </row>
        <row r="600">
          <cell r="A600">
            <v>400007</v>
          </cell>
          <cell r="B600" t="str">
            <v>Whirlpool Corp. (Findlay)</v>
          </cell>
          <cell r="C600" t="str">
            <v>St. Joseph</v>
          </cell>
          <cell r="D600" t="str">
            <v>WHIRLPOOL</v>
          </cell>
          <cell r="E600" t="str">
            <v>USA</v>
          </cell>
          <cell r="F600" t="str">
            <v>N</v>
          </cell>
          <cell r="G600" t="str">
            <v>303769</v>
          </cell>
          <cell r="H600" t="str">
            <v>8529372</v>
          </cell>
          <cell r="I600" t="str">
            <v>GSDE</v>
          </cell>
          <cell r="J600" t="str">
            <v>Heizung GS</v>
          </cell>
          <cell r="K600" t="str">
            <v>GSDE</v>
          </cell>
          <cell r="S600" t="str">
            <v>D</v>
          </cell>
          <cell r="T600" t="str">
            <v>EUR</v>
          </cell>
          <cell r="U600" t="str">
            <v>LH</v>
          </cell>
          <cell r="V600">
            <v>6.5359999999999996</v>
          </cell>
          <cell r="W600">
            <v>6.5359999999999996</v>
          </cell>
          <cell r="X600">
            <v>6.5359999999999996</v>
          </cell>
          <cell r="Y600">
            <v>6.5359999999999996</v>
          </cell>
          <cell r="Z600">
            <v>4.4466666666666663</v>
          </cell>
          <cell r="AB600">
            <v>300</v>
          </cell>
          <cell r="AC600" t="str">
            <v>LH</v>
          </cell>
          <cell r="AF600">
            <v>3.6466666666666665</v>
          </cell>
          <cell r="AG600">
            <v>1094</v>
          </cell>
          <cell r="AH600">
            <v>445.28301886792451</v>
          </cell>
          <cell r="AI600" t="str">
            <v>LH</v>
          </cell>
          <cell r="AM600">
            <v>3.3496999999999995</v>
          </cell>
          <cell r="AN600">
            <v>1491.5645283018864</v>
          </cell>
          <cell r="AO600">
            <v>300</v>
          </cell>
          <cell r="AP600" t="str">
            <v>LH</v>
          </cell>
          <cell r="AQ600" t="str">
            <v>x</v>
          </cell>
          <cell r="AT600">
            <v>4.4462666666666673</v>
          </cell>
          <cell r="AU600">
            <v>1333.88</v>
          </cell>
          <cell r="AV600">
            <v>0</v>
          </cell>
          <cell r="AW600" t="str">
            <v>LH</v>
          </cell>
          <cell r="BD600">
            <v>4.4466666666666663</v>
          </cell>
          <cell r="BE600">
            <v>0</v>
          </cell>
          <cell r="BF600">
            <v>0</v>
          </cell>
          <cell r="BG600" t="str">
            <v>LH</v>
          </cell>
          <cell r="BK600">
            <v>4.4466666666666663</v>
          </cell>
          <cell r="BL600">
            <v>0</v>
          </cell>
          <cell r="BM600">
            <v>0</v>
          </cell>
          <cell r="BN600" t="str">
            <v>LH</v>
          </cell>
          <cell r="BR600">
            <v>4.4466666666666663</v>
          </cell>
          <cell r="BS600">
            <v>0</v>
          </cell>
          <cell r="BT600">
            <v>0</v>
          </cell>
          <cell r="BU600" t="str">
            <v>LH</v>
          </cell>
          <cell r="BY600">
            <v>4.4466666666666663</v>
          </cell>
          <cell r="BZ600">
            <v>0</v>
          </cell>
          <cell r="CA600">
            <v>0</v>
          </cell>
          <cell r="CB600" t="str">
            <v>LH</v>
          </cell>
          <cell r="CF600">
            <v>4.4466666666666663</v>
          </cell>
          <cell r="CG600">
            <v>0</v>
          </cell>
          <cell r="CH600">
            <v>0</v>
          </cell>
          <cell r="CI600" t="str">
            <v>LH</v>
          </cell>
          <cell r="CM600">
            <v>4.4466666666666663</v>
          </cell>
          <cell r="CN600">
            <v>0</v>
          </cell>
        </row>
        <row r="601">
          <cell r="A601">
            <v>400009</v>
          </cell>
          <cell r="B601" t="str">
            <v>BSH Home Appliances Corp.</v>
          </cell>
          <cell r="C601" t="str">
            <v>New Bern, NC</v>
          </cell>
          <cell r="D601" t="str">
            <v>BSH</v>
          </cell>
          <cell r="E601" t="str">
            <v>USA</v>
          </cell>
          <cell r="F601" t="str">
            <v>N</v>
          </cell>
          <cell r="G601" t="str">
            <v>304144</v>
          </cell>
          <cell r="H601">
            <v>5600035129</v>
          </cell>
          <cell r="I601" t="str">
            <v xml:space="preserve">GS1 </v>
          </cell>
          <cell r="J601" t="str">
            <v>Heizung GS</v>
          </cell>
          <cell r="K601" t="str">
            <v>GS1</v>
          </cell>
          <cell r="M601" t="str">
            <v>x</v>
          </cell>
          <cell r="N601" t="str">
            <v>-</v>
          </cell>
          <cell r="O601" t="str">
            <v>-</v>
          </cell>
          <cell r="P601" t="str">
            <v>no</v>
          </cell>
          <cell r="Q601">
            <v>0.5</v>
          </cell>
          <cell r="R601" t="str">
            <v>Irca</v>
          </cell>
          <cell r="S601" t="str">
            <v>D</v>
          </cell>
          <cell r="T601" t="str">
            <v>EUR</v>
          </cell>
          <cell r="U601" t="str">
            <v>LH</v>
          </cell>
          <cell r="V601">
            <v>1.7929999999999999</v>
          </cell>
          <cell r="W601">
            <v>1.7929999999999999</v>
          </cell>
          <cell r="X601">
            <v>1.972</v>
          </cell>
          <cell r="Y601">
            <v>1.9359999999999999</v>
          </cell>
          <cell r="Z601">
            <v>1.8120000000000001</v>
          </cell>
          <cell r="AA601">
            <v>39845</v>
          </cell>
          <cell r="AB601">
            <v>447276</v>
          </cell>
          <cell r="AC601" t="str">
            <v>LV</v>
          </cell>
          <cell r="AF601">
            <v>1.8423344869834286</v>
          </cell>
          <cell r="AG601">
            <v>824032</v>
          </cell>
          <cell r="AH601">
            <v>348659.09018034238</v>
          </cell>
          <cell r="AI601" t="str">
            <v>LV</v>
          </cell>
          <cell r="AM601">
            <v>1.8490189090909088</v>
          </cell>
          <cell r="AN601">
            <v>644677.25056988548</v>
          </cell>
          <cell r="AO601">
            <v>290087</v>
          </cell>
          <cell r="AP601" t="str">
            <v>LV</v>
          </cell>
          <cell r="AQ601" t="str">
            <v>x</v>
          </cell>
          <cell r="AT601">
            <v>1.8935696532419584</v>
          </cell>
          <cell r="AU601">
            <v>549299.93999999994</v>
          </cell>
          <cell r="AV601">
            <v>200000</v>
          </cell>
          <cell r="AW601" t="str">
            <v>LV</v>
          </cell>
          <cell r="BB601">
            <v>-2.9104455010751387E-2</v>
          </cell>
          <cell r="BD601">
            <v>1.8146037735849057</v>
          </cell>
          <cell r="BE601">
            <v>362920.75471698114</v>
          </cell>
          <cell r="BF601">
            <v>83994</v>
          </cell>
          <cell r="BG601" t="str">
            <v>LV</v>
          </cell>
          <cell r="BK601">
            <v>1.8226897159320903</v>
          </cell>
          <cell r="BL601">
            <v>153095</v>
          </cell>
          <cell r="BM601">
            <v>0</v>
          </cell>
          <cell r="BN601" t="str">
            <v>LV</v>
          </cell>
          <cell r="BR601">
            <v>1.869</v>
          </cell>
          <cell r="BS601">
            <v>0</v>
          </cell>
          <cell r="BT601">
            <v>83994</v>
          </cell>
          <cell r="BU601" t="str">
            <v>LV</v>
          </cell>
          <cell r="BY601">
            <v>1.8226897159320903</v>
          </cell>
          <cell r="BZ601">
            <v>153095</v>
          </cell>
          <cell r="CA601">
            <v>83993</v>
          </cell>
          <cell r="CB601" t="str">
            <v>LV</v>
          </cell>
          <cell r="CF601">
            <v>1.819056349933923</v>
          </cell>
          <cell r="CG601">
            <v>152788</v>
          </cell>
          <cell r="CH601">
            <v>0</v>
          </cell>
          <cell r="CI601" t="str">
            <v>LV</v>
          </cell>
          <cell r="CM601">
            <v>1.8120000000000001</v>
          </cell>
          <cell r="CN601">
            <v>0</v>
          </cell>
        </row>
        <row r="602">
          <cell r="A602">
            <v>400009</v>
          </cell>
          <cell r="B602" t="str">
            <v>BSH Home Appliances Corp.</v>
          </cell>
          <cell r="C602" t="str">
            <v>New Bern, NC</v>
          </cell>
          <cell r="D602" t="str">
            <v>BSH</v>
          </cell>
          <cell r="E602" t="str">
            <v>USA</v>
          </cell>
          <cell r="F602" t="str">
            <v>N</v>
          </cell>
          <cell r="G602" t="str">
            <v>304684</v>
          </cell>
          <cell r="H602" t="str">
            <v>9000150561</v>
          </cell>
          <cell r="I602" t="str">
            <v xml:space="preserve">DH0 </v>
          </cell>
          <cell r="J602" t="str">
            <v>Diverse Heizkörper (DH)</v>
          </cell>
          <cell r="K602" t="str">
            <v xml:space="preserve">DH0 </v>
          </cell>
          <cell r="S602" t="str">
            <v>SA</v>
          </cell>
          <cell r="T602" t="str">
            <v>EUR</v>
          </cell>
          <cell r="U602" t="str">
            <v>LH</v>
          </cell>
          <cell r="Z602">
            <v>0.67839999999999989</v>
          </cell>
          <cell r="AB602">
            <v>7778</v>
          </cell>
          <cell r="AC602" t="str">
            <v>LV</v>
          </cell>
          <cell r="AF602">
            <v>1.0257135510413988</v>
          </cell>
          <cell r="AG602">
            <v>7978</v>
          </cell>
          <cell r="AH602">
            <v>11544.704402515725</v>
          </cell>
          <cell r="AI602" t="str">
            <v>LH</v>
          </cell>
          <cell r="AM602">
            <v>0.69119999999999993</v>
          </cell>
          <cell r="AN602">
            <v>7979.6996830188682</v>
          </cell>
          <cell r="AO602">
            <v>0</v>
          </cell>
          <cell r="AP602" t="str">
            <v>LV</v>
          </cell>
          <cell r="AT602">
            <v>0.67839999999999989</v>
          </cell>
          <cell r="AU602">
            <v>0</v>
          </cell>
          <cell r="AV602">
            <v>0</v>
          </cell>
          <cell r="AW602" t="str">
            <v>LV</v>
          </cell>
          <cell r="BD602">
            <v>0.67839999999999989</v>
          </cell>
          <cell r="BE602">
            <v>0</v>
          </cell>
          <cell r="BF602">
            <v>0</v>
          </cell>
          <cell r="BG602" t="str">
            <v>LV</v>
          </cell>
          <cell r="BK602">
            <v>0.67839999999999989</v>
          </cell>
          <cell r="BL602">
            <v>0</v>
          </cell>
          <cell r="BM602">
            <v>0</v>
          </cell>
          <cell r="BN602" t="str">
            <v>LV</v>
          </cell>
          <cell r="BR602">
            <v>0.67839999999999989</v>
          </cell>
          <cell r="BS602">
            <v>0</v>
          </cell>
          <cell r="BT602">
            <v>0</v>
          </cell>
          <cell r="BU602" t="str">
            <v>LV</v>
          </cell>
          <cell r="BY602">
            <v>0.67839999999999989</v>
          </cell>
          <cell r="BZ602">
            <v>0</v>
          </cell>
          <cell r="CA602">
            <v>0</v>
          </cell>
          <cell r="CB602" t="str">
            <v>LV</v>
          </cell>
          <cell r="CF602">
            <v>0.67839999999999989</v>
          </cell>
          <cell r="CG602">
            <v>0</v>
          </cell>
          <cell r="CH602">
            <v>0</v>
          </cell>
          <cell r="CI602" t="str">
            <v>LV</v>
          </cell>
          <cell r="CM602">
            <v>0.67839999999999989</v>
          </cell>
          <cell r="CN602">
            <v>0</v>
          </cell>
        </row>
        <row r="603">
          <cell r="A603">
            <v>400011</v>
          </cell>
          <cell r="B603" t="str">
            <v>Electrolux Home Products</v>
          </cell>
          <cell r="C603" t="str">
            <v>Springfield</v>
          </cell>
          <cell r="D603" t="str">
            <v>E-LUX</v>
          </cell>
          <cell r="E603" t="str">
            <v>USA</v>
          </cell>
          <cell r="F603" t="str">
            <v>N</v>
          </cell>
          <cell r="G603" t="str">
            <v>304608</v>
          </cell>
          <cell r="H603" t="str">
            <v>134552300</v>
          </cell>
          <cell r="I603" t="str">
            <v xml:space="preserve">WM2 </v>
          </cell>
          <cell r="J603" t="str">
            <v>Heizung WM</v>
          </cell>
          <cell r="K603" t="str">
            <v>WM2</v>
          </cell>
          <cell r="M603" t="str">
            <v>no</v>
          </cell>
          <cell r="N603" t="str">
            <v>-</v>
          </cell>
          <cell r="O603" t="str">
            <v>-</v>
          </cell>
          <cell r="P603" t="str">
            <v>x</v>
          </cell>
          <cell r="Q603">
            <v>1</v>
          </cell>
          <cell r="R603" t="str">
            <v>-</v>
          </cell>
          <cell r="S603" t="str">
            <v>L</v>
          </cell>
          <cell r="T603" t="str">
            <v>USD</v>
          </cell>
          <cell r="U603" t="str">
            <v>LH</v>
          </cell>
          <cell r="V603">
            <v>0</v>
          </cell>
          <cell r="W603">
            <v>4.3</v>
          </cell>
          <cell r="X603">
            <v>4.3</v>
          </cell>
          <cell r="Y603">
            <v>4.3</v>
          </cell>
          <cell r="Z603">
            <v>4.78</v>
          </cell>
          <cell r="AA603">
            <v>40087</v>
          </cell>
          <cell r="AB603">
            <v>76417</v>
          </cell>
          <cell r="AC603" t="str">
            <v>LV</v>
          </cell>
          <cell r="AF603">
            <v>3.1893557716214977</v>
          </cell>
          <cell r="AG603">
            <v>243721</v>
          </cell>
          <cell r="AH603">
            <v>92949.861635220135</v>
          </cell>
          <cell r="AI603" t="str">
            <v>LV</v>
          </cell>
          <cell r="AL603">
            <v>4.3</v>
          </cell>
          <cell r="AM603">
            <v>3.0714285714285716</v>
          </cell>
          <cell r="AN603">
            <v>285488.86073674756</v>
          </cell>
          <cell r="AO603">
            <v>83810</v>
          </cell>
          <cell r="AP603" t="str">
            <v>LV</v>
          </cell>
          <cell r="AQ603" t="str">
            <v>x</v>
          </cell>
          <cell r="AT603">
            <v>3.1521786183033056</v>
          </cell>
          <cell r="AU603">
            <v>264184.09000000003</v>
          </cell>
          <cell r="AV603">
            <v>85000</v>
          </cell>
          <cell r="AW603" t="str">
            <v>LV</v>
          </cell>
          <cell r="BB603">
            <v>-0.11502100840336123</v>
          </cell>
          <cell r="BC603">
            <v>4.2125000000000004</v>
          </cell>
          <cell r="BD603">
            <v>3.37</v>
          </cell>
          <cell r="BE603">
            <v>286450</v>
          </cell>
          <cell r="BF603">
            <v>18900</v>
          </cell>
          <cell r="BG603" t="str">
            <v>LV</v>
          </cell>
          <cell r="BJ603">
            <v>4.2125000000000004</v>
          </cell>
          <cell r="BK603">
            <v>1.6922222222222223</v>
          </cell>
          <cell r="BL603">
            <v>31983</v>
          </cell>
          <cell r="BM603">
            <v>1852</v>
          </cell>
          <cell r="BN603" t="str">
            <v>LV</v>
          </cell>
          <cell r="BQ603">
            <v>4.2125000000000004</v>
          </cell>
          <cell r="BR603">
            <v>3.6</v>
          </cell>
          <cell r="BS603">
            <v>6667.2</v>
          </cell>
          <cell r="BT603">
            <v>20752</v>
          </cell>
          <cell r="BU603" t="str">
            <v>LV</v>
          </cell>
          <cell r="BX603">
            <v>4.2125000000000004</v>
          </cell>
          <cell r="BY603">
            <v>1.8624807247494215</v>
          </cell>
          <cell r="BZ603">
            <v>38650.199999999997</v>
          </cell>
          <cell r="CA603">
            <v>8920</v>
          </cell>
          <cell r="CB603" t="str">
            <v>LV</v>
          </cell>
          <cell r="CE603">
            <v>5.0197533632286992</v>
          </cell>
          <cell r="CF603">
            <v>3.5855381165919282</v>
          </cell>
          <cell r="CG603">
            <v>31983</v>
          </cell>
          <cell r="CH603">
            <v>0</v>
          </cell>
          <cell r="CI603" t="str">
            <v>LV</v>
          </cell>
          <cell r="CL603">
            <v>4.78</v>
          </cell>
          <cell r="CM603">
            <v>3.4142857142857146</v>
          </cell>
          <cell r="CN603">
            <v>0</v>
          </cell>
        </row>
        <row r="604">
          <cell r="A604">
            <v>400014</v>
          </cell>
          <cell r="B604" t="str">
            <v>Electrolux Home Products</v>
          </cell>
          <cell r="C604" t="str">
            <v>Springfield</v>
          </cell>
          <cell r="D604" t="str">
            <v>E-LUX</v>
          </cell>
          <cell r="E604" t="str">
            <v>USA</v>
          </cell>
          <cell r="F604" t="str">
            <v>N</v>
          </cell>
          <cell r="G604" t="str">
            <v>305009</v>
          </cell>
          <cell r="H604" t="str">
            <v>154624401</v>
          </cell>
          <cell r="I604" t="str">
            <v>GSDE</v>
          </cell>
          <cell r="J604" t="str">
            <v>Heizung GS</v>
          </cell>
          <cell r="K604" t="str">
            <v>GSDE</v>
          </cell>
          <cell r="M604" t="str">
            <v>no</v>
          </cell>
          <cell r="N604" t="str">
            <v>-</v>
          </cell>
          <cell r="O604" t="str">
            <v>-</v>
          </cell>
          <cell r="P604" t="str">
            <v>no</v>
          </cell>
          <cell r="Q604">
            <v>1</v>
          </cell>
          <cell r="R604" t="str">
            <v>Irca</v>
          </cell>
          <cell r="S604" t="str">
            <v>D</v>
          </cell>
          <cell r="T604" t="str">
            <v>USD</v>
          </cell>
          <cell r="U604" t="str">
            <v>LH</v>
          </cell>
          <cell r="X604">
            <v>6.4809999999999999</v>
          </cell>
          <cell r="Y604">
            <v>6.5529999999999999</v>
          </cell>
          <cell r="Z604">
            <v>6.43</v>
          </cell>
          <cell r="AA604">
            <v>40087</v>
          </cell>
          <cell r="AB604">
            <v>6560</v>
          </cell>
          <cell r="AC604" t="str">
            <v>LH</v>
          </cell>
          <cell r="AF604">
            <v>4.4471036585365855</v>
          </cell>
          <cell r="AG604">
            <v>29173</v>
          </cell>
          <cell r="AH604">
            <v>100000</v>
          </cell>
          <cell r="AI604" t="str">
            <v>LH</v>
          </cell>
          <cell r="AM604">
            <v>4.3659800000000004</v>
          </cell>
          <cell r="AN604">
            <v>436598</v>
          </cell>
          <cell r="AO604">
            <v>53400</v>
          </cell>
          <cell r="AP604" t="str">
            <v>LH</v>
          </cell>
          <cell r="AQ604" t="str">
            <v>x</v>
          </cell>
          <cell r="AT604">
            <v>4.2454211610486894</v>
          </cell>
          <cell r="AU604">
            <v>226705.49</v>
          </cell>
          <cell r="AV604">
            <v>52000</v>
          </cell>
          <cell r="AW604" t="str">
            <v>LH</v>
          </cell>
          <cell r="BB604">
            <v>-7.695374800637958E-2</v>
          </cell>
          <cell r="BC604">
            <v>5.7874999999999996</v>
          </cell>
          <cell r="BD604">
            <v>4.63</v>
          </cell>
          <cell r="BE604">
            <v>240760</v>
          </cell>
          <cell r="BF604">
            <v>14363</v>
          </cell>
          <cell r="BG604" t="str">
            <v>LH</v>
          </cell>
          <cell r="BJ604">
            <v>5.7874999999999996</v>
          </cell>
          <cell r="BK604">
            <v>4.7955858803871054</v>
          </cell>
          <cell r="BL604">
            <v>68879</v>
          </cell>
          <cell r="BM604">
            <v>35637</v>
          </cell>
          <cell r="BN604" t="str">
            <v>LH</v>
          </cell>
          <cell r="BQ604">
            <v>5.7874999999999996</v>
          </cell>
          <cell r="BR604">
            <v>4.8696000000000002</v>
          </cell>
          <cell r="BS604">
            <v>173537.93520000001</v>
          </cell>
          <cell r="BT604">
            <v>50000</v>
          </cell>
          <cell r="BU604" t="str">
            <v>LH</v>
          </cell>
          <cell r="BX604">
            <v>5.7874999999999996</v>
          </cell>
          <cell r="BY604">
            <v>4.8483387040000006</v>
          </cell>
          <cell r="BZ604">
            <v>242416.93520000001</v>
          </cell>
          <cell r="CA604">
            <v>29363</v>
          </cell>
          <cell r="CB604" t="str">
            <v>LH</v>
          </cell>
          <cell r="CE604">
            <v>6.3575247760787388</v>
          </cell>
          <cell r="CF604">
            <v>4.5410891257705277</v>
          </cell>
          <cell r="CG604">
            <v>133340</v>
          </cell>
          <cell r="CH604">
            <v>13000</v>
          </cell>
          <cell r="CI604" t="str">
            <v>LH</v>
          </cell>
          <cell r="CL604">
            <v>5.95</v>
          </cell>
          <cell r="CM604">
            <v>4.25</v>
          </cell>
          <cell r="CN604">
            <v>55250</v>
          </cell>
        </row>
        <row r="605">
          <cell r="A605">
            <v>400015</v>
          </cell>
          <cell r="B605" t="str">
            <v>Electrolux Home Products North America</v>
          </cell>
          <cell r="C605" t="str">
            <v>Fletcher, NC</v>
          </cell>
          <cell r="D605" t="str">
            <v>E-LUX</v>
          </cell>
          <cell r="E605" t="str">
            <v>USA</v>
          </cell>
          <cell r="F605" t="str">
            <v>N</v>
          </cell>
          <cell r="G605" t="str">
            <v>304608</v>
          </cell>
          <cell r="H605">
            <v>134552300</v>
          </cell>
          <cell r="I605" t="str">
            <v xml:space="preserve">WM2 </v>
          </cell>
          <cell r="J605" t="str">
            <v>Heizung WM</v>
          </cell>
          <cell r="K605" t="str">
            <v>WM2</v>
          </cell>
          <cell r="M605" t="str">
            <v>no</v>
          </cell>
          <cell r="N605" t="str">
            <v>-</v>
          </cell>
          <cell r="O605" t="str">
            <v>-</v>
          </cell>
          <cell r="P605" t="str">
            <v>x</v>
          </cell>
          <cell r="Q605">
            <v>1</v>
          </cell>
          <cell r="R605" t="str">
            <v>-</v>
          </cell>
          <cell r="S605" t="str">
            <v>L</v>
          </cell>
          <cell r="T605" t="str">
            <v>USD</v>
          </cell>
          <cell r="U605" t="str">
            <v>LH</v>
          </cell>
          <cell r="V605">
            <v>0</v>
          </cell>
          <cell r="W605">
            <v>4.3</v>
          </cell>
          <cell r="X605">
            <v>4.3</v>
          </cell>
          <cell r="Y605">
            <v>4.3</v>
          </cell>
          <cell r="Z605">
            <v>4.78</v>
          </cell>
          <cell r="AA605">
            <v>40087</v>
          </cell>
          <cell r="AB605">
            <v>0</v>
          </cell>
          <cell r="AC605" t="str">
            <v>LV</v>
          </cell>
          <cell r="AF605">
            <v>4.76</v>
          </cell>
          <cell r="AG605">
            <v>0</v>
          </cell>
          <cell r="AH605">
            <v>0</v>
          </cell>
          <cell r="AI605" t="str">
            <v>LV</v>
          </cell>
          <cell r="AM605">
            <v>2.9528922958766142</v>
          </cell>
          <cell r="AN605">
            <v>0</v>
          </cell>
          <cell r="AO605">
            <v>1400</v>
          </cell>
          <cell r="AP605" t="str">
            <v>LV</v>
          </cell>
          <cell r="AT605">
            <v>2.9125857142857141</v>
          </cell>
          <cell r="AU605">
            <v>4077.62</v>
          </cell>
          <cell r="AV605">
            <v>1300</v>
          </cell>
          <cell r="AW605" t="str">
            <v>LV</v>
          </cell>
          <cell r="BB605">
            <v>-0.11502100840336123</v>
          </cell>
          <cell r="BC605">
            <v>4.2125000000000004</v>
          </cell>
          <cell r="BD605">
            <v>3.37</v>
          </cell>
          <cell r="BE605">
            <v>4381</v>
          </cell>
          <cell r="BF605">
            <v>0</v>
          </cell>
          <cell r="BG605" t="str">
            <v>LV</v>
          </cell>
          <cell r="BJ605">
            <v>4.2125000000000004</v>
          </cell>
          <cell r="BK605">
            <v>3.6</v>
          </cell>
          <cell r="BL605">
            <v>0</v>
          </cell>
          <cell r="BM605">
            <v>0</v>
          </cell>
          <cell r="BN605" t="str">
            <v>LV</v>
          </cell>
          <cell r="BQ605">
            <v>4.2125000000000004</v>
          </cell>
          <cell r="BR605">
            <v>3.6</v>
          </cell>
          <cell r="BS605">
            <v>0</v>
          </cell>
          <cell r="BT605">
            <v>0</v>
          </cell>
          <cell r="BU605" t="str">
            <v>LV</v>
          </cell>
          <cell r="BX605">
            <v>4.2125000000000004</v>
          </cell>
          <cell r="BY605">
            <v>3.6</v>
          </cell>
          <cell r="BZ605">
            <v>0</v>
          </cell>
          <cell r="CA605">
            <v>0</v>
          </cell>
          <cell r="CB605" t="str">
            <v>LV</v>
          </cell>
          <cell r="CE605">
            <v>4.78</v>
          </cell>
          <cell r="CF605">
            <v>3.4142857142857146</v>
          </cell>
          <cell r="CG605">
            <v>0</v>
          </cell>
          <cell r="CH605">
            <v>0</v>
          </cell>
          <cell r="CI605" t="str">
            <v>LV</v>
          </cell>
          <cell r="CL605">
            <v>4.78</v>
          </cell>
          <cell r="CM605">
            <v>3.4142857142857146</v>
          </cell>
          <cell r="CN605">
            <v>0</v>
          </cell>
        </row>
        <row r="606">
          <cell r="A606">
            <v>400016</v>
          </cell>
          <cell r="B606" t="str">
            <v>Whirlpool Corp. (Findlay)</v>
          </cell>
          <cell r="C606" t="str">
            <v>St. Joseph</v>
          </cell>
          <cell r="D606" t="str">
            <v>WHIRLPOOL</v>
          </cell>
          <cell r="E606" t="str">
            <v>USA</v>
          </cell>
          <cell r="F606" t="str">
            <v>N</v>
          </cell>
          <cell r="G606" t="str">
            <v>303726</v>
          </cell>
          <cell r="H606">
            <v>62726490</v>
          </cell>
          <cell r="I606" t="str">
            <v xml:space="preserve">WM2 </v>
          </cell>
          <cell r="J606" t="str">
            <v>Heizung WM</v>
          </cell>
          <cell r="K606" t="str">
            <v>WM2</v>
          </cell>
          <cell r="M606" t="str">
            <v>no</v>
          </cell>
          <cell r="N606" t="str">
            <v>-</v>
          </cell>
          <cell r="O606" t="str">
            <v>-</v>
          </cell>
          <cell r="Q606" t="str">
            <v>Kundendienst</v>
          </cell>
          <cell r="S606" t="str">
            <v>L</v>
          </cell>
          <cell r="T606" t="str">
            <v>USD</v>
          </cell>
          <cell r="U606" t="str">
            <v>LH</v>
          </cell>
          <cell r="V606">
            <v>14.5</v>
          </cell>
          <cell r="W606">
            <v>14.5</v>
          </cell>
          <cell r="X606">
            <v>14.5</v>
          </cell>
          <cell r="Y606">
            <v>14.5</v>
          </cell>
          <cell r="Z606">
            <v>15.1</v>
          </cell>
          <cell r="AA606">
            <v>39982</v>
          </cell>
          <cell r="AB606">
            <v>0</v>
          </cell>
          <cell r="AC606" t="str">
            <v>LH</v>
          </cell>
          <cell r="AF606">
            <v>14.5</v>
          </cell>
          <cell r="AG606">
            <v>0</v>
          </cell>
          <cell r="AH606">
            <v>0</v>
          </cell>
          <cell r="AI606" t="str">
            <v>LH</v>
          </cell>
          <cell r="AM606">
            <v>9.1983392857142849</v>
          </cell>
          <cell r="AN606">
            <v>0</v>
          </cell>
          <cell r="AO606">
            <v>0</v>
          </cell>
          <cell r="AP606" t="str">
            <v>LH</v>
          </cell>
          <cell r="AQ606" t="str">
            <v>x</v>
          </cell>
          <cell r="AT606">
            <v>14.5</v>
          </cell>
          <cell r="AU606">
            <v>0</v>
          </cell>
          <cell r="AV606">
            <v>213</v>
          </cell>
          <cell r="AW606" t="str">
            <v>LH</v>
          </cell>
          <cell r="BB606">
            <v>0</v>
          </cell>
          <cell r="BC606">
            <v>14.5</v>
          </cell>
          <cell r="BD606">
            <v>11.6</v>
          </cell>
          <cell r="BE606">
            <v>2470.8000000000002</v>
          </cell>
          <cell r="BF606">
            <v>0</v>
          </cell>
          <cell r="BG606" t="str">
            <v>LH</v>
          </cell>
          <cell r="BJ606">
            <v>14.5</v>
          </cell>
          <cell r="BK606">
            <v>11.6</v>
          </cell>
          <cell r="BL606">
            <v>0</v>
          </cell>
          <cell r="BM606">
            <v>0</v>
          </cell>
          <cell r="BN606" t="str">
            <v>LH</v>
          </cell>
          <cell r="BQ606">
            <v>14.5</v>
          </cell>
          <cell r="BR606">
            <v>11.6</v>
          </cell>
          <cell r="BS606">
            <v>0</v>
          </cell>
          <cell r="BT606">
            <v>0</v>
          </cell>
          <cell r="BU606" t="str">
            <v>LH</v>
          </cell>
          <cell r="BX606">
            <v>14.5</v>
          </cell>
          <cell r="BY606">
            <v>11.6</v>
          </cell>
          <cell r="BZ606">
            <v>0</v>
          </cell>
          <cell r="CA606">
            <v>0</v>
          </cell>
          <cell r="CB606" t="str">
            <v>LH</v>
          </cell>
          <cell r="CE606">
            <v>15.1</v>
          </cell>
          <cell r="CF606">
            <v>10.785714285714286</v>
          </cell>
          <cell r="CG606">
            <v>0</v>
          </cell>
          <cell r="CH606">
            <v>0</v>
          </cell>
          <cell r="CI606" t="str">
            <v>LH</v>
          </cell>
          <cell r="CL606">
            <v>15.1</v>
          </cell>
          <cell r="CM606">
            <v>10.785714285714286</v>
          </cell>
          <cell r="CN606">
            <v>0</v>
          </cell>
        </row>
        <row r="607">
          <cell r="A607">
            <v>400016</v>
          </cell>
          <cell r="B607" t="str">
            <v>Whirlpool Corp. (Findlay)</v>
          </cell>
          <cell r="C607" t="str">
            <v>St. Joseph</v>
          </cell>
          <cell r="D607" t="str">
            <v>WHIRLPOOL</v>
          </cell>
          <cell r="E607" t="str">
            <v>USA</v>
          </cell>
          <cell r="F607" t="str">
            <v>N</v>
          </cell>
          <cell r="G607" t="str">
            <v>304950</v>
          </cell>
          <cell r="H607" t="str">
            <v>8579302</v>
          </cell>
          <cell r="I607" t="str">
            <v>GSPB</v>
          </cell>
          <cell r="J607" t="str">
            <v>BLDC GS</v>
          </cell>
          <cell r="K607" t="str">
            <v>GSPB</v>
          </cell>
          <cell r="M607" t="str">
            <v>no</v>
          </cell>
          <cell r="N607" t="str">
            <v>-</v>
          </cell>
          <cell r="O607" t="str">
            <v>-</v>
          </cell>
          <cell r="P607" t="str">
            <v>x</v>
          </cell>
          <cell r="Q607">
            <v>1</v>
          </cell>
          <cell r="R607" t="str">
            <v>-</v>
          </cell>
          <cell r="S607" t="str">
            <v>D</v>
          </cell>
          <cell r="T607" t="str">
            <v>USD</v>
          </cell>
          <cell r="U607" t="str">
            <v>LH</v>
          </cell>
          <cell r="V607">
            <v>31.59</v>
          </cell>
          <cell r="W607">
            <v>31.59</v>
          </cell>
          <cell r="X607">
            <v>31.59</v>
          </cell>
          <cell r="Y607">
            <v>33.49</v>
          </cell>
          <cell r="Z607">
            <v>31.78</v>
          </cell>
          <cell r="AA607">
            <v>40087</v>
          </cell>
          <cell r="AB607">
            <v>35027</v>
          </cell>
          <cell r="AC607" t="str">
            <v>LH</v>
          </cell>
          <cell r="AF607">
            <v>23.015816370228681</v>
          </cell>
          <cell r="AG607">
            <v>806175</v>
          </cell>
          <cell r="AH607">
            <v>250000</v>
          </cell>
          <cell r="AI607" t="str">
            <v>LH</v>
          </cell>
          <cell r="AM607">
            <v>22.29</v>
          </cell>
          <cell r="AN607">
            <v>5572500</v>
          </cell>
          <cell r="AO607">
            <v>160717</v>
          </cell>
          <cell r="AP607" t="str">
            <v>LH</v>
          </cell>
          <cell r="AQ607" t="str">
            <v>x</v>
          </cell>
          <cell r="AT607">
            <v>23.786371572391221</v>
          </cell>
          <cell r="AU607">
            <v>3822874.28</v>
          </cell>
          <cell r="AV607">
            <v>200000</v>
          </cell>
          <cell r="AW607" t="str">
            <v>LH</v>
          </cell>
          <cell r="BB607">
            <v>-0.1560333333333333</v>
          </cell>
          <cell r="BC607">
            <v>29.749825000000001</v>
          </cell>
          <cell r="BD607">
            <v>23.799860000000002</v>
          </cell>
          <cell r="BE607">
            <v>4759972</v>
          </cell>
          <cell r="BF607">
            <v>47756</v>
          </cell>
          <cell r="BG607" t="str">
            <v>LH</v>
          </cell>
          <cell r="BJ607">
            <v>29.749825000000001</v>
          </cell>
          <cell r="BK607">
            <v>23.766982159309826</v>
          </cell>
          <cell r="BL607">
            <v>1135016</v>
          </cell>
          <cell r="BM607">
            <v>102244</v>
          </cell>
          <cell r="BN607" t="str">
            <v>LH</v>
          </cell>
          <cell r="BQ607">
            <v>29.749825000000001</v>
          </cell>
          <cell r="BR607">
            <v>24.103999999999999</v>
          </cell>
          <cell r="BS607">
            <v>2464489.3759999997</v>
          </cell>
          <cell r="BT607">
            <v>150000</v>
          </cell>
          <cell r="BU607" t="str">
            <v>LH</v>
          </cell>
          <cell r="BX607">
            <v>29.749825000000001</v>
          </cell>
          <cell r="BY607">
            <v>23.996702506666665</v>
          </cell>
          <cell r="BZ607">
            <v>3599505.3759999997</v>
          </cell>
          <cell r="CA607">
            <v>103717</v>
          </cell>
          <cell r="CB607" t="str">
            <v>LH</v>
          </cell>
          <cell r="CE607">
            <v>31.512762613650604</v>
          </cell>
          <cell r="CF607">
            <v>22.509116152607575</v>
          </cell>
          <cell r="CG607">
            <v>2334578</v>
          </cell>
          <cell r="CH607">
            <v>69036</v>
          </cell>
          <cell r="CI607" t="str">
            <v>LH</v>
          </cell>
          <cell r="CL607">
            <v>30.2</v>
          </cell>
          <cell r="CM607">
            <v>21.571428571428573</v>
          </cell>
          <cell r="CN607">
            <v>1489205.142857143</v>
          </cell>
        </row>
        <row r="608">
          <cell r="A608">
            <v>400017</v>
          </cell>
          <cell r="B608" t="str">
            <v>Whirlpool Corp. (Findlay)</v>
          </cell>
          <cell r="C608" t="str">
            <v>St. Joseph</v>
          </cell>
          <cell r="D608" t="str">
            <v>WHIRLPOOL</v>
          </cell>
          <cell r="E608" t="str">
            <v>USA</v>
          </cell>
          <cell r="F608" t="str">
            <v>N</v>
          </cell>
          <cell r="G608" t="str">
            <v>304982</v>
          </cell>
          <cell r="H608" t="str">
            <v>W10121071</v>
          </cell>
          <cell r="I608" t="str">
            <v xml:space="preserve">WM2 </v>
          </cell>
          <cell r="J608" t="str">
            <v>Heizung WM</v>
          </cell>
          <cell r="K608" t="str">
            <v>WM2</v>
          </cell>
          <cell r="M608" t="str">
            <v>no</v>
          </cell>
          <cell r="N608" t="str">
            <v>-</v>
          </cell>
          <cell r="O608" t="str">
            <v>-</v>
          </cell>
          <cell r="P608" t="str">
            <v>x</v>
          </cell>
          <cell r="Q608">
            <v>1</v>
          </cell>
          <cell r="R608" t="str">
            <v>-</v>
          </cell>
          <cell r="S608" t="str">
            <v>L</v>
          </cell>
          <cell r="T608" t="str">
            <v>USD</v>
          </cell>
          <cell r="U608" t="str">
            <v>LH</v>
          </cell>
          <cell r="V608">
            <v>0</v>
          </cell>
          <cell r="W608">
            <v>0</v>
          </cell>
          <cell r="X608">
            <v>4.8680000000000003</v>
          </cell>
          <cell r="Y608">
            <v>5.1550000000000002</v>
          </cell>
          <cell r="Z608">
            <v>5.4470000000000001</v>
          </cell>
          <cell r="AA608">
            <v>39997</v>
          </cell>
          <cell r="AB608">
            <v>2451</v>
          </cell>
          <cell r="AC608" t="str">
            <v>LV</v>
          </cell>
          <cell r="AF608">
            <v>3.4830681354549164</v>
          </cell>
          <cell r="AG608">
            <v>8537</v>
          </cell>
          <cell r="AH608">
            <v>0</v>
          </cell>
          <cell r="AI608" t="str">
            <v>LV</v>
          </cell>
          <cell r="AL608">
            <v>4.83</v>
          </cell>
          <cell r="AM608">
            <v>3.45</v>
          </cell>
          <cell r="AN608">
            <v>0</v>
          </cell>
          <cell r="AO608">
            <v>74295</v>
          </cell>
          <cell r="AP608" t="str">
            <v>LV</v>
          </cell>
          <cell r="AQ608" t="str">
            <v>x</v>
          </cell>
          <cell r="AT608">
            <v>3.614298674204186</v>
          </cell>
          <cell r="AU608">
            <v>268524.32</v>
          </cell>
          <cell r="AV608">
            <v>60000</v>
          </cell>
          <cell r="AW608" t="str">
            <v>LV</v>
          </cell>
          <cell r="BB608">
            <v>-0.18132328308207701</v>
          </cell>
          <cell r="BC608">
            <v>4.2358333333333338</v>
          </cell>
          <cell r="BD608">
            <v>3.3886666666666669</v>
          </cell>
          <cell r="BE608">
            <v>203320</v>
          </cell>
          <cell r="BF608">
            <v>12920</v>
          </cell>
          <cell r="BG608" t="str">
            <v>LV</v>
          </cell>
          <cell r="BJ608">
            <v>4.2358333333333338</v>
          </cell>
          <cell r="BK608">
            <v>2.0949690402476779</v>
          </cell>
          <cell r="BL608">
            <v>27067</v>
          </cell>
          <cell r="BM608">
            <v>37080</v>
          </cell>
          <cell r="BN608" t="str">
            <v>LV</v>
          </cell>
          <cell r="BQ608">
            <v>4.2358333333333338</v>
          </cell>
          <cell r="BR608">
            <v>4.1240000000000006</v>
          </cell>
          <cell r="BS608">
            <v>152917.92000000001</v>
          </cell>
          <cell r="BT608">
            <v>50000</v>
          </cell>
          <cell r="BU608" t="str">
            <v>LV</v>
          </cell>
          <cell r="BX608">
            <v>4.2358333333333338</v>
          </cell>
          <cell r="BY608">
            <v>3.5996984000000003</v>
          </cell>
          <cell r="BZ608">
            <v>179984.92</v>
          </cell>
          <cell r="CA608">
            <v>19807</v>
          </cell>
          <cell r="CB608" t="str">
            <v>LV</v>
          </cell>
          <cell r="CE608">
            <v>5.3319735447064165</v>
          </cell>
          <cell r="CF608">
            <v>3.808552531933155</v>
          </cell>
          <cell r="CG608">
            <v>75436</v>
          </cell>
          <cell r="CH608">
            <v>8589</v>
          </cell>
          <cell r="CI608" t="str">
            <v>LV</v>
          </cell>
          <cell r="CL608">
            <v>5.1550000000000002</v>
          </cell>
          <cell r="CM608">
            <v>3.6821428571428574</v>
          </cell>
          <cell r="CN608">
            <v>31625.925000000003</v>
          </cell>
        </row>
        <row r="609">
          <cell r="A609">
            <v>400023</v>
          </cell>
          <cell r="B609" t="str">
            <v>Whirlpool Corp. Benton Harbor</v>
          </cell>
          <cell r="C609" t="str">
            <v>Benton Harbor</v>
          </cell>
          <cell r="D609" t="str">
            <v>WHIRLPOOL</v>
          </cell>
          <cell r="E609" t="str">
            <v>USA</v>
          </cell>
          <cell r="F609" t="str">
            <v>N</v>
          </cell>
          <cell r="G609">
            <v>303605</v>
          </cell>
          <cell r="H609">
            <v>62720310</v>
          </cell>
          <cell r="I609" t="str">
            <v>WM2</v>
          </cell>
          <cell r="J609" t="str">
            <v>Heizung WM</v>
          </cell>
          <cell r="K609" t="str">
            <v>WM2</v>
          </cell>
          <cell r="M609" t="str">
            <v>no</v>
          </cell>
          <cell r="N609" t="str">
            <v>-</v>
          </cell>
          <cell r="O609" t="str">
            <v>-</v>
          </cell>
          <cell r="S609" t="str">
            <v>L</v>
          </cell>
          <cell r="T609" t="str">
            <v>USD</v>
          </cell>
          <cell r="U609" t="str">
            <v>LH</v>
          </cell>
          <cell r="Z609">
            <v>15.1</v>
          </cell>
          <cell r="AA609">
            <v>40007</v>
          </cell>
          <cell r="AB609">
            <v>0</v>
          </cell>
          <cell r="AC609" t="str">
            <v>LH</v>
          </cell>
          <cell r="AF609">
            <v>12.08</v>
          </cell>
          <cell r="AG609">
            <v>0</v>
          </cell>
          <cell r="AH609">
            <v>0</v>
          </cell>
          <cell r="AI609" t="str">
            <v>LH</v>
          </cell>
          <cell r="AM609">
            <v>12.08</v>
          </cell>
          <cell r="AN609">
            <v>0</v>
          </cell>
          <cell r="AO609">
            <v>0</v>
          </cell>
          <cell r="AP609" t="str">
            <v>LH</v>
          </cell>
          <cell r="AT609">
            <v>12.08</v>
          </cell>
          <cell r="AU609">
            <v>0</v>
          </cell>
          <cell r="AV609">
            <v>0</v>
          </cell>
          <cell r="AW609" t="str">
            <v>LH</v>
          </cell>
          <cell r="BD609">
            <v>12.08</v>
          </cell>
          <cell r="BE609">
            <v>0</v>
          </cell>
          <cell r="BF609">
            <v>0</v>
          </cell>
          <cell r="BG609" t="str">
            <v>LH</v>
          </cell>
          <cell r="BK609">
            <v>12.08</v>
          </cell>
          <cell r="BL609">
            <v>0</v>
          </cell>
          <cell r="BM609">
            <v>0</v>
          </cell>
          <cell r="BN609" t="str">
            <v>LH</v>
          </cell>
          <cell r="BQ609">
            <v>15.1</v>
          </cell>
          <cell r="BR609">
            <v>12.08</v>
          </cell>
          <cell r="BS609">
            <v>0</v>
          </cell>
          <cell r="BT609">
            <v>0</v>
          </cell>
          <cell r="BU609" t="str">
            <v>LH</v>
          </cell>
          <cell r="BX609">
            <v>15.1</v>
          </cell>
          <cell r="BY609">
            <v>12.08</v>
          </cell>
          <cell r="BZ609">
            <v>0</v>
          </cell>
          <cell r="CA609">
            <v>0</v>
          </cell>
          <cell r="CB609" t="str">
            <v>LH</v>
          </cell>
          <cell r="CE609">
            <v>15.1</v>
          </cell>
          <cell r="CF609">
            <v>10.785714285714286</v>
          </cell>
          <cell r="CG609">
            <v>0</v>
          </cell>
          <cell r="CH609">
            <v>247</v>
          </cell>
          <cell r="CI609" t="str">
            <v>LH</v>
          </cell>
          <cell r="CJ609" t="str">
            <v>x</v>
          </cell>
          <cell r="CL609">
            <v>15.1</v>
          </cell>
          <cell r="CM609">
            <v>10.785714285714286</v>
          </cell>
          <cell r="CN609">
            <v>2664.0714285714289</v>
          </cell>
        </row>
        <row r="610">
          <cell r="A610">
            <v>400023</v>
          </cell>
          <cell r="B610" t="str">
            <v>Whirlpool Corp. Benton Harbor</v>
          </cell>
          <cell r="C610" t="str">
            <v>Benton Harbor</v>
          </cell>
          <cell r="D610" t="str">
            <v>WHIRLPOOL</v>
          </cell>
          <cell r="E610" t="str">
            <v>USA</v>
          </cell>
          <cell r="F610" t="str">
            <v>N</v>
          </cell>
          <cell r="G610">
            <v>303726</v>
          </cell>
          <cell r="H610">
            <v>62726490</v>
          </cell>
          <cell r="I610" t="str">
            <v>WM2</v>
          </cell>
          <cell r="J610" t="str">
            <v>Heizung WM</v>
          </cell>
          <cell r="K610" t="str">
            <v>WM2</v>
          </cell>
          <cell r="M610" t="str">
            <v>no</v>
          </cell>
          <cell r="N610" t="str">
            <v>-</v>
          </cell>
          <cell r="O610" t="str">
            <v>-</v>
          </cell>
          <cell r="S610" t="str">
            <v>L</v>
          </cell>
          <cell r="T610" t="str">
            <v>USD</v>
          </cell>
          <cell r="U610" t="str">
            <v>LH</v>
          </cell>
          <cell r="Z610">
            <v>15.1</v>
          </cell>
          <cell r="AA610">
            <v>40007</v>
          </cell>
          <cell r="AB610">
            <v>0</v>
          </cell>
          <cell r="AC610" t="str">
            <v>LH</v>
          </cell>
          <cell r="AF610">
            <v>12.08</v>
          </cell>
          <cell r="AG610">
            <v>0</v>
          </cell>
          <cell r="AH610">
            <v>0</v>
          </cell>
          <cell r="AI610" t="str">
            <v>LH</v>
          </cell>
          <cell r="AM610">
            <v>12.08</v>
          </cell>
          <cell r="AN610">
            <v>0</v>
          </cell>
          <cell r="AO610">
            <v>0</v>
          </cell>
          <cell r="AP610" t="str">
            <v>LH</v>
          </cell>
          <cell r="AT610">
            <v>12.08</v>
          </cell>
          <cell r="AU610">
            <v>0</v>
          </cell>
          <cell r="AV610">
            <v>0</v>
          </cell>
          <cell r="AW610" t="str">
            <v>LH</v>
          </cell>
          <cell r="BD610">
            <v>12.08</v>
          </cell>
          <cell r="BE610">
            <v>0</v>
          </cell>
          <cell r="BF610">
            <v>0</v>
          </cell>
          <cell r="BG610" t="str">
            <v>LH</v>
          </cell>
          <cell r="BK610">
            <v>12.08</v>
          </cell>
          <cell r="BL610">
            <v>0</v>
          </cell>
          <cell r="BM610">
            <v>0</v>
          </cell>
          <cell r="BN610" t="str">
            <v>LH</v>
          </cell>
          <cell r="BQ610">
            <v>15.1</v>
          </cell>
          <cell r="BR610">
            <v>12.08</v>
          </cell>
          <cell r="BS610">
            <v>0</v>
          </cell>
          <cell r="BT610">
            <v>0</v>
          </cell>
          <cell r="BU610" t="str">
            <v>LH</v>
          </cell>
          <cell r="BX610">
            <v>15.1</v>
          </cell>
          <cell r="BY610">
            <v>12.08</v>
          </cell>
          <cell r="BZ610">
            <v>0</v>
          </cell>
          <cell r="CA610">
            <v>0</v>
          </cell>
          <cell r="CB610" t="str">
            <v>LH</v>
          </cell>
          <cell r="CE610">
            <v>15.1</v>
          </cell>
          <cell r="CF610">
            <v>10.785714285714286</v>
          </cell>
          <cell r="CG610">
            <v>0</v>
          </cell>
          <cell r="CH610">
            <v>247</v>
          </cell>
          <cell r="CI610" t="str">
            <v>LH</v>
          </cell>
          <cell r="CJ610" t="str">
            <v>x</v>
          </cell>
          <cell r="CL610">
            <v>15.1</v>
          </cell>
          <cell r="CM610">
            <v>10.785714285714286</v>
          </cell>
          <cell r="CN610">
            <v>2664.0714285714289</v>
          </cell>
        </row>
        <row r="611">
          <cell r="A611">
            <v>400008</v>
          </cell>
          <cell r="B611" t="str">
            <v>Viking Range</v>
          </cell>
          <cell r="C611" t="str">
            <v>Greenwood</v>
          </cell>
          <cell r="D611" t="str">
            <v>MISCELLANEOUS</v>
          </cell>
          <cell r="E611" t="str">
            <v>USA</v>
          </cell>
          <cell r="F611" t="str">
            <v>N</v>
          </cell>
          <cell r="G611">
            <v>305270</v>
          </cell>
          <cell r="H611" t="str">
            <v>PF810035</v>
          </cell>
          <cell r="I611" t="str">
            <v>GSDE</v>
          </cell>
          <cell r="J611" t="str">
            <v>Heizung GS</v>
          </cell>
          <cell r="K611" t="str">
            <v>GSDE</v>
          </cell>
          <cell r="S611" t="str">
            <v>D</v>
          </cell>
          <cell r="T611" t="str">
            <v>USD</v>
          </cell>
          <cell r="U611" t="str">
            <v>LH</v>
          </cell>
          <cell r="Z611">
            <v>4.66</v>
          </cell>
          <cell r="AA611">
            <v>40018</v>
          </cell>
          <cell r="AB611">
            <v>0</v>
          </cell>
          <cell r="AC611" t="str">
            <v>LH</v>
          </cell>
          <cell r="AF611">
            <v>3.7280000000000002</v>
          </cell>
          <cell r="AG611">
            <v>0</v>
          </cell>
          <cell r="AH611">
            <v>0</v>
          </cell>
          <cell r="AI611" t="str">
            <v>LH</v>
          </cell>
          <cell r="AM611">
            <v>3.7280000000000002</v>
          </cell>
          <cell r="AN611">
            <v>0</v>
          </cell>
          <cell r="AO611">
            <v>0</v>
          </cell>
          <cell r="AP611" t="str">
            <v>LH</v>
          </cell>
          <cell r="AT611">
            <v>3.7280000000000002</v>
          </cell>
          <cell r="AU611">
            <v>0</v>
          </cell>
          <cell r="AV611">
            <v>0</v>
          </cell>
          <cell r="AW611" t="str">
            <v>LH</v>
          </cell>
          <cell r="BD611">
            <v>3.7280000000000002</v>
          </cell>
          <cell r="BE611">
            <v>0</v>
          </cell>
          <cell r="BF611">
            <v>0</v>
          </cell>
          <cell r="BG611" t="str">
            <v>LH</v>
          </cell>
          <cell r="BK611">
            <v>3.7280000000000002</v>
          </cell>
          <cell r="BL611">
            <v>0</v>
          </cell>
          <cell r="BM611">
            <v>0</v>
          </cell>
          <cell r="BN611" t="str">
            <v>LH</v>
          </cell>
          <cell r="BQ611">
            <v>4.66</v>
          </cell>
          <cell r="BR611">
            <v>3.7280000000000002</v>
          </cell>
          <cell r="BS611">
            <v>0</v>
          </cell>
          <cell r="BT611">
            <v>0</v>
          </cell>
          <cell r="BU611" t="str">
            <v>LH</v>
          </cell>
          <cell r="BX611">
            <v>4.66</v>
          </cell>
          <cell r="BY611">
            <v>3.7280000000000002</v>
          </cell>
          <cell r="BZ611">
            <v>0</v>
          </cell>
          <cell r="CA611">
            <v>1488</v>
          </cell>
          <cell r="CB611" t="str">
            <v>LH</v>
          </cell>
          <cell r="CE611">
            <v>6.5239247311827953</v>
          </cell>
          <cell r="CF611">
            <v>4.65994623655914</v>
          </cell>
          <cell r="CG611">
            <v>6934</v>
          </cell>
          <cell r="CH611">
            <v>1744</v>
          </cell>
          <cell r="CI611" t="str">
            <v>LH</v>
          </cell>
          <cell r="CL611">
            <v>6.524</v>
          </cell>
          <cell r="CM611">
            <v>4.66</v>
          </cell>
          <cell r="CN611">
            <v>8127.04</v>
          </cell>
        </row>
        <row r="612">
          <cell r="A612">
            <v>400008</v>
          </cell>
          <cell r="B612" t="str">
            <v>Viking Range</v>
          </cell>
          <cell r="C612" t="str">
            <v>Greenwood</v>
          </cell>
          <cell r="D612" t="str">
            <v>MISCELLANEOUS</v>
          </cell>
          <cell r="E612" t="str">
            <v>USA</v>
          </cell>
          <cell r="F612" t="str">
            <v>N</v>
          </cell>
          <cell r="G612">
            <v>305417</v>
          </cell>
          <cell r="H612" t="str">
            <v>xxxxxxxxxx</v>
          </cell>
          <cell r="I612" t="str">
            <v>GSPB</v>
          </cell>
          <cell r="J612" t="str">
            <v>BLDC GS</v>
          </cell>
          <cell r="K612" t="str">
            <v>GSPB</v>
          </cell>
          <cell r="S612" t="str">
            <v>D</v>
          </cell>
          <cell r="T612" t="str">
            <v>USD</v>
          </cell>
          <cell r="U612" t="str">
            <v>LH</v>
          </cell>
          <cell r="Z612">
            <v>35</v>
          </cell>
          <cell r="AA612" t="str">
            <v>kein Preis</v>
          </cell>
          <cell r="AB612">
            <v>0</v>
          </cell>
          <cell r="AC612" t="str">
            <v>LH</v>
          </cell>
          <cell r="AF612">
            <v>27.559055118110237</v>
          </cell>
          <cell r="AG612">
            <v>0</v>
          </cell>
          <cell r="AH612">
            <v>0</v>
          </cell>
          <cell r="AI612" t="str">
            <v>LH</v>
          </cell>
          <cell r="AM612">
            <v>25</v>
          </cell>
          <cell r="AN612">
            <v>0</v>
          </cell>
          <cell r="AO612">
            <v>0</v>
          </cell>
          <cell r="AP612" t="str">
            <v>LH</v>
          </cell>
          <cell r="AS612">
            <v>35</v>
          </cell>
          <cell r="AT612">
            <v>22.71608677545148</v>
          </cell>
          <cell r="AU612">
            <v>0</v>
          </cell>
          <cell r="AV612">
            <v>0</v>
          </cell>
          <cell r="AW612" t="str">
            <v>LH</v>
          </cell>
          <cell r="BC612">
            <v>35</v>
          </cell>
          <cell r="BD612">
            <v>28</v>
          </cell>
          <cell r="BE612">
            <v>0</v>
          </cell>
          <cell r="BF612">
            <v>0</v>
          </cell>
          <cell r="BG612" t="str">
            <v>LH</v>
          </cell>
          <cell r="BJ612">
            <v>35</v>
          </cell>
          <cell r="BK612">
            <v>28</v>
          </cell>
          <cell r="BL612">
            <v>0</v>
          </cell>
          <cell r="BM612">
            <v>0</v>
          </cell>
          <cell r="BN612" t="str">
            <v>LH</v>
          </cell>
          <cell r="BQ612">
            <v>35</v>
          </cell>
          <cell r="BR612">
            <v>28</v>
          </cell>
          <cell r="BS612">
            <v>0</v>
          </cell>
          <cell r="BT612">
            <v>0</v>
          </cell>
          <cell r="BU612" t="str">
            <v>LH</v>
          </cell>
          <cell r="BX612">
            <v>35</v>
          </cell>
          <cell r="BY612">
            <v>28</v>
          </cell>
          <cell r="BZ612">
            <v>0</v>
          </cell>
          <cell r="CA612">
            <v>0</v>
          </cell>
          <cell r="CB612" t="str">
            <v>LH</v>
          </cell>
          <cell r="CE612">
            <v>35</v>
          </cell>
          <cell r="CF612">
            <v>25</v>
          </cell>
          <cell r="CG612">
            <v>0</v>
          </cell>
          <cell r="CH612">
            <v>0</v>
          </cell>
          <cell r="CI612" t="str">
            <v>LH</v>
          </cell>
          <cell r="CL612">
            <v>35</v>
          </cell>
          <cell r="CM612">
            <v>25</v>
          </cell>
          <cell r="CN612">
            <v>0</v>
          </cell>
        </row>
        <row r="613">
          <cell r="A613">
            <v>400018</v>
          </cell>
          <cell r="B613" t="str">
            <v>Wolf Appliance Company, LLC</v>
          </cell>
          <cell r="C613" t="str">
            <v>Fitchburg, Wisconsin</v>
          </cell>
          <cell r="D613" t="str">
            <v>SUB-ZERO</v>
          </cell>
          <cell r="E613" t="str">
            <v>USA</v>
          </cell>
          <cell r="F613" t="str">
            <v>N</v>
          </cell>
          <cell r="G613" t="str">
            <v>305240</v>
          </cell>
          <cell r="H613" t="str">
            <v>xxxxxxxxxx</v>
          </cell>
          <cell r="I613" t="str">
            <v>GSPB</v>
          </cell>
          <cell r="J613" t="str">
            <v>BLDC GS</v>
          </cell>
          <cell r="K613" t="str">
            <v>GSPB</v>
          </cell>
          <cell r="L613" t="str">
            <v>x</v>
          </cell>
          <cell r="M613" t="str">
            <v>no</v>
          </cell>
          <cell r="N613" t="str">
            <v>-</v>
          </cell>
          <cell r="O613" t="str">
            <v>-</v>
          </cell>
          <cell r="P613" t="str">
            <v>x</v>
          </cell>
          <cell r="Q613">
            <v>1</v>
          </cell>
          <cell r="R613" t="str">
            <v>-</v>
          </cell>
          <cell r="S613" t="str">
            <v>D</v>
          </cell>
          <cell r="T613" t="str">
            <v>USD</v>
          </cell>
          <cell r="U613" t="str">
            <v>LH</v>
          </cell>
          <cell r="Z613">
            <v>36.056249999999999</v>
          </cell>
          <cell r="AB613">
            <v>0</v>
          </cell>
          <cell r="AC613" t="str">
            <v>LV</v>
          </cell>
          <cell r="AF613">
            <v>25</v>
          </cell>
          <cell r="AG613">
            <v>0</v>
          </cell>
          <cell r="AH613">
            <v>0</v>
          </cell>
          <cell r="AI613" t="str">
            <v>LV</v>
          </cell>
          <cell r="AM613">
            <v>25</v>
          </cell>
          <cell r="AN613">
            <v>0</v>
          </cell>
          <cell r="AO613">
            <v>0</v>
          </cell>
          <cell r="AP613" t="str">
            <v>LH</v>
          </cell>
          <cell r="AQ613" t="str">
            <v>x</v>
          </cell>
          <cell r="AS613">
            <v>36.056249999999999</v>
          </cell>
          <cell r="AT613">
            <v>23.401625822782069</v>
          </cell>
          <cell r="AU613">
            <v>0</v>
          </cell>
          <cell r="AV613">
            <v>20000</v>
          </cell>
          <cell r="AW613" t="str">
            <v>LH</v>
          </cell>
          <cell r="BC613">
            <v>36.056249999999999</v>
          </cell>
          <cell r="BD613">
            <v>28.844999999999999</v>
          </cell>
          <cell r="BE613">
            <v>576900</v>
          </cell>
          <cell r="BF613">
            <v>0</v>
          </cell>
          <cell r="BG613" t="str">
            <v>LH</v>
          </cell>
          <cell r="BJ613">
            <v>36.056249999999999</v>
          </cell>
          <cell r="BK613">
            <v>28.844999999999999</v>
          </cell>
          <cell r="BL613">
            <v>0</v>
          </cell>
          <cell r="BM613">
            <v>0</v>
          </cell>
          <cell r="BN613" t="str">
            <v>LH</v>
          </cell>
          <cell r="BQ613">
            <v>36.056249999999999</v>
          </cell>
          <cell r="BR613">
            <v>28.844999999999999</v>
          </cell>
          <cell r="BS613">
            <v>0</v>
          </cell>
          <cell r="BT613">
            <v>0</v>
          </cell>
          <cell r="BU613" t="str">
            <v>LH</v>
          </cell>
          <cell r="BX613">
            <v>36.056249999999999</v>
          </cell>
          <cell r="BY613">
            <v>28.844999999999999</v>
          </cell>
          <cell r="BZ613">
            <v>0</v>
          </cell>
          <cell r="CA613">
            <v>0</v>
          </cell>
          <cell r="CB613" t="str">
            <v>LH</v>
          </cell>
          <cell r="CE613">
            <v>36.056249999999999</v>
          </cell>
          <cell r="CF613">
            <v>25.754464285714285</v>
          </cell>
          <cell r="CG613">
            <v>0</v>
          </cell>
          <cell r="CH613">
            <v>0</v>
          </cell>
          <cell r="CI613" t="str">
            <v>LH</v>
          </cell>
          <cell r="CL613">
            <v>36.056249999999999</v>
          </cell>
          <cell r="CM613">
            <v>25.754464285714285</v>
          </cell>
          <cell r="CN613">
            <v>0</v>
          </cell>
        </row>
        <row r="614">
          <cell r="A614">
            <v>400019</v>
          </cell>
          <cell r="B614" t="str">
            <v>BSH Home Appliances Corp.</v>
          </cell>
          <cell r="C614" t="str">
            <v>New Bern, NC</v>
          </cell>
          <cell r="D614" t="str">
            <v>BSH</v>
          </cell>
          <cell r="E614" t="str">
            <v>USA</v>
          </cell>
          <cell r="F614" t="str">
            <v>N</v>
          </cell>
          <cell r="G614" t="str">
            <v>305065</v>
          </cell>
          <cell r="H614">
            <v>9000191034</v>
          </cell>
          <cell r="I614" t="str">
            <v xml:space="preserve">WM2 </v>
          </cell>
          <cell r="J614" t="str">
            <v>Heizung WM</v>
          </cell>
          <cell r="K614" t="str">
            <v xml:space="preserve">WM2 </v>
          </cell>
          <cell r="M614" t="str">
            <v>x</v>
          </cell>
          <cell r="O614" t="str">
            <v>lfd.</v>
          </cell>
          <cell r="P614" t="str">
            <v>no</v>
          </cell>
          <cell r="Q614">
            <v>0.7</v>
          </cell>
          <cell r="R614" t="str">
            <v>Irca</v>
          </cell>
          <cell r="S614" t="str">
            <v>L</v>
          </cell>
          <cell r="T614" t="str">
            <v>EUR</v>
          </cell>
          <cell r="U614" t="str">
            <v>LH</v>
          </cell>
          <cell r="V614">
            <v>0</v>
          </cell>
          <cell r="W614">
            <v>0</v>
          </cell>
          <cell r="X614">
            <v>0</v>
          </cell>
          <cell r="Y614">
            <v>3.2719999999999998</v>
          </cell>
          <cell r="Z614">
            <v>3.161</v>
          </cell>
          <cell r="AB614">
            <v>0</v>
          </cell>
          <cell r="AC614" t="str">
            <v>LV</v>
          </cell>
          <cell r="AF614">
            <v>3.161</v>
          </cell>
          <cell r="AG614">
            <v>0</v>
          </cell>
          <cell r="AH614">
            <v>0</v>
          </cell>
          <cell r="AI614" t="str">
            <v>LV</v>
          </cell>
          <cell r="AM614">
            <v>3.1525186996536685</v>
          </cell>
          <cell r="AN614">
            <v>0</v>
          </cell>
          <cell r="AO614">
            <v>14450</v>
          </cell>
          <cell r="AP614" t="str">
            <v>LV</v>
          </cell>
          <cell r="AT614">
            <v>3.2720000000000002</v>
          </cell>
          <cell r="AU614">
            <v>47280.4</v>
          </cell>
          <cell r="AV614">
            <v>0</v>
          </cell>
          <cell r="AW614" t="str">
            <v>LV</v>
          </cell>
          <cell r="BD614">
            <v>3.161</v>
          </cell>
          <cell r="BE614">
            <v>0</v>
          </cell>
          <cell r="BF614">
            <v>0</v>
          </cell>
          <cell r="BG614" t="str">
            <v>LV</v>
          </cell>
          <cell r="BK614">
            <v>3.161</v>
          </cell>
          <cell r="BL614">
            <v>0</v>
          </cell>
          <cell r="BM614">
            <v>0</v>
          </cell>
          <cell r="BN614" t="str">
            <v>LH</v>
          </cell>
          <cell r="BR614">
            <v>3.161</v>
          </cell>
          <cell r="BS614">
            <v>0</v>
          </cell>
          <cell r="BT614">
            <v>0</v>
          </cell>
          <cell r="BU614" t="str">
            <v>LH</v>
          </cell>
          <cell r="BY614">
            <v>3.161</v>
          </cell>
          <cell r="BZ614">
            <v>0</v>
          </cell>
          <cell r="CA614">
            <v>0</v>
          </cell>
          <cell r="CB614" t="str">
            <v>LV</v>
          </cell>
          <cell r="CF614">
            <v>3.161</v>
          </cell>
          <cell r="CG614">
            <v>0</v>
          </cell>
          <cell r="CH614">
            <v>0</v>
          </cell>
          <cell r="CI614" t="str">
            <v>LV</v>
          </cell>
          <cell r="CM614">
            <v>3.161</v>
          </cell>
          <cell r="CN614">
            <v>0</v>
          </cell>
        </row>
        <row r="615">
          <cell r="A615">
            <v>400020</v>
          </cell>
          <cell r="B615" t="str">
            <v>BSH Home Appliances Corp.</v>
          </cell>
          <cell r="C615" t="str">
            <v>New Bern, NC</v>
          </cell>
          <cell r="D615" t="str">
            <v>BSH</v>
          </cell>
          <cell r="E615" t="str">
            <v>USA</v>
          </cell>
          <cell r="F615" t="str">
            <v>N</v>
          </cell>
          <cell r="G615" t="str">
            <v>304921</v>
          </cell>
          <cell r="H615">
            <v>9000216446</v>
          </cell>
          <cell r="I615" t="str">
            <v xml:space="preserve">WM2 </v>
          </cell>
          <cell r="J615" t="str">
            <v>Heizung WM</v>
          </cell>
          <cell r="K615" t="str">
            <v>WM2</v>
          </cell>
          <cell r="M615" t="str">
            <v>x</v>
          </cell>
          <cell r="O615" t="str">
            <v>lfd.</v>
          </cell>
          <cell r="P615" t="str">
            <v>no</v>
          </cell>
          <cell r="Q615">
            <v>0.7</v>
          </cell>
          <cell r="R615" t="str">
            <v>Irca</v>
          </cell>
          <cell r="S615" t="str">
            <v>L</v>
          </cell>
          <cell r="T615" t="str">
            <v>EUR</v>
          </cell>
          <cell r="U615" t="str">
            <v>LH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2.7919999999999998</v>
          </cell>
          <cell r="AA615">
            <v>40026</v>
          </cell>
          <cell r="AB615">
            <v>0</v>
          </cell>
          <cell r="AC615" t="str">
            <v>LH</v>
          </cell>
          <cell r="AF615">
            <v>3.2040000000000002</v>
          </cell>
          <cell r="AG615">
            <v>0</v>
          </cell>
          <cell r="AH615">
            <v>0</v>
          </cell>
          <cell r="AI615" t="str">
            <v>LH</v>
          </cell>
          <cell r="AM615">
            <v>3.1954087433628322</v>
          </cell>
          <cell r="AN615">
            <v>0</v>
          </cell>
          <cell r="AO615">
            <v>9151</v>
          </cell>
          <cell r="AP615" t="str">
            <v>LH</v>
          </cell>
          <cell r="AQ615" t="str">
            <v>x</v>
          </cell>
          <cell r="AT615">
            <v>3.1997989290787894</v>
          </cell>
          <cell r="AU615">
            <v>29281.360000000001</v>
          </cell>
          <cell r="AV615">
            <v>586</v>
          </cell>
          <cell r="AW615" t="str">
            <v>LH</v>
          </cell>
          <cell r="BB615">
            <v>2.9056603773584357E-3</v>
          </cell>
          <cell r="BD615">
            <v>3.0087169811320753</v>
          </cell>
          <cell r="BE615">
            <v>1763.1081509433961</v>
          </cell>
          <cell r="BF615">
            <v>20985</v>
          </cell>
          <cell r="BG615" t="str">
            <v>LH</v>
          </cell>
          <cell r="BK615">
            <v>3.0165356206814393</v>
          </cell>
          <cell r="BL615">
            <v>63302</v>
          </cell>
          <cell r="BM615">
            <v>45012</v>
          </cell>
          <cell r="BN615" t="str">
            <v>LH</v>
          </cell>
          <cell r="BR615">
            <v>3</v>
          </cell>
          <cell r="BS615">
            <v>135036</v>
          </cell>
          <cell r="BT615">
            <v>65997</v>
          </cell>
          <cell r="BU615" t="str">
            <v>LH</v>
          </cell>
          <cell r="BY615">
            <v>3.0052578147491551</v>
          </cell>
          <cell r="BZ615">
            <v>198338</v>
          </cell>
          <cell r="CA615">
            <v>25842</v>
          </cell>
          <cell r="CB615" t="str">
            <v>LH</v>
          </cell>
          <cell r="CF615">
            <v>3.0134277532698706</v>
          </cell>
          <cell r="CG615">
            <v>77873</v>
          </cell>
          <cell r="CH615">
            <v>0</v>
          </cell>
          <cell r="CI615" t="str">
            <v>LH</v>
          </cell>
          <cell r="CM615">
            <v>2.7919999999999998</v>
          </cell>
          <cell r="CN615">
            <v>0</v>
          </cell>
        </row>
        <row r="616">
          <cell r="A616">
            <v>400020</v>
          </cell>
          <cell r="B616" t="str">
            <v>BSH Home Appliances Corp.</v>
          </cell>
          <cell r="C616" t="str">
            <v>New Bern, NC</v>
          </cell>
          <cell r="D616" t="str">
            <v>BSH</v>
          </cell>
          <cell r="E616" t="str">
            <v>USA</v>
          </cell>
          <cell r="F616" t="str">
            <v>N</v>
          </cell>
          <cell r="G616" t="str">
            <v>305065</v>
          </cell>
          <cell r="H616">
            <v>9000191034</v>
          </cell>
          <cell r="I616" t="str">
            <v xml:space="preserve">WM2 </v>
          </cell>
          <cell r="J616" t="str">
            <v>Heizung WM</v>
          </cell>
          <cell r="K616" t="str">
            <v>WM2</v>
          </cell>
          <cell r="M616" t="str">
            <v>x</v>
          </cell>
          <cell r="O616" t="str">
            <v>lfd.</v>
          </cell>
          <cell r="P616" t="str">
            <v>no</v>
          </cell>
          <cell r="Q616">
            <v>0.7</v>
          </cell>
          <cell r="R616" t="str">
            <v>Irca</v>
          </cell>
          <cell r="S616" t="str">
            <v>L</v>
          </cell>
          <cell r="T616" t="str">
            <v>EUR</v>
          </cell>
          <cell r="U616" t="str">
            <v>LH</v>
          </cell>
          <cell r="V616">
            <v>0</v>
          </cell>
          <cell r="W616">
            <v>0</v>
          </cell>
          <cell r="X616">
            <v>0</v>
          </cell>
          <cell r="Y616">
            <v>3.2719999999999998</v>
          </cell>
          <cell r="Z616">
            <v>6.2089999999999996</v>
          </cell>
          <cell r="AA616">
            <v>40026</v>
          </cell>
          <cell r="AB616">
            <v>0</v>
          </cell>
          <cell r="AC616" t="str">
            <v>LH</v>
          </cell>
          <cell r="AF616">
            <v>3.161</v>
          </cell>
          <cell r="AG616">
            <v>0</v>
          </cell>
          <cell r="AH616">
            <v>0</v>
          </cell>
          <cell r="AI616" t="str">
            <v>LH</v>
          </cell>
          <cell r="AM616">
            <v>3.1525188008353737</v>
          </cell>
          <cell r="AN616">
            <v>0</v>
          </cell>
          <cell r="AO616">
            <v>111420</v>
          </cell>
          <cell r="AP616" t="str">
            <v>LH</v>
          </cell>
          <cell r="AQ616" t="str">
            <v>x</v>
          </cell>
          <cell r="AT616">
            <v>3.1089421109316104</v>
          </cell>
          <cell r="AU616">
            <v>346398.33</v>
          </cell>
          <cell r="AV616">
            <v>124784</v>
          </cell>
          <cell r="AW616" t="str">
            <v>LH</v>
          </cell>
          <cell r="BB616">
            <v>-0.54198113207547172</v>
          </cell>
          <cell r="BD616">
            <v>2.9679622641509433</v>
          </cell>
          <cell r="BE616">
            <v>370354.20316981128</v>
          </cell>
          <cell r="BF616">
            <v>0</v>
          </cell>
          <cell r="BG616" t="str">
            <v>LH</v>
          </cell>
          <cell r="BK616">
            <v>6.48</v>
          </cell>
          <cell r="BL616">
            <v>0</v>
          </cell>
          <cell r="BM616">
            <v>0</v>
          </cell>
          <cell r="BN616" t="str">
            <v>LH</v>
          </cell>
          <cell r="BR616">
            <v>6.48</v>
          </cell>
          <cell r="BS616">
            <v>0</v>
          </cell>
          <cell r="BT616">
            <v>0</v>
          </cell>
          <cell r="BU616" t="str">
            <v>LH</v>
          </cell>
          <cell r="BY616">
            <v>6.48</v>
          </cell>
          <cell r="BZ616">
            <v>0</v>
          </cell>
          <cell r="CA616">
            <v>0</v>
          </cell>
          <cell r="CB616" t="str">
            <v>LH</v>
          </cell>
          <cell r="CF616">
            <v>6.2089999999999996</v>
          </cell>
          <cell r="CG616">
            <v>0</v>
          </cell>
          <cell r="CH616">
            <v>0</v>
          </cell>
          <cell r="CI616" t="str">
            <v>LH</v>
          </cell>
          <cell r="CM616">
            <v>6.2089999999999996</v>
          </cell>
          <cell r="CN616">
            <v>0</v>
          </cell>
        </row>
        <row r="617">
          <cell r="A617">
            <v>400020</v>
          </cell>
          <cell r="B617" t="str">
            <v>BSH Home Appliances Corp.</v>
          </cell>
          <cell r="C617" t="str">
            <v>New Bern, NC</v>
          </cell>
          <cell r="D617" t="str">
            <v>BSH</v>
          </cell>
          <cell r="E617" t="str">
            <v>USA</v>
          </cell>
          <cell r="F617" t="str">
            <v>N</v>
          </cell>
          <cell r="G617" t="str">
            <v>305097</v>
          </cell>
          <cell r="H617">
            <v>9000216448</v>
          </cell>
          <cell r="I617" t="str">
            <v xml:space="preserve">WM2 </v>
          </cell>
          <cell r="J617" t="str">
            <v>Heizung WM</v>
          </cell>
          <cell r="K617" t="str">
            <v>WM2</v>
          </cell>
          <cell r="M617" t="str">
            <v>x</v>
          </cell>
          <cell r="O617" t="str">
            <v>lfd.</v>
          </cell>
          <cell r="P617" t="str">
            <v>no</v>
          </cell>
          <cell r="Q617">
            <v>0.7</v>
          </cell>
          <cell r="R617" t="str">
            <v>Irca</v>
          </cell>
          <cell r="S617" t="str">
            <v>L</v>
          </cell>
          <cell r="T617" t="str">
            <v>EUR</v>
          </cell>
          <cell r="U617" t="str">
            <v>LH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3.7909999999999999</v>
          </cell>
          <cell r="AA617">
            <v>40026</v>
          </cell>
          <cell r="AB617">
            <v>0</v>
          </cell>
          <cell r="AC617" t="str">
            <v>LH</v>
          </cell>
          <cell r="AF617">
            <v>4.2409999999999997</v>
          </cell>
          <cell r="AG617">
            <v>0</v>
          </cell>
          <cell r="AH617">
            <v>0</v>
          </cell>
          <cell r="AI617" t="str">
            <v>LH</v>
          </cell>
          <cell r="AM617">
            <v>4.2296213864764267</v>
          </cell>
          <cell r="AN617">
            <v>0</v>
          </cell>
          <cell r="AO617">
            <v>10055</v>
          </cell>
          <cell r="AP617" t="str">
            <v>LH</v>
          </cell>
          <cell r="AQ617" t="str">
            <v>x</v>
          </cell>
          <cell r="AT617">
            <v>4.1459403281949276</v>
          </cell>
          <cell r="AU617">
            <v>41687.43</v>
          </cell>
          <cell r="AV617">
            <v>10037</v>
          </cell>
          <cell r="AW617" t="str">
            <v>LH</v>
          </cell>
          <cell r="BB617">
            <v>7.2005298237208439E-3</v>
          </cell>
          <cell r="BD617">
            <v>4.045924528301887</v>
          </cell>
          <cell r="BE617">
            <v>40608.944490566042</v>
          </cell>
          <cell r="BF617">
            <v>7634</v>
          </cell>
          <cell r="BG617" t="str">
            <v>LH</v>
          </cell>
          <cell r="BK617">
            <v>4.0378569557243909</v>
          </cell>
          <cell r="BL617">
            <v>30825</v>
          </cell>
          <cell r="BM617">
            <v>16374</v>
          </cell>
          <cell r="BN617" t="str">
            <v>LH</v>
          </cell>
          <cell r="BR617">
            <v>4.0170000000000003</v>
          </cell>
          <cell r="BS617">
            <v>65774.358000000007</v>
          </cell>
          <cell r="BT617">
            <v>24008</v>
          </cell>
          <cell r="BU617" t="str">
            <v>LH</v>
          </cell>
          <cell r="BY617">
            <v>4.0236320393202272</v>
          </cell>
          <cell r="BZ617">
            <v>96599.358000000007</v>
          </cell>
          <cell r="CA617">
            <v>7981</v>
          </cell>
          <cell r="CB617" t="str">
            <v>LH</v>
          </cell>
          <cell r="CF617">
            <v>4.0369627866182185</v>
          </cell>
          <cell r="CG617">
            <v>32219</v>
          </cell>
          <cell r="CH617">
            <v>0</v>
          </cell>
          <cell r="CI617" t="str">
            <v>LH</v>
          </cell>
          <cell r="CM617">
            <v>3.7909999999999999</v>
          </cell>
          <cell r="CN617">
            <v>0</v>
          </cell>
        </row>
        <row r="618">
          <cell r="A618">
            <v>400020</v>
          </cell>
          <cell r="B618" t="str">
            <v>BSH Home Appliances Corp.</v>
          </cell>
          <cell r="C618" t="str">
            <v>New Bern, NC</v>
          </cell>
          <cell r="D618" t="str">
            <v>BSH</v>
          </cell>
          <cell r="E618" t="str">
            <v>USA</v>
          </cell>
          <cell r="F618" t="str">
            <v>N</v>
          </cell>
          <cell r="G618">
            <v>305278</v>
          </cell>
          <cell r="H618">
            <v>9000401402</v>
          </cell>
          <cell r="I618" t="str">
            <v>WM2</v>
          </cell>
          <cell r="J618" t="str">
            <v>Heizung WM</v>
          </cell>
          <cell r="K618" t="str">
            <v>WM2</v>
          </cell>
          <cell r="M618" t="str">
            <v>x</v>
          </cell>
          <cell r="O618" t="str">
            <v>lfd.</v>
          </cell>
          <cell r="P618" t="str">
            <v>no</v>
          </cell>
          <cell r="Q618">
            <v>0.7</v>
          </cell>
          <cell r="R618" t="str">
            <v>Irca</v>
          </cell>
          <cell r="S618" t="str">
            <v>L</v>
          </cell>
          <cell r="T618" t="str">
            <v>EUR</v>
          </cell>
          <cell r="U618" t="str">
            <v>LH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2.7919999999999998</v>
          </cell>
          <cell r="AA618">
            <v>40026</v>
          </cell>
          <cell r="AB618">
            <v>0</v>
          </cell>
          <cell r="AC618" t="str">
            <v>LH</v>
          </cell>
          <cell r="AF618">
            <v>3</v>
          </cell>
          <cell r="AG618">
            <v>0</v>
          </cell>
          <cell r="AH618">
            <v>0</v>
          </cell>
          <cell r="AI618" t="str">
            <v>LH</v>
          </cell>
          <cell r="AM618">
            <v>3</v>
          </cell>
          <cell r="AN618">
            <v>0</v>
          </cell>
          <cell r="AO618">
            <v>0</v>
          </cell>
          <cell r="AP618" t="str">
            <v>LH</v>
          </cell>
          <cell r="AT618">
            <v>3</v>
          </cell>
          <cell r="AU618">
            <v>0</v>
          </cell>
          <cell r="AV618">
            <v>0</v>
          </cell>
          <cell r="AW618" t="str">
            <v>LH</v>
          </cell>
          <cell r="BD618">
            <v>3</v>
          </cell>
          <cell r="BE618">
            <v>0</v>
          </cell>
          <cell r="BF618">
            <v>0</v>
          </cell>
          <cell r="BG618" t="str">
            <v>LH</v>
          </cell>
          <cell r="BK618">
            <v>3</v>
          </cell>
          <cell r="BL618">
            <v>0</v>
          </cell>
          <cell r="BM618">
            <v>0</v>
          </cell>
          <cell r="BN618" t="str">
            <v>LH</v>
          </cell>
          <cell r="BR618">
            <v>3</v>
          </cell>
          <cell r="BS618">
            <v>0</v>
          </cell>
          <cell r="BT618">
            <v>0</v>
          </cell>
          <cell r="BU618" t="str">
            <v>LH</v>
          </cell>
          <cell r="BY618">
            <v>3</v>
          </cell>
          <cell r="BZ618">
            <v>0</v>
          </cell>
          <cell r="CA618">
            <v>31451</v>
          </cell>
          <cell r="CB618" t="str">
            <v>LH</v>
          </cell>
          <cell r="CF618">
            <v>3</v>
          </cell>
          <cell r="CG618">
            <v>94353</v>
          </cell>
          <cell r="CH618">
            <v>43000</v>
          </cell>
          <cell r="CI618" t="str">
            <v>LH</v>
          </cell>
          <cell r="CM618">
            <v>2.7919999999999998</v>
          </cell>
          <cell r="CN618">
            <v>120055.99999999999</v>
          </cell>
        </row>
        <row r="619">
          <cell r="A619">
            <v>400021</v>
          </cell>
          <cell r="B619" t="str">
            <v>Electrolux Home Products</v>
          </cell>
          <cell r="C619" t="str">
            <v>Juarez</v>
          </cell>
          <cell r="D619" t="str">
            <v>E-LUX</v>
          </cell>
          <cell r="E619" t="str">
            <v>MX</v>
          </cell>
          <cell r="F619" t="str">
            <v>N</v>
          </cell>
          <cell r="G619">
            <v>304608</v>
          </cell>
          <cell r="H619">
            <v>134552300</v>
          </cell>
          <cell r="I619" t="str">
            <v>WM2</v>
          </cell>
          <cell r="J619" t="str">
            <v>Heizung WM</v>
          </cell>
          <cell r="K619" t="str">
            <v>WM2</v>
          </cell>
          <cell r="M619" t="str">
            <v>no</v>
          </cell>
          <cell r="N619" t="str">
            <v>-</v>
          </cell>
          <cell r="O619" t="str">
            <v>-</v>
          </cell>
          <cell r="P619" t="str">
            <v>x</v>
          </cell>
          <cell r="Q619">
            <v>1</v>
          </cell>
          <cell r="R619" t="str">
            <v>-</v>
          </cell>
          <cell r="S619" t="str">
            <v>L</v>
          </cell>
          <cell r="T619" t="str">
            <v>USD</v>
          </cell>
          <cell r="U619" t="str">
            <v>LH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4.78</v>
          </cell>
          <cell r="AA619">
            <v>40087</v>
          </cell>
          <cell r="AB619">
            <v>0</v>
          </cell>
          <cell r="AC619" t="str">
            <v>LV</v>
          </cell>
          <cell r="AF619">
            <v>2.9670907305898715</v>
          </cell>
          <cell r="AG619">
            <v>0</v>
          </cell>
          <cell r="AH619">
            <v>0</v>
          </cell>
          <cell r="AI619" t="str">
            <v>LV</v>
          </cell>
          <cell r="AM619">
            <v>2.9701392598017207</v>
          </cell>
          <cell r="AN619">
            <v>0</v>
          </cell>
          <cell r="AO619">
            <v>0</v>
          </cell>
          <cell r="AP619" t="str">
            <v>LV</v>
          </cell>
          <cell r="AT619">
            <v>3.348987200143215</v>
          </cell>
          <cell r="AU619">
            <v>0</v>
          </cell>
          <cell r="AV619">
            <v>0</v>
          </cell>
          <cell r="AW619" t="str">
            <v>LV</v>
          </cell>
          <cell r="BC619">
            <v>4.2125000000000004</v>
          </cell>
          <cell r="BD619">
            <v>3.37</v>
          </cell>
          <cell r="BE619">
            <v>0</v>
          </cell>
          <cell r="BF619">
            <v>1260</v>
          </cell>
          <cell r="BG619" t="str">
            <v>LV</v>
          </cell>
          <cell r="BK619">
            <v>70.350793650793648</v>
          </cell>
          <cell r="BL619">
            <v>88642</v>
          </cell>
          <cell r="BM619">
            <v>74863</v>
          </cell>
          <cell r="BN619" t="str">
            <v>LV</v>
          </cell>
          <cell r="BQ619">
            <v>4.5</v>
          </cell>
          <cell r="BR619">
            <v>3.6</v>
          </cell>
          <cell r="BS619">
            <v>269506.8</v>
          </cell>
          <cell r="BT619">
            <v>76123</v>
          </cell>
          <cell r="BU619" t="str">
            <v>LV</v>
          </cell>
          <cell r="BX619">
            <v>4.5</v>
          </cell>
          <cell r="BY619">
            <v>4.7048697502725849</v>
          </cell>
          <cell r="BZ619">
            <v>358148.8</v>
          </cell>
          <cell r="CA619">
            <v>11265</v>
          </cell>
          <cell r="CB619" t="str">
            <v>LV</v>
          </cell>
          <cell r="CE619">
            <v>5.1743453173546383</v>
          </cell>
          <cell r="CF619">
            <v>3.6959609409675989</v>
          </cell>
          <cell r="CG619">
            <v>41635</v>
          </cell>
          <cell r="CH619">
            <v>23000</v>
          </cell>
          <cell r="CI619" t="str">
            <v>LV</v>
          </cell>
          <cell r="CL619">
            <v>4.78</v>
          </cell>
          <cell r="CM619">
            <v>3.2142857142857144</v>
          </cell>
          <cell r="CN619">
            <v>73928.571428571435</v>
          </cell>
        </row>
        <row r="620">
          <cell r="A620">
            <v>400021</v>
          </cell>
          <cell r="B620" t="str">
            <v>Electrolux Home Products</v>
          </cell>
          <cell r="C620" t="str">
            <v>Juarez</v>
          </cell>
          <cell r="D620" t="str">
            <v>E-LUX</v>
          </cell>
          <cell r="E620" t="str">
            <v>MX</v>
          </cell>
          <cell r="F620" t="str">
            <v>N</v>
          </cell>
          <cell r="G620" t="str">
            <v>305102</v>
          </cell>
          <cell r="H620">
            <v>134552301</v>
          </cell>
          <cell r="I620" t="str">
            <v xml:space="preserve">WM2 </v>
          </cell>
          <cell r="J620" t="str">
            <v>Heizung WM</v>
          </cell>
          <cell r="K620" t="str">
            <v>WM2</v>
          </cell>
          <cell r="M620" t="str">
            <v>no</v>
          </cell>
          <cell r="N620" t="str">
            <v>-</v>
          </cell>
          <cell r="O620" t="str">
            <v>-</v>
          </cell>
          <cell r="P620" t="str">
            <v>x</v>
          </cell>
          <cell r="Q620">
            <v>1</v>
          </cell>
          <cell r="R620" t="str">
            <v>-</v>
          </cell>
          <cell r="S620" t="str">
            <v>L</v>
          </cell>
          <cell r="T620" t="str">
            <v>USD</v>
          </cell>
          <cell r="U620" t="str">
            <v>LH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4.78</v>
          </cell>
          <cell r="AA620">
            <v>40087</v>
          </cell>
          <cell r="AB620">
            <v>0</v>
          </cell>
          <cell r="AC620" t="str">
            <v>LV</v>
          </cell>
          <cell r="AF620">
            <v>2.9670907305898715</v>
          </cell>
          <cell r="AG620">
            <v>0</v>
          </cell>
          <cell r="AH620">
            <v>0</v>
          </cell>
          <cell r="AI620" t="str">
            <v>LV</v>
          </cell>
          <cell r="AM620">
            <v>2.9701392598017207</v>
          </cell>
          <cell r="AN620">
            <v>0</v>
          </cell>
          <cell r="AO620">
            <v>67032</v>
          </cell>
          <cell r="AP620" t="str">
            <v>LV</v>
          </cell>
          <cell r="AT620">
            <v>3.348987200143215</v>
          </cell>
          <cell r="AU620">
            <v>224489.31</v>
          </cell>
          <cell r="AV620">
            <v>240000</v>
          </cell>
          <cell r="AW620" t="str">
            <v>LV</v>
          </cell>
          <cell r="BB620">
            <v>-0.11502100840336123</v>
          </cell>
          <cell r="BC620">
            <v>4.2125000000000004</v>
          </cell>
          <cell r="BD620">
            <v>3.37</v>
          </cell>
          <cell r="BE620">
            <v>808800</v>
          </cell>
          <cell r="BF620">
            <v>13860</v>
          </cell>
          <cell r="BG620" t="str">
            <v>LV</v>
          </cell>
          <cell r="BK620">
            <v>4.5</v>
          </cell>
          <cell r="BL620">
            <v>0</v>
          </cell>
          <cell r="BM620">
            <v>57725</v>
          </cell>
          <cell r="BN620" t="str">
            <v>LV</v>
          </cell>
          <cell r="BQ620">
            <v>4.5</v>
          </cell>
          <cell r="BR620">
            <v>3.6</v>
          </cell>
          <cell r="BS620">
            <v>207810</v>
          </cell>
          <cell r="BT620">
            <v>71585</v>
          </cell>
          <cell r="BU620" t="str">
            <v>LV</v>
          </cell>
          <cell r="BX620">
            <v>4.5</v>
          </cell>
          <cell r="BY620">
            <v>2.9029824683942165</v>
          </cell>
          <cell r="BZ620">
            <v>207810</v>
          </cell>
          <cell r="CA620">
            <v>16837</v>
          </cell>
          <cell r="CB620" t="str">
            <v>LV</v>
          </cell>
          <cell r="CE620">
            <v>4.8812496287937277</v>
          </cell>
          <cell r="CF620">
            <v>3.4866068777098058</v>
          </cell>
          <cell r="CG620">
            <v>58704</v>
          </cell>
          <cell r="CH620">
            <v>22667</v>
          </cell>
          <cell r="CI620" t="str">
            <v>LV</v>
          </cell>
          <cell r="CL620">
            <v>4.78</v>
          </cell>
          <cell r="CM620">
            <v>3.2142857142857144</v>
          </cell>
          <cell r="CN620">
            <v>72858.21428571429</v>
          </cell>
        </row>
        <row r="621">
          <cell r="A621">
            <v>400021</v>
          </cell>
          <cell r="B621" t="str">
            <v>Electrolux Home Products</v>
          </cell>
          <cell r="C621" t="str">
            <v>Juarez</v>
          </cell>
          <cell r="D621" t="str">
            <v>E-LUX</v>
          </cell>
          <cell r="E621" t="str">
            <v>MX</v>
          </cell>
          <cell r="F621" t="str">
            <v>N</v>
          </cell>
          <cell r="G621" t="str">
            <v>305140</v>
          </cell>
          <cell r="H621">
            <v>134552302</v>
          </cell>
          <cell r="I621" t="str">
            <v xml:space="preserve">WM2 </v>
          </cell>
          <cell r="J621" t="str">
            <v>Heizung WM</v>
          </cell>
          <cell r="K621" t="str">
            <v xml:space="preserve">WM2 </v>
          </cell>
          <cell r="M621" t="str">
            <v>no</v>
          </cell>
          <cell r="N621" t="str">
            <v>-</v>
          </cell>
          <cell r="O621" t="str">
            <v>-</v>
          </cell>
          <cell r="P621" t="str">
            <v>x</v>
          </cell>
          <cell r="Q621">
            <v>1</v>
          </cell>
          <cell r="R621" t="str">
            <v>-</v>
          </cell>
          <cell r="S621" t="str">
            <v>L</v>
          </cell>
          <cell r="T621" t="str">
            <v>USD</v>
          </cell>
          <cell r="U621" t="str">
            <v>LH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4.78</v>
          </cell>
          <cell r="AA621">
            <v>40087</v>
          </cell>
          <cell r="AB621">
            <v>0</v>
          </cell>
          <cell r="AC621" t="str">
            <v>LV</v>
          </cell>
          <cell r="AF621">
            <v>2.9670907305898715</v>
          </cell>
          <cell r="AG621">
            <v>0</v>
          </cell>
          <cell r="AH621">
            <v>0</v>
          </cell>
          <cell r="AI621" t="str">
            <v>LV</v>
          </cell>
          <cell r="AM621">
            <v>2.9670907305898715</v>
          </cell>
          <cell r="AN621">
            <v>0</v>
          </cell>
          <cell r="AO621">
            <v>57247</v>
          </cell>
          <cell r="AP621" t="str">
            <v>LV</v>
          </cell>
          <cell r="AQ621" t="str">
            <v>x</v>
          </cell>
          <cell r="AT621">
            <v>2.3169593166454137</v>
          </cell>
          <cell r="AU621">
            <v>132638.97</v>
          </cell>
          <cell r="AV621">
            <v>0</v>
          </cell>
          <cell r="AW621" t="str">
            <v>LV</v>
          </cell>
          <cell r="BC621">
            <v>4.2125000000000004</v>
          </cell>
          <cell r="BD621">
            <v>3.37</v>
          </cell>
          <cell r="BE621">
            <v>0</v>
          </cell>
          <cell r="BF621">
            <v>0</v>
          </cell>
          <cell r="BG621" t="str">
            <v>LV</v>
          </cell>
          <cell r="BK621">
            <v>3.6</v>
          </cell>
          <cell r="BL621">
            <v>0</v>
          </cell>
          <cell r="BM621">
            <v>0</v>
          </cell>
          <cell r="BN621" t="str">
            <v>LV</v>
          </cell>
          <cell r="BQ621">
            <v>4.5</v>
          </cell>
          <cell r="BR621">
            <v>3.6</v>
          </cell>
          <cell r="BS621">
            <v>0</v>
          </cell>
          <cell r="BT621">
            <v>0</v>
          </cell>
          <cell r="BU621" t="str">
            <v>LV</v>
          </cell>
          <cell r="BX621">
            <v>4.5</v>
          </cell>
          <cell r="BY621">
            <v>3.6</v>
          </cell>
          <cell r="BZ621">
            <v>0</v>
          </cell>
          <cell r="CA621">
            <v>0</v>
          </cell>
          <cell r="CB621" t="str">
            <v>LV</v>
          </cell>
          <cell r="CE621">
            <v>4.78</v>
          </cell>
          <cell r="CF621">
            <v>3.4142857142857146</v>
          </cell>
          <cell r="CG621">
            <v>0</v>
          </cell>
          <cell r="CH621">
            <v>0</v>
          </cell>
          <cell r="CI621" t="str">
            <v>LV</v>
          </cell>
          <cell r="CL621">
            <v>4.78</v>
          </cell>
          <cell r="CM621">
            <v>3.2142857142857144</v>
          </cell>
          <cell r="CN621">
            <v>0</v>
          </cell>
        </row>
        <row r="622">
          <cell r="A622">
            <v>420020</v>
          </cell>
          <cell r="B622" t="str">
            <v>Braun de Mexico y Cia de</v>
          </cell>
          <cell r="C622" t="str">
            <v>Mainz</v>
          </cell>
          <cell r="D622" t="str">
            <v>MISCELLANEOUS</v>
          </cell>
          <cell r="E622" t="str">
            <v>MX</v>
          </cell>
          <cell r="F622" t="str">
            <v>N</v>
          </cell>
          <cell r="G622" t="str">
            <v>301054</v>
          </cell>
          <cell r="H622" t="str">
            <v>xxxxxxxxxx</v>
          </cell>
          <cell r="I622" t="str">
            <v>KMLÖ</v>
          </cell>
          <cell r="J622" t="str">
            <v>Heizung Kaffeemaschine (KM)</v>
          </cell>
          <cell r="K622" t="str">
            <v>KMLÖ</v>
          </cell>
          <cell r="S622" t="str">
            <v>SA</v>
          </cell>
          <cell r="T622" t="str">
            <v>EUR</v>
          </cell>
          <cell r="U622" t="str">
            <v>LH</v>
          </cell>
          <cell r="Z622">
            <v>1.1200000000000001</v>
          </cell>
          <cell r="AB622">
            <v>59724</v>
          </cell>
          <cell r="AC622" t="str">
            <v>LH</v>
          </cell>
          <cell r="AF622">
            <v>1.1200020092425156</v>
          </cell>
          <cell r="AG622">
            <v>66891</v>
          </cell>
          <cell r="AH622">
            <v>0</v>
          </cell>
          <cell r="AI622" t="str">
            <v>LH</v>
          </cell>
          <cell r="AM622">
            <v>1.1200015239593657</v>
          </cell>
          <cell r="AN622">
            <v>0</v>
          </cell>
          <cell r="AO622">
            <v>0</v>
          </cell>
          <cell r="AP622" t="str">
            <v>LH</v>
          </cell>
          <cell r="AT622">
            <v>1.1200000000000001</v>
          </cell>
          <cell r="AU622">
            <v>0</v>
          </cell>
          <cell r="AV622">
            <v>0</v>
          </cell>
          <cell r="AW622" t="str">
            <v>LH</v>
          </cell>
          <cell r="BD622">
            <v>1.1200000000000001</v>
          </cell>
          <cell r="BE622">
            <v>0</v>
          </cell>
          <cell r="BF622">
            <v>0</v>
          </cell>
          <cell r="BG622" t="str">
            <v>LH</v>
          </cell>
          <cell r="BK622">
            <v>1.1200000000000001</v>
          </cell>
          <cell r="BL622">
            <v>0</v>
          </cell>
          <cell r="BM622">
            <v>0</v>
          </cell>
          <cell r="BN622" t="str">
            <v>LH</v>
          </cell>
          <cell r="BR622">
            <v>1.1200000000000001</v>
          </cell>
          <cell r="BS622">
            <v>0</v>
          </cell>
          <cell r="BT622">
            <v>0</v>
          </cell>
          <cell r="BU622" t="str">
            <v>LH</v>
          </cell>
          <cell r="BY622">
            <v>1.1200000000000001</v>
          </cell>
          <cell r="BZ622">
            <v>0</v>
          </cell>
          <cell r="CA622">
            <v>0</v>
          </cell>
          <cell r="CB622" t="str">
            <v>LH</v>
          </cell>
          <cell r="CF622">
            <v>1.1200000000000001</v>
          </cell>
          <cell r="CG622">
            <v>0</v>
          </cell>
          <cell r="CH622">
            <v>0</v>
          </cell>
          <cell r="CI622" t="str">
            <v>LH</v>
          </cell>
          <cell r="CM622">
            <v>1.1200000000000001</v>
          </cell>
          <cell r="CN622">
            <v>0</v>
          </cell>
        </row>
        <row r="623">
          <cell r="A623">
            <v>420068</v>
          </cell>
          <cell r="B623" t="str">
            <v>PRETTL Appliance System</v>
          </cell>
          <cell r="C623" t="str">
            <v>El Margués, Querétaro</v>
          </cell>
          <cell r="D623" t="str">
            <v>WHIRLPOOL</v>
          </cell>
          <cell r="E623" t="str">
            <v>MX</v>
          </cell>
          <cell r="F623" t="str">
            <v>N</v>
          </cell>
          <cell r="G623" t="str">
            <v>304983</v>
          </cell>
          <cell r="H623" t="str">
            <v>461970236821</v>
          </cell>
          <cell r="I623" t="str">
            <v>WMSS</v>
          </cell>
          <cell r="J623" t="str">
            <v>Steamer</v>
          </cell>
          <cell r="K623" t="str">
            <v>WMSS</v>
          </cell>
          <cell r="M623" t="str">
            <v>no</v>
          </cell>
          <cell r="N623" t="str">
            <v>-</v>
          </cell>
          <cell r="O623" t="str">
            <v>-</v>
          </cell>
          <cell r="S623" t="str">
            <v>L</v>
          </cell>
          <cell r="T623" t="str">
            <v>EUR</v>
          </cell>
          <cell r="U623" t="str">
            <v>LH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8.0530000000000008</v>
          </cell>
          <cell r="AA623">
            <v>39736</v>
          </cell>
          <cell r="AB623">
            <v>0</v>
          </cell>
          <cell r="AC623" t="str">
            <v>LH</v>
          </cell>
          <cell r="AF623">
            <v>7.907</v>
          </cell>
          <cell r="AG623">
            <v>0</v>
          </cell>
          <cell r="AH623">
            <v>0</v>
          </cell>
          <cell r="AI623" t="str">
            <v>LH</v>
          </cell>
          <cell r="AM623">
            <v>7.9070000000000009</v>
          </cell>
          <cell r="AN623">
            <v>0</v>
          </cell>
          <cell r="AO623">
            <v>38300</v>
          </cell>
          <cell r="AP623" t="str">
            <v>LH</v>
          </cell>
          <cell r="AT623">
            <v>7.9069999999999991</v>
          </cell>
          <cell r="AU623">
            <v>302838.09999999998</v>
          </cell>
          <cell r="AV623">
            <v>0</v>
          </cell>
          <cell r="AW623" t="str">
            <v>LH</v>
          </cell>
          <cell r="BD623">
            <v>7.907</v>
          </cell>
          <cell r="BE623">
            <v>0</v>
          </cell>
          <cell r="BF623">
            <v>1</v>
          </cell>
          <cell r="BG623" t="str">
            <v>LH</v>
          </cell>
          <cell r="BK623">
            <v>-791</v>
          </cell>
          <cell r="BL623">
            <v>-791</v>
          </cell>
          <cell r="BM623">
            <v>0</v>
          </cell>
          <cell r="BN623" t="str">
            <v>LH</v>
          </cell>
          <cell r="BR623">
            <v>8.0530000000000008</v>
          </cell>
          <cell r="BS623">
            <v>0</v>
          </cell>
          <cell r="BT623">
            <v>1</v>
          </cell>
          <cell r="BU623" t="str">
            <v>LH</v>
          </cell>
          <cell r="BY623">
            <v>-791</v>
          </cell>
          <cell r="BZ623">
            <v>-791</v>
          </cell>
          <cell r="CA623">
            <v>0</v>
          </cell>
          <cell r="CB623" t="str">
            <v>LH</v>
          </cell>
          <cell r="CF623">
            <v>8.0530000000000008</v>
          </cell>
          <cell r="CG623">
            <v>0</v>
          </cell>
          <cell r="CH623">
            <v>0</v>
          </cell>
          <cell r="CI623" t="str">
            <v>LH</v>
          </cell>
          <cell r="CM623">
            <v>8.0530000000000008</v>
          </cell>
          <cell r="CN623">
            <v>0</v>
          </cell>
        </row>
        <row r="624">
          <cell r="A624">
            <v>420069</v>
          </cell>
          <cell r="B624" t="str">
            <v>Industrias Acros Whirlpool</v>
          </cell>
          <cell r="C624" t="str">
            <v>Nuevo Leon</v>
          </cell>
          <cell r="D624" t="str">
            <v>WHIRLPOOL</v>
          </cell>
          <cell r="E624" t="str">
            <v>MX</v>
          </cell>
          <cell r="F624" t="str">
            <v>N</v>
          </cell>
          <cell r="G624" t="str">
            <v>304983</v>
          </cell>
          <cell r="H624" t="str">
            <v>461970236821</v>
          </cell>
          <cell r="I624" t="str">
            <v>WMSS</v>
          </cell>
          <cell r="J624" t="str">
            <v>Steamer</v>
          </cell>
          <cell r="K624" t="str">
            <v>WMSS</v>
          </cell>
          <cell r="M624" t="str">
            <v>no</v>
          </cell>
          <cell r="N624" t="str">
            <v>-</v>
          </cell>
          <cell r="O624" t="str">
            <v>-</v>
          </cell>
          <cell r="S624" t="str">
            <v>L</v>
          </cell>
          <cell r="T624" t="str">
            <v>EUR</v>
          </cell>
          <cell r="U624" t="str">
            <v>LH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7.907</v>
          </cell>
          <cell r="AA624">
            <v>39787</v>
          </cell>
          <cell r="AB624">
            <v>0</v>
          </cell>
          <cell r="AC624" t="str">
            <v>LH</v>
          </cell>
          <cell r="AF624">
            <v>7.907</v>
          </cell>
          <cell r="AG624">
            <v>0</v>
          </cell>
          <cell r="AH624">
            <v>0</v>
          </cell>
          <cell r="AI624" t="str">
            <v>LH</v>
          </cell>
          <cell r="AM624">
            <v>7.907</v>
          </cell>
          <cell r="AN624">
            <v>0</v>
          </cell>
          <cell r="AO624">
            <v>61400</v>
          </cell>
          <cell r="AP624" t="str">
            <v>LH</v>
          </cell>
          <cell r="AT624">
            <v>7.907</v>
          </cell>
          <cell r="AU624">
            <v>485489.8</v>
          </cell>
          <cell r="AV624">
            <v>0</v>
          </cell>
          <cell r="AW624" t="str">
            <v>LH</v>
          </cell>
          <cell r="BD624">
            <v>7.907</v>
          </cell>
          <cell r="BE624">
            <v>0</v>
          </cell>
          <cell r="BF624">
            <v>100</v>
          </cell>
          <cell r="BG624" t="str">
            <v>LH</v>
          </cell>
          <cell r="BK624">
            <v>7.91</v>
          </cell>
          <cell r="BL624">
            <v>791</v>
          </cell>
          <cell r="BM624">
            <v>0</v>
          </cell>
          <cell r="BN624" t="str">
            <v>LH</v>
          </cell>
          <cell r="BR624">
            <v>7.907</v>
          </cell>
          <cell r="BS624">
            <v>0</v>
          </cell>
          <cell r="BT624">
            <v>100</v>
          </cell>
          <cell r="BU624" t="str">
            <v>LH</v>
          </cell>
          <cell r="BY624">
            <v>7.91</v>
          </cell>
          <cell r="BZ624">
            <v>791</v>
          </cell>
          <cell r="CA624">
            <v>100</v>
          </cell>
          <cell r="CB624" t="str">
            <v>LH</v>
          </cell>
          <cell r="CF624">
            <v>7.91</v>
          </cell>
          <cell r="CG624">
            <v>791</v>
          </cell>
          <cell r="CH624">
            <v>0</v>
          </cell>
          <cell r="CI624" t="str">
            <v>LH</v>
          </cell>
          <cell r="CM624">
            <v>7.907</v>
          </cell>
          <cell r="CN624">
            <v>0</v>
          </cell>
        </row>
        <row r="625">
          <cell r="A625">
            <v>430000</v>
          </cell>
          <cell r="B625" t="str">
            <v>Atlant Inc.</v>
          </cell>
          <cell r="C625" t="str">
            <v>Minsk Belarus</v>
          </cell>
          <cell r="D625" t="str">
            <v>ATLANT</v>
          </cell>
          <cell r="E625" t="str">
            <v>BY</v>
          </cell>
          <cell r="F625" t="str">
            <v>E</v>
          </cell>
          <cell r="G625" t="str">
            <v>305038</v>
          </cell>
          <cell r="H625" t="str">
            <v>171-04-0018-0</v>
          </cell>
          <cell r="I625" t="str">
            <v xml:space="preserve">WM1 </v>
          </cell>
          <cell r="J625" t="str">
            <v>Heizung WM</v>
          </cell>
          <cell r="K625" t="str">
            <v>WM1</v>
          </cell>
          <cell r="L625" t="str">
            <v>x</v>
          </cell>
          <cell r="M625" t="str">
            <v>x</v>
          </cell>
          <cell r="N625">
            <v>39661</v>
          </cell>
          <cell r="O625">
            <v>40025</v>
          </cell>
          <cell r="P625" t="str">
            <v>no</v>
          </cell>
          <cell r="Q625">
            <v>0.5</v>
          </cell>
          <cell r="R625" t="str">
            <v>Irca</v>
          </cell>
          <cell r="S625" t="str">
            <v>L</v>
          </cell>
          <cell r="T625" t="str">
            <v>EUR</v>
          </cell>
          <cell r="U625" t="str">
            <v>LH</v>
          </cell>
          <cell r="V625">
            <v>0</v>
          </cell>
          <cell r="W625">
            <v>0</v>
          </cell>
          <cell r="X625">
            <v>2.85</v>
          </cell>
          <cell r="Y625">
            <v>2.85</v>
          </cell>
          <cell r="Z625">
            <v>2.75</v>
          </cell>
          <cell r="AA625">
            <v>39876</v>
          </cell>
          <cell r="AB625">
            <v>0</v>
          </cell>
          <cell r="AC625" t="str">
            <v>LH</v>
          </cell>
          <cell r="AF625">
            <v>2.78</v>
          </cell>
          <cell r="AG625">
            <v>0</v>
          </cell>
          <cell r="AH625">
            <v>0</v>
          </cell>
          <cell r="AI625" t="str">
            <v>LH</v>
          </cell>
          <cell r="AM625">
            <v>2.78</v>
          </cell>
          <cell r="AN625">
            <v>0</v>
          </cell>
          <cell r="AO625">
            <v>0</v>
          </cell>
          <cell r="AP625" t="str">
            <v>LH</v>
          </cell>
          <cell r="AT625">
            <v>2.78</v>
          </cell>
          <cell r="AU625">
            <v>0</v>
          </cell>
          <cell r="AV625">
            <v>50000</v>
          </cell>
          <cell r="AW625" t="str">
            <v>LH</v>
          </cell>
          <cell r="BB625">
            <v>0</v>
          </cell>
          <cell r="BD625">
            <v>2.78</v>
          </cell>
          <cell r="BE625">
            <v>139000</v>
          </cell>
          <cell r="BF625">
            <v>0</v>
          </cell>
          <cell r="BG625" t="str">
            <v>LH</v>
          </cell>
          <cell r="BK625">
            <v>2.75</v>
          </cell>
          <cell r="BL625">
            <v>0</v>
          </cell>
          <cell r="BM625">
            <v>12500</v>
          </cell>
          <cell r="BN625" t="str">
            <v>LH</v>
          </cell>
          <cell r="BR625">
            <v>2.75</v>
          </cell>
          <cell r="BS625">
            <v>34375</v>
          </cell>
          <cell r="BT625">
            <v>12500</v>
          </cell>
          <cell r="BU625" t="str">
            <v>LH</v>
          </cell>
          <cell r="BY625">
            <v>2.75</v>
          </cell>
          <cell r="BZ625">
            <v>34375</v>
          </cell>
          <cell r="CA625">
            <v>29859</v>
          </cell>
          <cell r="CB625" t="str">
            <v>LH</v>
          </cell>
          <cell r="CF625">
            <v>2.7499916273150475</v>
          </cell>
          <cell r="CG625">
            <v>82112</v>
          </cell>
          <cell r="CH625">
            <v>15000</v>
          </cell>
          <cell r="CI625" t="str">
            <v>LH</v>
          </cell>
          <cell r="CM625">
            <v>2.75</v>
          </cell>
          <cell r="CN625">
            <v>41250</v>
          </cell>
        </row>
        <row r="626">
          <cell r="A626">
            <v>430000</v>
          </cell>
          <cell r="B626" t="str">
            <v>Atlant Inc.</v>
          </cell>
          <cell r="C626" t="str">
            <v>Minsk Belarus</v>
          </cell>
          <cell r="D626" t="str">
            <v>ATLANT</v>
          </cell>
          <cell r="E626" t="str">
            <v>BY</v>
          </cell>
          <cell r="F626" t="str">
            <v>E</v>
          </cell>
          <cell r="G626" t="str">
            <v>305165</v>
          </cell>
          <cell r="H626" t="str">
            <v>171-04-0019-0</v>
          </cell>
          <cell r="I626" t="str">
            <v xml:space="preserve">WM1 </v>
          </cell>
          <cell r="J626" t="str">
            <v>Heizung WM</v>
          </cell>
          <cell r="K626" t="str">
            <v>WM1</v>
          </cell>
          <cell r="L626" t="str">
            <v>x</v>
          </cell>
          <cell r="M626" t="str">
            <v>x</v>
          </cell>
          <cell r="N626">
            <v>39661</v>
          </cell>
          <cell r="O626">
            <v>40025</v>
          </cell>
          <cell r="P626" t="str">
            <v>no</v>
          </cell>
          <cell r="Q626">
            <v>0.5</v>
          </cell>
          <cell r="R626" t="str">
            <v>Irca</v>
          </cell>
          <cell r="S626" t="str">
            <v>L</v>
          </cell>
          <cell r="T626" t="str">
            <v>EUR</v>
          </cell>
          <cell r="U626" t="str">
            <v>LH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2.79</v>
          </cell>
          <cell r="AA626">
            <v>39876</v>
          </cell>
          <cell r="AB626">
            <v>0</v>
          </cell>
          <cell r="AC626" t="str">
            <v>LH</v>
          </cell>
          <cell r="AF626">
            <v>2.86</v>
          </cell>
          <cell r="AG626">
            <v>0</v>
          </cell>
          <cell r="AH626">
            <v>0</v>
          </cell>
          <cell r="AI626" t="str">
            <v>LH</v>
          </cell>
          <cell r="AM626">
            <v>2.86</v>
          </cell>
          <cell r="AN626">
            <v>0</v>
          </cell>
          <cell r="AO626">
            <v>0</v>
          </cell>
          <cell r="AP626" t="str">
            <v>LH</v>
          </cell>
          <cell r="AT626">
            <v>2.86</v>
          </cell>
          <cell r="AU626">
            <v>0</v>
          </cell>
          <cell r="AV626">
            <v>50000</v>
          </cell>
          <cell r="AW626" t="str">
            <v>LH</v>
          </cell>
          <cell r="BB626">
            <v>0</v>
          </cell>
          <cell r="BD626">
            <v>2.86</v>
          </cell>
          <cell r="BE626">
            <v>143000</v>
          </cell>
          <cell r="BF626">
            <v>0</v>
          </cell>
          <cell r="BG626" t="str">
            <v>LH</v>
          </cell>
          <cell r="BK626">
            <v>2.79</v>
          </cell>
          <cell r="BL626">
            <v>0</v>
          </cell>
          <cell r="BM626">
            <v>12500</v>
          </cell>
          <cell r="BN626" t="str">
            <v>LH</v>
          </cell>
          <cell r="BR626">
            <v>2.79</v>
          </cell>
          <cell r="BS626">
            <v>34875</v>
          </cell>
          <cell r="BT626">
            <v>12500</v>
          </cell>
          <cell r="BU626" t="str">
            <v>LH</v>
          </cell>
          <cell r="BY626">
            <v>2.79</v>
          </cell>
          <cell r="BZ626">
            <v>34875</v>
          </cell>
          <cell r="CA626">
            <v>29320</v>
          </cell>
          <cell r="CB626" t="str">
            <v>LH</v>
          </cell>
          <cell r="CF626">
            <v>2.7900068212824012</v>
          </cell>
          <cell r="CG626">
            <v>81803</v>
          </cell>
          <cell r="CH626">
            <v>15000</v>
          </cell>
          <cell r="CI626" t="str">
            <v>LH</v>
          </cell>
          <cell r="CM626">
            <v>2.79</v>
          </cell>
          <cell r="CN626">
            <v>41850</v>
          </cell>
        </row>
        <row r="627">
          <cell r="A627">
            <v>440004</v>
          </cell>
          <cell r="B627" t="str">
            <v xml:space="preserve">BEKO LLC                </v>
          </cell>
          <cell r="C627" t="str">
            <v>Vladimir Region, Kirzhach town</v>
          </cell>
          <cell r="D627" t="str">
            <v>ARCELIK</v>
          </cell>
          <cell r="E627" t="str">
            <v xml:space="preserve">RUS </v>
          </cell>
          <cell r="F627" t="str">
            <v>E</v>
          </cell>
          <cell r="G627" t="str">
            <v>303676</v>
          </cell>
          <cell r="H627">
            <v>2703371000</v>
          </cell>
          <cell r="I627" t="str">
            <v xml:space="preserve">WM1 </v>
          </cell>
          <cell r="J627" t="str">
            <v>Heizung WM</v>
          </cell>
          <cell r="K627" t="str">
            <v xml:space="preserve">WM1 </v>
          </cell>
          <cell r="M627" t="str">
            <v>no</v>
          </cell>
          <cell r="N627" t="str">
            <v>-</v>
          </cell>
          <cell r="O627" t="str">
            <v>-</v>
          </cell>
          <cell r="P627" t="str">
            <v>no</v>
          </cell>
          <cell r="Q627">
            <v>0.5</v>
          </cell>
          <cell r="R627" t="str">
            <v>Irca, Kawei</v>
          </cell>
          <cell r="S627" t="str">
            <v>L</v>
          </cell>
          <cell r="T627" t="str">
            <v>EUR</v>
          </cell>
          <cell r="U627" t="str">
            <v>LH</v>
          </cell>
          <cell r="V627">
            <v>0</v>
          </cell>
          <cell r="W627">
            <v>0</v>
          </cell>
          <cell r="X627">
            <v>0</v>
          </cell>
          <cell r="Y627">
            <v>1.9830000000000001</v>
          </cell>
          <cell r="Z627">
            <v>1.9830572289156627</v>
          </cell>
          <cell r="AB627">
            <v>0</v>
          </cell>
          <cell r="AC627" t="str">
            <v>LH</v>
          </cell>
          <cell r="AF627">
            <v>1.9830572289156627</v>
          </cell>
          <cell r="AG627">
            <v>0</v>
          </cell>
          <cell r="AH627">
            <v>0</v>
          </cell>
          <cell r="AI627" t="str">
            <v>LH</v>
          </cell>
          <cell r="AM627">
            <v>1.9830572289156627</v>
          </cell>
          <cell r="AN627">
            <v>0</v>
          </cell>
          <cell r="AO627">
            <v>5312</v>
          </cell>
          <cell r="AP627" t="str">
            <v>LH</v>
          </cell>
          <cell r="AT627">
            <v>1.9830007530120484</v>
          </cell>
          <cell r="AU627">
            <v>10533.7</v>
          </cell>
          <cell r="AV627">
            <v>0</v>
          </cell>
          <cell r="AW627" t="str">
            <v>LH</v>
          </cell>
          <cell r="BD627">
            <v>1.9830572289156627</v>
          </cell>
          <cell r="BE627">
            <v>0</v>
          </cell>
          <cell r="BF627">
            <v>0</v>
          </cell>
          <cell r="BG627" t="str">
            <v>LH</v>
          </cell>
          <cell r="BK627">
            <v>1.9830572289156627</v>
          </cell>
          <cell r="BL627">
            <v>0</v>
          </cell>
          <cell r="BM627">
            <v>0</v>
          </cell>
          <cell r="BN627" t="str">
            <v>LH</v>
          </cell>
          <cell r="BR627">
            <v>1.9830572289156627</v>
          </cell>
          <cell r="BS627">
            <v>0</v>
          </cell>
          <cell r="BT627">
            <v>0</v>
          </cell>
          <cell r="BU627" t="str">
            <v>LH</v>
          </cell>
          <cell r="BY627">
            <v>1.9830572289156627</v>
          </cell>
          <cell r="BZ627">
            <v>0</v>
          </cell>
          <cell r="CA627">
            <v>0</v>
          </cell>
          <cell r="CB627" t="str">
            <v>LH</v>
          </cell>
          <cell r="CF627">
            <v>1.9830572289156627</v>
          </cell>
          <cell r="CG627">
            <v>0</v>
          </cell>
          <cell r="CH627">
            <v>0</v>
          </cell>
          <cell r="CI627" t="str">
            <v>LH</v>
          </cell>
          <cell r="CM627">
            <v>1.9830572289156627</v>
          </cell>
          <cell r="CN627">
            <v>0</v>
          </cell>
        </row>
        <row r="628">
          <cell r="A628">
            <v>440004</v>
          </cell>
          <cell r="B628" t="str">
            <v xml:space="preserve">BEKO LLC                </v>
          </cell>
          <cell r="C628" t="str">
            <v>Vladimir Region, Kirzhach town</v>
          </cell>
          <cell r="D628" t="str">
            <v>ARCELIK</v>
          </cell>
          <cell r="E628" t="str">
            <v xml:space="preserve">RUS </v>
          </cell>
          <cell r="F628" t="str">
            <v>E</v>
          </cell>
          <cell r="G628" t="str">
            <v>304796</v>
          </cell>
          <cell r="H628" t="str">
            <v>2703371400</v>
          </cell>
          <cell r="I628" t="str">
            <v xml:space="preserve">WM2 </v>
          </cell>
          <cell r="J628" t="str">
            <v>Heizung WM</v>
          </cell>
          <cell r="K628" t="str">
            <v>WM2</v>
          </cell>
          <cell r="M628" t="str">
            <v>no</v>
          </cell>
          <cell r="N628" t="str">
            <v>-</v>
          </cell>
          <cell r="O628" t="str">
            <v>-</v>
          </cell>
          <cell r="P628" t="str">
            <v>no</v>
          </cell>
          <cell r="Q628">
            <v>0.5</v>
          </cell>
          <cell r="R628" t="str">
            <v>Irca, Kawei</v>
          </cell>
          <cell r="S628" t="str">
            <v>L</v>
          </cell>
          <cell r="T628" t="str">
            <v>EUR</v>
          </cell>
          <cell r="U628" t="str">
            <v>LH</v>
          </cell>
          <cell r="V628">
            <v>2.38</v>
          </cell>
          <cell r="W628">
            <v>2.38</v>
          </cell>
          <cell r="X628">
            <v>2.38</v>
          </cell>
          <cell r="Y628">
            <v>2.254</v>
          </cell>
          <cell r="Z628">
            <v>2.177</v>
          </cell>
          <cell r="AA628">
            <v>39845</v>
          </cell>
          <cell r="AB628">
            <v>18797</v>
          </cell>
          <cell r="AC628" t="str">
            <v>LH</v>
          </cell>
          <cell r="AF628">
            <v>2.3312762674894931</v>
          </cell>
          <cell r="AG628">
            <v>43821</v>
          </cell>
          <cell r="AH628">
            <v>27899.94968553459</v>
          </cell>
          <cell r="AI628" t="str">
            <v>LH</v>
          </cell>
          <cell r="AM628">
            <v>2.38</v>
          </cell>
          <cell r="AN628">
            <v>66401.880251572322</v>
          </cell>
          <cell r="AO628">
            <v>21646</v>
          </cell>
          <cell r="AP628" t="str">
            <v>LH</v>
          </cell>
          <cell r="AT628">
            <v>2.2489993532292338</v>
          </cell>
          <cell r="AU628">
            <v>48681.84</v>
          </cell>
          <cell r="AV628">
            <v>8821</v>
          </cell>
          <cell r="AW628" t="str">
            <v>LH</v>
          </cell>
          <cell r="BB628">
            <v>1.3517118719424631E-4</v>
          </cell>
          <cell r="BD628">
            <v>2.249304</v>
          </cell>
          <cell r="BE628">
            <v>19841.110583999998</v>
          </cell>
          <cell r="BF628">
            <v>0</v>
          </cell>
          <cell r="BG628" t="str">
            <v>LH</v>
          </cell>
          <cell r="BK628">
            <v>2.177</v>
          </cell>
          <cell r="BL628">
            <v>0</v>
          </cell>
          <cell r="BM628">
            <v>0</v>
          </cell>
          <cell r="BN628" t="str">
            <v>LH</v>
          </cell>
          <cell r="BR628">
            <v>2.177</v>
          </cell>
          <cell r="BS628">
            <v>0</v>
          </cell>
          <cell r="BT628">
            <v>0</v>
          </cell>
          <cell r="BU628" t="str">
            <v>LH</v>
          </cell>
          <cell r="BY628">
            <v>2.177</v>
          </cell>
          <cell r="BZ628">
            <v>0</v>
          </cell>
          <cell r="CA628">
            <v>0</v>
          </cell>
          <cell r="CB628" t="str">
            <v>LH</v>
          </cell>
          <cell r="CF628">
            <v>2.177</v>
          </cell>
          <cell r="CG628">
            <v>0</v>
          </cell>
          <cell r="CH628">
            <v>0</v>
          </cell>
          <cell r="CI628" t="str">
            <v>LH</v>
          </cell>
          <cell r="CM628">
            <v>2.177</v>
          </cell>
          <cell r="CN628">
            <v>0</v>
          </cell>
        </row>
        <row r="629">
          <cell r="A629">
            <v>440004</v>
          </cell>
          <cell r="B629" t="str">
            <v xml:space="preserve">BEKO LLC                </v>
          </cell>
          <cell r="C629" t="str">
            <v>Vladimir Region, Kirzhach town</v>
          </cell>
          <cell r="D629" t="str">
            <v>ARCELIK</v>
          </cell>
          <cell r="E629" t="str">
            <v xml:space="preserve">RUS </v>
          </cell>
          <cell r="F629" t="str">
            <v>E</v>
          </cell>
          <cell r="G629" t="str">
            <v>304797</v>
          </cell>
          <cell r="H629" t="str">
            <v>2703370800</v>
          </cell>
          <cell r="I629" t="str">
            <v xml:space="preserve">WM1 </v>
          </cell>
          <cell r="J629" t="str">
            <v>Heizung WM</v>
          </cell>
          <cell r="K629" t="str">
            <v xml:space="preserve">WM1 </v>
          </cell>
          <cell r="M629" t="str">
            <v>no</v>
          </cell>
          <cell r="N629" t="str">
            <v>-</v>
          </cell>
          <cell r="O629" t="str">
            <v>-</v>
          </cell>
          <cell r="P629" t="str">
            <v>no</v>
          </cell>
          <cell r="Q629">
            <v>0.5</v>
          </cell>
          <cell r="R629" t="str">
            <v>Irca, Kawei</v>
          </cell>
          <cell r="S629" t="str">
            <v>L</v>
          </cell>
          <cell r="T629" t="str">
            <v>EUR</v>
          </cell>
          <cell r="U629" t="str">
            <v>LH</v>
          </cell>
          <cell r="V629">
            <v>2.04</v>
          </cell>
          <cell r="W629">
            <v>2.04</v>
          </cell>
          <cell r="X629">
            <v>2.04</v>
          </cell>
          <cell r="Y629">
            <v>1.921</v>
          </cell>
          <cell r="Z629">
            <v>1.871</v>
          </cell>
          <cell r="AA629">
            <v>39845</v>
          </cell>
          <cell r="AB629">
            <v>25088</v>
          </cell>
          <cell r="AC629" t="str">
            <v>LH</v>
          </cell>
          <cell r="AF629">
            <v>2.0398995535714284</v>
          </cell>
          <cell r="AG629">
            <v>51177</v>
          </cell>
          <cell r="AH629">
            <v>5655.0943396226421</v>
          </cell>
          <cell r="AI629" t="str">
            <v>LH</v>
          </cell>
          <cell r="AM629">
            <v>2.04</v>
          </cell>
          <cell r="AN629">
            <v>11536.39245283019</v>
          </cell>
          <cell r="AO629">
            <v>25833</v>
          </cell>
          <cell r="AP629" t="str">
            <v>LH</v>
          </cell>
          <cell r="AT629">
            <v>1.9296907056865249</v>
          </cell>
          <cell r="AU629">
            <v>49849.7</v>
          </cell>
          <cell r="AV629">
            <v>20496</v>
          </cell>
          <cell r="AW629" t="str">
            <v>LH</v>
          </cell>
          <cell r="BB629">
            <v>-3.2808754559666906E-3</v>
          </cell>
          <cell r="BD629">
            <v>1.912704</v>
          </cell>
          <cell r="BE629">
            <v>39202.781183999999</v>
          </cell>
          <cell r="BF629">
            <v>0</v>
          </cell>
          <cell r="BG629" t="str">
            <v>LH</v>
          </cell>
          <cell r="BK629">
            <v>2.7509999999999999</v>
          </cell>
          <cell r="BL629">
            <v>0</v>
          </cell>
          <cell r="BM629">
            <v>0</v>
          </cell>
          <cell r="BN629" t="str">
            <v>LH</v>
          </cell>
          <cell r="BR629">
            <v>2.7509999999999999</v>
          </cell>
          <cell r="BS629">
            <v>0</v>
          </cell>
          <cell r="BT629">
            <v>0</v>
          </cell>
          <cell r="BU629" t="str">
            <v>LH</v>
          </cell>
          <cell r="BY629">
            <v>2.7509999999999999</v>
          </cell>
          <cell r="BZ629">
            <v>0</v>
          </cell>
          <cell r="CA629">
            <v>0</v>
          </cell>
          <cell r="CB629" t="str">
            <v>LH</v>
          </cell>
          <cell r="CF629">
            <v>1.871</v>
          </cell>
          <cell r="CG629">
            <v>0</v>
          </cell>
          <cell r="CH629">
            <v>0</v>
          </cell>
          <cell r="CI629" t="str">
            <v>LH</v>
          </cell>
          <cell r="CM629">
            <v>1.871</v>
          </cell>
          <cell r="CN629">
            <v>0</v>
          </cell>
        </row>
        <row r="630">
          <cell r="A630">
            <v>440004</v>
          </cell>
          <cell r="B630" t="str">
            <v xml:space="preserve">BEKO LLC                </v>
          </cell>
          <cell r="C630" t="str">
            <v>Vladimir Region, Kirzhach town</v>
          </cell>
          <cell r="D630" t="str">
            <v>ARCELIK</v>
          </cell>
          <cell r="E630" t="str">
            <v xml:space="preserve">RUS </v>
          </cell>
          <cell r="F630" t="str">
            <v>E</v>
          </cell>
          <cell r="G630" t="str">
            <v>304798</v>
          </cell>
          <cell r="H630" t="str">
            <v>2703370500</v>
          </cell>
          <cell r="I630" t="str">
            <v xml:space="preserve">WM1 </v>
          </cell>
          <cell r="J630" t="str">
            <v>Heizung WM</v>
          </cell>
          <cell r="K630" t="str">
            <v xml:space="preserve">WM1 </v>
          </cell>
          <cell r="M630" t="str">
            <v>no</v>
          </cell>
          <cell r="N630" t="str">
            <v>-</v>
          </cell>
          <cell r="O630" t="str">
            <v>-</v>
          </cell>
          <cell r="P630" t="str">
            <v>no</v>
          </cell>
          <cell r="Q630">
            <v>0.5</v>
          </cell>
          <cell r="R630" t="str">
            <v>Irca, Kawei</v>
          </cell>
          <cell r="S630" t="str">
            <v>L</v>
          </cell>
          <cell r="T630" t="str">
            <v>EUR</v>
          </cell>
          <cell r="U630" t="str">
            <v>LH</v>
          </cell>
          <cell r="V630">
            <v>2.14</v>
          </cell>
          <cell r="W630">
            <v>2.14</v>
          </cell>
          <cell r="X630">
            <v>2.14</v>
          </cell>
          <cell r="Y630">
            <v>2.0190000000000001</v>
          </cell>
          <cell r="Z630">
            <v>1.9790000000000001</v>
          </cell>
          <cell r="AA630">
            <v>39845</v>
          </cell>
          <cell r="AB630">
            <v>45027</v>
          </cell>
          <cell r="AC630" t="str">
            <v>LH</v>
          </cell>
          <cell r="AF630">
            <v>2.1235703022630865</v>
          </cell>
          <cell r="AG630">
            <v>95618</v>
          </cell>
          <cell r="AH630">
            <v>58416.67924528302</v>
          </cell>
          <cell r="AI630" t="str">
            <v>LH</v>
          </cell>
          <cell r="AM630">
            <v>2.14</v>
          </cell>
          <cell r="AN630">
            <v>125011.69358490568</v>
          </cell>
          <cell r="AO630">
            <v>5860</v>
          </cell>
          <cell r="AP630" t="str">
            <v>LH</v>
          </cell>
          <cell r="AT630">
            <v>1.9355529010238908</v>
          </cell>
          <cell r="AU630">
            <v>11342.34</v>
          </cell>
          <cell r="AV630">
            <v>33919</v>
          </cell>
          <cell r="AW630" t="str">
            <v>LH</v>
          </cell>
          <cell r="BB630">
            <v>-8.6309523809472444E-5</v>
          </cell>
          <cell r="BD630">
            <v>2.0158260000000001</v>
          </cell>
          <cell r="BE630">
            <v>68374.802093999999</v>
          </cell>
          <cell r="BF630">
            <v>0</v>
          </cell>
          <cell r="BG630" t="str">
            <v>LH</v>
          </cell>
          <cell r="BK630">
            <v>1.9790000000000001</v>
          </cell>
          <cell r="BL630">
            <v>0</v>
          </cell>
          <cell r="BM630">
            <v>0</v>
          </cell>
          <cell r="BN630" t="str">
            <v>LH</v>
          </cell>
          <cell r="BR630">
            <v>1.9790000000000001</v>
          </cell>
          <cell r="BS630">
            <v>0</v>
          </cell>
          <cell r="BT630">
            <v>0</v>
          </cell>
          <cell r="BU630" t="str">
            <v>LH</v>
          </cell>
          <cell r="BY630">
            <v>1.9790000000000001</v>
          </cell>
          <cell r="BZ630">
            <v>0</v>
          </cell>
          <cell r="CA630">
            <v>0</v>
          </cell>
          <cell r="CB630" t="str">
            <v>LH</v>
          </cell>
          <cell r="CF630">
            <v>1.9790000000000001</v>
          </cell>
          <cell r="CG630">
            <v>0</v>
          </cell>
          <cell r="CH630">
            <v>0</v>
          </cell>
          <cell r="CI630" t="str">
            <v>LH</v>
          </cell>
          <cell r="CM630">
            <v>1.9790000000000001</v>
          </cell>
          <cell r="CN630">
            <v>0</v>
          </cell>
        </row>
        <row r="631">
          <cell r="A631">
            <v>440004</v>
          </cell>
          <cell r="B631" t="str">
            <v xml:space="preserve">BEKO LLC                </v>
          </cell>
          <cell r="C631" t="str">
            <v>Vladimir Region, Kirzhach town</v>
          </cell>
          <cell r="D631" t="str">
            <v>ARCELIK</v>
          </cell>
          <cell r="E631" t="str">
            <v xml:space="preserve">RUS </v>
          </cell>
          <cell r="F631" t="str">
            <v>E</v>
          </cell>
          <cell r="G631" t="str">
            <v>304799</v>
          </cell>
          <cell r="H631" t="str">
            <v>2703371300</v>
          </cell>
          <cell r="I631" t="str">
            <v xml:space="preserve">WM2 </v>
          </cell>
          <cell r="J631" t="str">
            <v>Heizung WM</v>
          </cell>
          <cell r="K631" t="str">
            <v>WM2</v>
          </cell>
          <cell r="M631" t="str">
            <v>no</v>
          </cell>
          <cell r="N631" t="str">
            <v>-</v>
          </cell>
          <cell r="O631" t="str">
            <v>-</v>
          </cell>
          <cell r="P631" t="str">
            <v>no</v>
          </cell>
          <cell r="Q631">
            <v>0.5</v>
          </cell>
          <cell r="R631" t="str">
            <v>Irca, Kawei</v>
          </cell>
          <cell r="S631" t="str">
            <v>L</v>
          </cell>
          <cell r="T631" t="str">
            <v>EUR</v>
          </cell>
          <cell r="U631" t="str">
            <v>LH</v>
          </cell>
          <cell r="V631">
            <v>2.48</v>
          </cell>
          <cell r="W631">
            <v>2.48</v>
          </cell>
          <cell r="X631">
            <v>2.48</v>
          </cell>
          <cell r="Y631">
            <v>2.3519999999999999</v>
          </cell>
          <cell r="Z631">
            <v>2.2869999999999999</v>
          </cell>
          <cell r="AA631">
            <v>39845</v>
          </cell>
          <cell r="AB631">
            <v>88400</v>
          </cell>
          <cell r="AC631" t="str">
            <v>LH</v>
          </cell>
          <cell r="AF631">
            <v>2.4717647058823529</v>
          </cell>
          <cell r="AG631">
            <v>218504</v>
          </cell>
          <cell r="AH631">
            <v>85256.855345911958</v>
          </cell>
          <cell r="AI631" t="str">
            <v>LH</v>
          </cell>
          <cell r="AM631">
            <v>2.48</v>
          </cell>
          <cell r="AN631">
            <v>211437.00125786164</v>
          </cell>
          <cell r="AO631">
            <v>93912</v>
          </cell>
          <cell r="AP631" t="str">
            <v>LH</v>
          </cell>
          <cell r="AT631">
            <v>2.3479999361104014</v>
          </cell>
          <cell r="AU631">
            <v>220505.37</v>
          </cell>
          <cell r="AV631">
            <v>14506</v>
          </cell>
          <cell r="AW631" t="str">
            <v>LH</v>
          </cell>
          <cell r="BB631">
            <v>2.7538330494037834E-3</v>
          </cell>
          <cell r="BD631">
            <v>2.3544659999999999</v>
          </cell>
          <cell r="BE631">
            <v>34153.883796000002</v>
          </cell>
          <cell r="BF631">
            <v>0</v>
          </cell>
          <cell r="BG631" t="str">
            <v>LH</v>
          </cell>
          <cell r="BK631">
            <v>2.2869999999999999</v>
          </cell>
          <cell r="BL631">
            <v>0</v>
          </cell>
          <cell r="BM631">
            <v>0</v>
          </cell>
          <cell r="BN631" t="str">
            <v>LH</v>
          </cell>
          <cell r="BR631">
            <v>2.2869999999999999</v>
          </cell>
          <cell r="BS631">
            <v>0</v>
          </cell>
          <cell r="BT631">
            <v>0</v>
          </cell>
          <cell r="BU631" t="str">
            <v>LH</v>
          </cell>
          <cell r="BY631">
            <v>2.2869999999999999</v>
          </cell>
          <cell r="BZ631">
            <v>0</v>
          </cell>
          <cell r="CA631">
            <v>0</v>
          </cell>
          <cell r="CB631" t="str">
            <v>LH</v>
          </cell>
          <cell r="CF631">
            <v>2.2869999999999999</v>
          </cell>
          <cell r="CG631">
            <v>0</v>
          </cell>
          <cell r="CH631">
            <v>0</v>
          </cell>
          <cell r="CI631" t="str">
            <v>LH</v>
          </cell>
          <cell r="CM631">
            <v>2.2869999999999999</v>
          </cell>
          <cell r="CN631">
            <v>0</v>
          </cell>
        </row>
        <row r="632">
          <cell r="A632">
            <v>440004</v>
          </cell>
          <cell r="B632" t="str">
            <v xml:space="preserve">BEKO LLC                </v>
          </cell>
          <cell r="C632" t="str">
            <v>Vladimir Region, Kirzhach town</v>
          </cell>
          <cell r="D632" t="str">
            <v>ARCELIK</v>
          </cell>
          <cell r="E632" t="str">
            <v xml:space="preserve">RUS </v>
          </cell>
          <cell r="F632" t="str">
            <v>E</v>
          </cell>
          <cell r="G632" t="str">
            <v>305022</v>
          </cell>
          <cell r="H632" t="str">
            <v>2703371600</v>
          </cell>
          <cell r="I632" t="str">
            <v xml:space="preserve">WM2 </v>
          </cell>
          <cell r="J632" t="str">
            <v>Heizung WM</v>
          </cell>
          <cell r="K632" t="str">
            <v>WM2</v>
          </cell>
          <cell r="M632" t="str">
            <v>no</v>
          </cell>
          <cell r="N632" t="str">
            <v>-</v>
          </cell>
          <cell r="O632" t="str">
            <v>-</v>
          </cell>
          <cell r="P632" t="str">
            <v>no</v>
          </cell>
          <cell r="Q632">
            <v>0.5</v>
          </cell>
          <cell r="R632" t="str">
            <v>Irca, Kawei</v>
          </cell>
          <cell r="S632" t="str">
            <v>L</v>
          </cell>
          <cell r="T632" t="str">
            <v>EUR</v>
          </cell>
          <cell r="U632" t="str">
            <v>LH</v>
          </cell>
          <cell r="V632">
            <v>2.44</v>
          </cell>
          <cell r="W632">
            <v>2.44</v>
          </cell>
          <cell r="X632">
            <v>2.44</v>
          </cell>
          <cell r="Y632">
            <v>2.3130000000000002</v>
          </cell>
          <cell r="Z632">
            <v>2.258</v>
          </cell>
          <cell r="AA632">
            <v>39845</v>
          </cell>
          <cell r="AB632">
            <v>3769</v>
          </cell>
          <cell r="AC632" t="str">
            <v>LH</v>
          </cell>
          <cell r="AF632">
            <v>2.4399044839479966</v>
          </cell>
          <cell r="AG632">
            <v>9196</v>
          </cell>
          <cell r="AH632">
            <v>5594.2389937106918</v>
          </cell>
          <cell r="AI632" t="str">
            <v>LH</v>
          </cell>
          <cell r="AM632">
            <v>2.44</v>
          </cell>
          <cell r="AN632">
            <v>13649.943144654088</v>
          </cell>
          <cell r="AO632">
            <v>17521</v>
          </cell>
          <cell r="AP632" t="str">
            <v>LH</v>
          </cell>
          <cell r="AT632">
            <v>2.3119998858512645</v>
          </cell>
          <cell r="AU632">
            <v>40508.550000000003</v>
          </cell>
          <cell r="AV632">
            <v>14506</v>
          </cell>
          <cell r="AW632" t="str">
            <v>LH</v>
          </cell>
          <cell r="BB632">
            <v>3.8970588235293958E-3</v>
          </cell>
          <cell r="BD632">
            <v>2.3210099999999998</v>
          </cell>
          <cell r="BE632">
            <v>33668.571059999995</v>
          </cell>
          <cell r="BF632">
            <v>0</v>
          </cell>
          <cell r="BG632" t="str">
            <v>LH</v>
          </cell>
          <cell r="BK632">
            <v>2.258</v>
          </cell>
          <cell r="BL632">
            <v>0</v>
          </cell>
          <cell r="BM632">
            <v>0</v>
          </cell>
          <cell r="BN632" t="str">
            <v>LH</v>
          </cell>
          <cell r="BR632">
            <v>2.258</v>
          </cell>
          <cell r="BS632">
            <v>0</v>
          </cell>
          <cell r="BT632">
            <v>0</v>
          </cell>
          <cell r="BU632" t="str">
            <v>LH</v>
          </cell>
          <cell r="BY632">
            <v>2.258</v>
          </cell>
          <cell r="BZ632">
            <v>0</v>
          </cell>
          <cell r="CA632">
            <v>0</v>
          </cell>
          <cell r="CB632" t="str">
            <v>LH</v>
          </cell>
          <cell r="CF632">
            <v>2.258</v>
          </cell>
          <cell r="CG632">
            <v>0</v>
          </cell>
          <cell r="CH632">
            <v>0</v>
          </cell>
          <cell r="CI632" t="str">
            <v>LH</v>
          </cell>
          <cell r="CM632">
            <v>2.258</v>
          </cell>
          <cell r="CN632">
            <v>0</v>
          </cell>
        </row>
        <row r="633">
          <cell r="A633">
            <v>440004</v>
          </cell>
          <cell r="B633" t="str">
            <v xml:space="preserve">BEKO LLC                </v>
          </cell>
          <cell r="C633" t="str">
            <v>Vladimir Region, Kirzhach town</v>
          </cell>
          <cell r="D633" t="str">
            <v>ARCELIK</v>
          </cell>
          <cell r="E633" t="str">
            <v xml:space="preserve">RUS </v>
          </cell>
          <cell r="F633" t="str">
            <v>E</v>
          </cell>
          <cell r="G633" t="str">
            <v>305116</v>
          </cell>
          <cell r="H633">
            <v>2703371000</v>
          </cell>
          <cell r="I633" t="str">
            <v xml:space="preserve">WM1 </v>
          </cell>
          <cell r="J633" t="str">
            <v>Heizung WM</v>
          </cell>
          <cell r="K633" t="str">
            <v xml:space="preserve">WM1 </v>
          </cell>
          <cell r="M633" t="str">
            <v>no</v>
          </cell>
          <cell r="N633" t="str">
            <v>-</v>
          </cell>
          <cell r="O633" t="str">
            <v>-</v>
          </cell>
          <cell r="P633" t="str">
            <v>no</v>
          </cell>
          <cell r="Q633">
            <v>0.5</v>
          </cell>
          <cell r="R633" t="str">
            <v>Irca, Kawei</v>
          </cell>
          <cell r="S633" t="str">
            <v>L</v>
          </cell>
          <cell r="T633" t="str">
            <v>EUR</v>
          </cell>
          <cell r="U633" t="str">
            <v>LH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1.9430000000000001</v>
          </cell>
          <cell r="AA633">
            <v>39845</v>
          </cell>
          <cell r="AB633">
            <v>0</v>
          </cell>
          <cell r="AC633" t="str">
            <v>LH</v>
          </cell>
          <cell r="AF633">
            <v>1.9830000000000001</v>
          </cell>
          <cell r="AG633">
            <v>0</v>
          </cell>
          <cell r="AH633">
            <v>0</v>
          </cell>
          <cell r="AI633" t="str">
            <v>LH</v>
          </cell>
          <cell r="AM633">
            <v>1.9830000000000001</v>
          </cell>
          <cell r="AN633">
            <v>0</v>
          </cell>
          <cell r="AO633">
            <v>0</v>
          </cell>
          <cell r="AP633" t="str">
            <v>LH</v>
          </cell>
          <cell r="AT633">
            <v>1.9830000000000001</v>
          </cell>
          <cell r="AU633">
            <v>0</v>
          </cell>
          <cell r="AV633">
            <v>4398</v>
          </cell>
          <cell r="AW633" t="str">
            <v>LH</v>
          </cell>
          <cell r="BB633">
            <v>1.3797276853253009E-3</v>
          </cell>
          <cell r="BD633">
            <v>1.9857360000000002</v>
          </cell>
          <cell r="BE633">
            <v>8733.2669280000009</v>
          </cell>
          <cell r="BF633">
            <v>0</v>
          </cell>
          <cell r="BG633" t="str">
            <v>LH</v>
          </cell>
          <cell r="BK633">
            <v>1.9430000000000001</v>
          </cell>
          <cell r="BL633">
            <v>0</v>
          </cell>
          <cell r="BM633">
            <v>0</v>
          </cell>
          <cell r="BN633" t="str">
            <v>LH</v>
          </cell>
          <cell r="BR633">
            <v>1.9430000000000001</v>
          </cell>
          <cell r="BS633">
            <v>0</v>
          </cell>
          <cell r="BT633">
            <v>0</v>
          </cell>
          <cell r="BU633" t="str">
            <v>LH</v>
          </cell>
          <cell r="BY633">
            <v>1.9430000000000001</v>
          </cell>
          <cell r="BZ633">
            <v>0</v>
          </cell>
          <cell r="CA633">
            <v>0</v>
          </cell>
          <cell r="CB633" t="str">
            <v>LH</v>
          </cell>
          <cell r="CF633">
            <v>1.9430000000000001</v>
          </cell>
          <cell r="CG633">
            <v>0</v>
          </cell>
          <cell r="CH633">
            <v>0</v>
          </cell>
          <cell r="CI633" t="str">
            <v>LH</v>
          </cell>
          <cell r="CM633">
            <v>1.9430000000000001</v>
          </cell>
          <cell r="CN633">
            <v>0</v>
          </cell>
        </row>
        <row r="634">
          <cell r="A634">
            <v>470002</v>
          </cell>
          <cell r="B634" t="str">
            <v xml:space="preserve">Meiban Technologies SDN </v>
          </cell>
          <cell r="C634" t="str">
            <v>Ulu Tiram / Johor</v>
          </cell>
          <cell r="D634" t="str">
            <v>MISCELLANEOUS</v>
          </cell>
          <cell r="E634" t="str">
            <v>MAL</v>
          </cell>
          <cell r="F634" t="str">
            <v>A</v>
          </cell>
          <cell r="G634" t="str">
            <v>303463</v>
          </cell>
          <cell r="H634" t="str">
            <v>50169-01-06</v>
          </cell>
          <cell r="I634" t="str">
            <v xml:space="preserve">WM1 </v>
          </cell>
          <cell r="J634" t="str">
            <v>Heizung WM</v>
          </cell>
          <cell r="K634" t="str">
            <v>WM1</v>
          </cell>
          <cell r="M634" t="str">
            <v>no</v>
          </cell>
          <cell r="N634" t="str">
            <v>-</v>
          </cell>
          <cell r="O634" t="str">
            <v>-</v>
          </cell>
          <cell r="Q634" t="str">
            <v>Kundendiensttype</v>
          </cell>
          <cell r="S634" t="str">
            <v>L</v>
          </cell>
          <cell r="T634" t="str">
            <v>EUR</v>
          </cell>
          <cell r="U634" t="str">
            <v>LH</v>
          </cell>
          <cell r="V634">
            <v>4.7930000000000001</v>
          </cell>
          <cell r="W634">
            <v>4.7930000000000001</v>
          </cell>
          <cell r="X634">
            <v>4.7930000000000001</v>
          </cell>
          <cell r="Y634">
            <v>4.7930000000000001</v>
          </cell>
          <cell r="Z634">
            <v>6.7</v>
          </cell>
          <cell r="AA634">
            <v>39814</v>
          </cell>
          <cell r="AB634">
            <v>3735</v>
          </cell>
          <cell r="AC634" t="str">
            <v>LV</v>
          </cell>
          <cell r="AF634">
            <v>4.6147255689424362</v>
          </cell>
          <cell r="AG634">
            <v>17236</v>
          </cell>
          <cell r="AH634">
            <v>4332.6037735849059</v>
          </cell>
          <cell r="AI634" t="str">
            <v>LV</v>
          </cell>
          <cell r="AM634">
            <v>4.7930000000000001</v>
          </cell>
          <cell r="AN634">
            <v>20766.169886792453</v>
          </cell>
          <cell r="AO634">
            <v>2453</v>
          </cell>
          <cell r="AP634" t="str">
            <v>LV</v>
          </cell>
          <cell r="AQ634" t="str">
            <v>x</v>
          </cell>
          <cell r="AT634">
            <v>4.7930044843049329</v>
          </cell>
          <cell r="AU634">
            <v>11757.24</v>
          </cell>
          <cell r="AV634">
            <v>2121</v>
          </cell>
          <cell r="AW634" t="str">
            <v>LV</v>
          </cell>
          <cell r="BB634">
            <v>0.03</v>
          </cell>
          <cell r="BD634">
            <v>4.9367900000000002</v>
          </cell>
          <cell r="BE634">
            <v>10470.93159</v>
          </cell>
          <cell r="BF634">
            <v>1539</v>
          </cell>
          <cell r="BG634" t="str">
            <v>LV</v>
          </cell>
          <cell r="BK634">
            <v>6.6998050682261212</v>
          </cell>
          <cell r="BL634">
            <v>10311</v>
          </cell>
          <cell r="BM634">
            <v>2926</v>
          </cell>
          <cell r="BN634" t="str">
            <v>LV</v>
          </cell>
          <cell r="BR634">
            <v>6.7</v>
          </cell>
          <cell r="BS634">
            <v>19604.2</v>
          </cell>
          <cell r="BT634">
            <v>4465</v>
          </cell>
          <cell r="BU634" t="str">
            <v>LV</v>
          </cell>
          <cell r="BY634">
            <v>6.6999328107502798</v>
          </cell>
          <cell r="BZ634">
            <v>29915.200000000001</v>
          </cell>
          <cell r="CA634">
            <v>1539</v>
          </cell>
          <cell r="CB634" t="str">
            <v>LV</v>
          </cell>
          <cell r="CF634">
            <v>6.6998050682261212</v>
          </cell>
          <cell r="CG634">
            <v>10311</v>
          </cell>
          <cell r="CH634">
            <v>1006</v>
          </cell>
          <cell r="CI634" t="str">
            <v>LV</v>
          </cell>
          <cell r="CM634">
            <v>6.7</v>
          </cell>
          <cell r="CN634">
            <v>6740.2</v>
          </cell>
        </row>
        <row r="635">
          <cell r="A635">
            <v>470004</v>
          </cell>
          <cell r="B635" t="str">
            <v>Escatec Mechatronics SDN</v>
          </cell>
          <cell r="C635" t="str">
            <v>Johor Bahru</v>
          </cell>
          <cell r="D635" t="str">
            <v>MISCELLANEOUS</v>
          </cell>
          <cell r="E635" t="str">
            <v>MAL</v>
          </cell>
          <cell r="F635" t="str">
            <v>E</v>
          </cell>
          <cell r="G635" t="str">
            <v>304310</v>
          </cell>
          <cell r="H635" t="str">
            <v>205-02611</v>
          </cell>
          <cell r="I635" t="str">
            <v>30190 1.3</v>
          </cell>
          <cell r="J635" t="str">
            <v>Heizung Kaffeemaschine (KM)</v>
          </cell>
          <cell r="K635" t="str">
            <v xml:space="preserve">KM0 </v>
          </cell>
          <cell r="S635" t="str">
            <v>SA</v>
          </cell>
          <cell r="T635" t="str">
            <v>EUR</v>
          </cell>
          <cell r="U635" t="str">
            <v>LH</v>
          </cell>
          <cell r="V635">
            <v>7.0960000000000001</v>
          </cell>
          <cell r="W635">
            <v>7.0960000000000001</v>
          </cell>
          <cell r="X635">
            <v>7.0960000000000001</v>
          </cell>
          <cell r="Y635">
            <v>7.0960000000000001</v>
          </cell>
          <cell r="Z635">
            <v>7.0960000000000001</v>
          </cell>
          <cell r="AA635">
            <v>39083</v>
          </cell>
          <cell r="AB635">
            <v>3021</v>
          </cell>
          <cell r="AC635" t="str">
            <v>LV</v>
          </cell>
          <cell r="AF635">
            <v>7.0959947037404829</v>
          </cell>
          <cell r="AG635">
            <v>21437</v>
          </cell>
          <cell r="AH635">
            <v>4484</v>
          </cell>
          <cell r="AI635" t="str">
            <v>LV</v>
          </cell>
          <cell r="AM635">
            <v>6.8831199999999999</v>
          </cell>
          <cell r="AN635">
            <v>30863.910079999998</v>
          </cell>
          <cell r="AO635">
            <v>0</v>
          </cell>
          <cell r="AP635" t="str">
            <v>LV</v>
          </cell>
          <cell r="AQ635" t="str">
            <v>x</v>
          </cell>
          <cell r="AT635">
            <v>7.0960000000000001</v>
          </cell>
          <cell r="AU635">
            <v>0</v>
          </cell>
          <cell r="AV635">
            <v>0</v>
          </cell>
          <cell r="AW635" t="str">
            <v>LV</v>
          </cell>
          <cell r="BD635">
            <v>7.0960000000000001</v>
          </cell>
          <cell r="BE635">
            <v>0</v>
          </cell>
          <cell r="BF635">
            <v>0</v>
          </cell>
          <cell r="BG635" t="str">
            <v>LV</v>
          </cell>
          <cell r="BK635">
            <v>7.0960000000000001</v>
          </cell>
          <cell r="BL635">
            <v>0</v>
          </cell>
          <cell r="BM635">
            <v>0</v>
          </cell>
          <cell r="BN635" t="str">
            <v>LV</v>
          </cell>
          <cell r="BR635">
            <v>7.0960000000000001</v>
          </cell>
          <cell r="BS635">
            <v>0</v>
          </cell>
          <cell r="BT635">
            <v>0</v>
          </cell>
          <cell r="BU635" t="str">
            <v>LV</v>
          </cell>
          <cell r="BY635">
            <v>7.0960000000000001</v>
          </cell>
          <cell r="BZ635">
            <v>0</v>
          </cell>
          <cell r="CA635">
            <v>0</v>
          </cell>
          <cell r="CB635" t="str">
            <v>LV</v>
          </cell>
          <cell r="CF635">
            <v>7.0960000000000001</v>
          </cell>
          <cell r="CG635">
            <v>0</v>
          </cell>
          <cell r="CH635">
            <v>0</v>
          </cell>
          <cell r="CI635" t="str">
            <v>LV</v>
          </cell>
          <cell r="CM635">
            <v>7.0960000000000001</v>
          </cell>
          <cell r="CN635">
            <v>0</v>
          </cell>
        </row>
        <row r="636">
          <cell r="A636">
            <v>470004</v>
          </cell>
          <cell r="B636" t="str">
            <v>Escatec Mechatronics SDN</v>
          </cell>
          <cell r="C636" t="str">
            <v>Johor Bahru</v>
          </cell>
          <cell r="D636" t="str">
            <v>MISCELLANEOUS</v>
          </cell>
          <cell r="E636" t="str">
            <v>MAL</v>
          </cell>
          <cell r="F636" t="str">
            <v>E</v>
          </cell>
          <cell r="G636">
            <v>304843</v>
          </cell>
          <cell r="H636" t="str">
            <v>72-24-2577</v>
          </cell>
          <cell r="I636" t="str">
            <v>30190 1.3</v>
          </cell>
          <cell r="J636" t="str">
            <v>Heizung Kaffeemaschine (KM)</v>
          </cell>
          <cell r="K636" t="str">
            <v xml:space="preserve">KM0 </v>
          </cell>
          <cell r="S636" t="str">
            <v>SA</v>
          </cell>
          <cell r="T636" t="str">
            <v>EUR</v>
          </cell>
          <cell r="U636" t="str">
            <v>LH</v>
          </cell>
          <cell r="Z636">
            <v>7.0960000000000001</v>
          </cell>
          <cell r="AA636">
            <v>39904</v>
          </cell>
          <cell r="AB636">
            <v>0</v>
          </cell>
          <cell r="AC636" t="str">
            <v>LV</v>
          </cell>
          <cell r="AF636">
            <v>5.6768000000000001</v>
          </cell>
          <cell r="AG636">
            <v>0</v>
          </cell>
          <cell r="AH636">
            <v>0</v>
          </cell>
          <cell r="AI636" t="str">
            <v>LV</v>
          </cell>
          <cell r="AM636">
            <v>5.6768000000000001</v>
          </cell>
          <cell r="AN636">
            <v>0</v>
          </cell>
          <cell r="AO636">
            <v>0</v>
          </cell>
          <cell r="AP636" t="str">
            <v>LV</v>
          </cell>
          <cell r="AT636">
            <v>5.6768000000000001</v>
          </cell>
          <cell r="AU636">
            <v>0</v>
          </cell>
          <cell r="AV636">
            <v>0</v>
          </cell>
          <cell r="AW636" t="str">
            <v>LV</v>
          </cell>
          <cell r="BD636">
            <v>5.6768000000000001</v>
          </cell>
          <cell r="BE636">
            <v>0</v>
          </cell>
          <cell r="BF636">
            <v>0</v>
          </cell>
          <cell r="BG636" t="str">
            <v>LV</v>
          </cell>
          <cell r="BK636">
            <v>5.6768000000000001</v>
          </cell>
          <cell r="BL636">
            <v>0</v>
          </cell>
          <cell r="BM636">
            <v>0</v>
          </cell>
          <cell r="BN636" t="str">
            <v>LV</v>
          </cell>
          <cell r="BQ636">
            <v>7.0960000000000001</v>
          </cell>
          <cell r="BR636">
            <v>5.6768000000000001</v>
          </cell>
          <cell r="BS636">
            <v>0</v>
          </cell>
          <cell r="BT636">
            <v>0</v>
          </cell>
          <cell r="BU636" t="str">
            <v>LV</v>
          </cell>
          <cell r="BX636">
            <v>7.0960000000000001</v>
          </cell>
          <cell r="BY636">
            <v>5.6768000000000001</v>
          </cell>
          <cell r="BZ636">
            <v>0</v>
          </cell>
          <cell r="CA636">
            <v>5140</v>
          </cell>
          <cell r="CB636" t="str">
            <v>LV</v>
          </cell>
          <cell r="CE636">
            <v>9.934280155642023</v>
          </cell>
          <cell r="CF636">
            <v>7.0959143968871592</v>
          </cell>
          <cell r="CG636">
            <v>36473</v>
          </cell>
          <cell r="CH636">
            <v>1598</v>
          </cell>
          <cell r="CI636" t="str">
            <v>LV</v>
          </cell>
          <cell r="CM636">
            <v>7.0960000000000001</v>
          </cell>
          <cell r="CN636">
            <v>11339.407999999999</v>
          </cell>
        </row>
        <row r="637">
          <cell r="A637">
            <v>470004</v>
          </cell>
          <cell r="B637" t="str">
            <v>Escatec Mechatronics SDN</v>
          </cell>
          <cell r="C637" t="str">
            <v>Johor Bahru</v>
          </cell>
          <cell r="D637" t="str">
            <v>MISCELLANEOUS</v>
          </cell>
          <cell r="E637" t="str">
            <v>MAL</v>
          </cell>
          <cell r="F637" t="str">
            <v>E</v>
          </cell>
          <cell r="G637" t="str">
            <v>304331</v>
          </cell>
          <cell r="H637" t="str">
            <v>205-02573</v>
          </cell>
          <cell r="I637" t="str">
            <v>30190 1.3</v>
          </cell>
          <cell r="J637" t="str">
            <v>Heizung Kaffeemaschine (KM)</v>
          </cell>
          <cell r="K637" t="str">
            <v xml:space="preserve">KM0 </v>
          </cell>
          <cell r="S637" t="str">
            <v>SA</v>
          </cell>
          <cell r="T637" t="str">
            <v>EUR</v>
          </cell>
          <cell r="U637" t="str">
            <v>LH</v>
          </cell>
          <cell r="V637">
            <v>7.0960000000000001</v>
          </cell>
          <cell r="W637">
            <v>7.0960000000000001</v>
          </cell>
          <cell r="X637">
            <v>7.0960000000000001</v>
          </cell>
          <cell r="Y637">
            <v>7.0960000000000001</v>
          </cell>
          <cell r="Z637">
            <v>7.0960000000000001</v>
          </cell>
          <cell r="AA637">
            <v>39083</v>
          </cell>
          <cell r="AB637">
            <v>9987</v>
          </cell>
          <cell r="AC637" t="str">
            <v>LV</v>
          </cell>
          <cell r="AF637">
            <v>7.0960248322819668</v>
          </cell>
          <cell r="AG637">
            <v>70868</v>
          </cell>
          <cell r="AH637">
            <v>14930.33962264151</v>
          </cell>
          <cell r="AI637" t="str">
            <v>LV</v>
          </cell>
          <cell r="AM637">
            <v>6.8831199999999999</v>
          </cell>
          <cell r="AN637">
            <v>102767.31926339623</v>
          </cell>
          <cell r="AO637">
            <v>0</v>
          </cell>
          <cell r="AP637" t="str">
            <v>LV</v>
          </cell>
          <cell r="AQ637" t="str">
            <v>x</v>
          </cell>
          <cell r="AT637">
            <v>7.0960000000000001</v>
          </cell>
          <cell r="AU637">
            <v>0</v>
          </cell>
          <cell r="AV637">
            <v>0</v>
          </cell>
          <cell r="AW637" t="str">
            <v>LV</v>
          </cell>
          <cell r="BD637">
            <v>7.0960000000000001</v>
          </cell>
          <cell r="BE637">
            <v>0</v>
          </cell>
          <cell r="BF637">
            <v>1219</v>
          </cell>
          <cell r="BG637" t="str">
            <v>LV</v>
          </cell>
          <cell r="BK637">
            <v>7.0959803117309272</v>
          </cell>
          <cell r="BL637">
            <v>8650</v>
          </cell>
          <cell r="BM637">
            <v>8781</v>
          </cell>
          <cell r="BN637" t="str">
            <v>LV</v>
          </cell>
          <cell r="BR637">
            <v>7.0960000000000001</v>
          </cell>
          <cell r="BS637">
            <v>62309.976000000002</v>
          </cell>
          <cell r="BT637">
            <v>10000</v>
          </cell>
          <cell r="BU637" t="str">
            <v>LV</v>
          </cell>
          <cell r="BY637">
            <v>7.0959975999999996</v>
          </cell>
          <cell r="BZ637">
            <v>70959.975999999995</v>
          </cell>
          <cell r="CA637">
            <v>5313</v>
          </cell>
          <cell r="CB637" t="str">
            <v>LV</v>
          </cell>
          <cell r="CF637">
            <v>7.095990965556183</v>
          </cell>
          <cell r="CG637">
            <v>37701</v>
          </cell>
          <cell r="CH637">
            <v>1233</v>
          </cell>
          <cell r="CI637" t="str">
            <v>LV</v>
          </cell>
          <cell r="CM637">
            <v>7.0960000000000001</v>
          </cell>
          <cell r="CN637">
            <v>8749.3680000000004</v>
          </cell>
        </row>
        <row r="638">
          <cell r="A638">
            <v>209167</v>
          </cell>
          <cell r="B638" t="str">
            <v>Hogastra</v>
          </cell>
          <cell r="C638" t="str">
            <v>Rotenburg</v>
          </cell>
          <cell r="D638" t="str">
            <v>MISCELLANEOUS</v>
          </cell>
          <cell r="E638" t="str">
            <v>D</v>
          </cell>
          <cell r="F638" t="str">
            <v>E</v>
          </cell>
          <cell r="G638">
            <v>301811</v>
          </cell>
          <cell r="H638" t="str">
            <v>Z2/00210</v>
          </cell>
          <cell r="I638" t="str">
            <v>30157 0.3</v>
          </cell>
          <cell r="J638" t="str">
            <v>Heizung Kaffeemaschine (KM)</v>
          </cell>
          <cell r="K638" t="str">
            <v>KMAL</v>
          </cell>
          <cell r="M638" t="str">
            <v>no</v>
          </cell>
          <cell r="S638" t="str">
            <v>SA</v>
          </cell>
          <cell r="T638" t="str">
            <v>EUR</v>
          </cell>
          <cell r="U638" t="str">
            <v>LH</v>
          </cell>
          <cell r="Z638">
            <v>1.3</v>
          </cell>
          <cell r="AA638">
            <v>38659</v>
          </cell>
          <cell r="AB638">
            <v>0</v>
          </cell>
          <cell r="AC638" t="str">
            <v>LV</v>
          </cell>
          <cell r="AF638">
            <v>1.3</v>
          </cell>
          <cell r="AG638">
            <v>0</v>
          </cell>
          <cell r="AH638">
            <v>0</v>
          </cell>
          <cell r="AI638" t="str">
            <v>LV</v>
          </cell>
          <cell r="AM638">
            <v>1.3</v>
          </cell>
          <cell r="AN638">
            <v>0</v>
          </cell>
          <cell r="AO638">
            <v>0</v>
          </cell>
          <cell r="AP638" t="str">
            <v>LV</v>
          </cell>
          <cell r="AT638">
            <v>16.2</v>
          </cell>
          <cell r="AU638">
            <v>0</v>
          </cell>
          <cell r="AV638">
            <v>0</v>
          </cell>
          <cell r="AW638" t="str">
            <v>LV</v>
          </cell>
          <cell r="BB638">
            <v>0</v>
          </cell>
          <cell r="BD638">
            <v>1.3</v>
          </cell>
          <cell r="BE638">
            <v>0</v>
          </cell>
          <cell r="BF638">
            <v>0</v>
          </cell>
          <cell r="BG638" t="str">
            <v>LV</v>
          </cell>
          <cell r="BK638">
            <v>1.3</v>
          </cell>
          <cell r="BL638">
            <v>0</v>
          </cell>
          <cell r="BM638">
            <v>0</v>
          </cell>
          <cell r="BN638" t="str">
            <v>LV</v>
          </cell>
          <cell r="BR638">
            <v>1.3</v>
          </cell>
          <cell r="BS638">
            <v>0</v>
          </cell>
          <cell r="BT638">
            <v>0</v>
          </cell>
          <cell r="BU638" t="str">
            <v>LV</v>
          </cell>
          <cell r="BY638">
            <v>1.3</v>
          </cell>
          <cell r="BZ638">
            <v>0</v>
          </cell>
          <cell r="CA638">
            <v>2941</v>
          </cell>
          <cell r="CB638" t="str">
            <v>LH</v>
          </cell>
          <cell r="CF638">
            <v>1.2998979938796327</v>
          </cell>
          <cell r="CG638">
            <v>3823</v>
          </cell>
          <cell r="CH638">
            <v>0</v>
          </cell>
          <cell r="CI638" t="str">
            <v>LH</v>
          </cell>
          <cell r="CM638">
            <v>1.3</v>
          </cell>
          <cell r="CN638">
            <v>0</v>
          </cell>
        </row>
        <row r="639">
          <cell r="A639">
            <v>209167</v>
          </cell>
          <cell r="B639" t="str">
            <v>Hogastra</v>
          </cell>
          <cell r="C639" t="str">
            <v>Rotenburg</v>
          </cell>
          <cell r="D639" t="str">
            <v>MISCELLANEOUS</v>
          </cell>
          <cell r="E639" t="str">
            <v>D</v>
          </cell>
          <cell r="F639" t="str">
            <v>E</v>
          </cell>
          <cell r="G639">
            <v>301356</v>
          </cell>
          <cell r="H639" t="str">
            <v>Z2/00197</v>
          </cell>
          <cell r="I639" t="str">
            <v>30157 0.3</v>
          </cell>
          <cell r="J639" t="str">
            <v>Heizung Kaffeemaschine (KM)</v>
          </cell>
          <cell r="K639" t="str">
            <v>KMAL</v>
          </cell>
          <cell r="M639" t="str">
            <v>no</v>
          </cell>
          <cell r="S639" t="str">
            <v>SA</v>
          </cell>
          <cell r="T639" t="str">
            <v>EUR</v>
          </cell>
          <cell r="U639" t="str">
            <v>LH</v>
          </cell>
          <cell r="Z639">
            <v>1.3</v>
          </cell>
          <cell r="AA639">
            <v>38583</v>
          </cell>
          <cell r="AB639">
            <v>0</v>
          </cell>
          <cell r="AC639" t="str">
            <v>LV</v>
          </cell>
          <cell r="AF639">
            <v>1.3</v>
          </cell>
          <cell r="AG639">
            <v>0</v>
          </cell>
          <cell r="AH639">
            <v>0</v>
          </cell>
          <cell r="AI639" t="str">
            <v>LV</v>
          </cell>
          <cell r="AM639">
            <v>1.3</v>
          </cell>
          <cell r="AN639">
            <v>0</v>
          </cell>
          <cell r="AO639">
            <v>0</v>
          </cell>
          <cell r="AP639" t="str">
            <v>LV</v>
          </cell>
          <cell r="AT639">
            <v>1.3</v>
          </cell>
          <cell r="AU639">
            <v>0</v>
          </cell>
          <cell r="AV639">
            <v>0</v>
          </cell>
          <cell r="AW639" t="str">
            <v>LV</v>
          </cell>
          <cell r="BB639">
            <v>0</v>
          </cell>
          <cell r="BD639">
            <v>1.3</v>
          </cell>
          <cell r="BE639">
            <v>0</v>
          </cell>
          <cell r="BF639">
            <v>0</v>
          </cell>
          <cell r="BG639" t="str">
            <v>LV</v>
          </cell>
          <cell r="BK639">
            <v>1.3</v>
          </cell>
          <cell r="BL639">
            <v>0</v>
          </cell>
          <cell r="BM639">
            <v>0</v>
          </cell>
          <cell r="BN639" t="str">
            <v>LV</v>
          </cell>
          <cell r="BR639">
            <v>1.3</v>
          </cell>
          <cell r="BS639">
            <v>0</v>
          </cell>
          <cell r="BT639">
            <v>0</v>
          </cell>
          <cell r="BU639" t="str">
            <v>LV</v>
          </cell>
          <cell r="BY639">
            <v>1.3</v>
          </cell>
          <cell r="BZ639">
            <v>0</v>
          </cell>
          <cell r="CA639">
            <v>1359</v>
          </cell>
          <cell r="CB639" t="str">
            <v>LH</v>
          </cell>
          <cell r="CF639">
            <v>1.3002207505518764</v>
          </cell>
          <cell r="CG639">
            <v>1767</v>
          </cell>
          <cell r="CH639">
            <v>0</v>
          </cell>
          <cell r="CI639" t="str">
            <v>LH</v>
          </cell>
          <cell r="CM639">
            <v>1.3</v>
          </cell>
          <cell r="CN639">
            <v>0</v>
          </cell>
        </row>
        <row r="640">
          <cell r="A640">
            <v>209167</v>
          </cell>
          <cell r="B640" t="str">
            <v>Hogastra</v>
          </cell>
          <cell r="C640" t="str">
            <v>Rotenburg</v>
          </cell>
          <cell r="D640" t="str">
            <v>MISCELLANEOUS</v>
          </cell>
          <cell r="E640" t="str">
            <v>D</v>
          </cell>
          <cell r="F640" t="str">
            <v>E</v>
          </cell>
          <cell r="G640">
            <v>301342</v>
          </cell>
          <cell r="H640" t="str">
            <v>Z2/00196</v>
          </cell>
          <cell r="I640" t="str">
            <v>30157 0.3</v>
          </cell>
          <cell r="J640" t="str">
            <v>Heizung Kaffeemaschine (KM)</v>
          </cell>
          <cell r="K640" t="str">
            <v>KMAL</v>
          </cell>
          <cell r="M640" t="str">
            <v>no</v>
          </cell>
          <cell r="S640" t="str">
            <v>SA</v>
          </cell>
          <cell r="T640" t="str">
            <v>EUR</v>
          </cell>
          <cell r="U640" t="str">
            <v>LH</v>
          </cell>
          <cell r="Z640">
            <v>1.3</v>
          </cell>
          <cell r="AA640">
            <v>38659</v>
          </cell>
          <cell r="AB640">
            <v>0</v>
          </cell>
          <cell r="AC640" t="str">
            <v>LV</v>
          </cell>
          <cell r="AF640">
            <v>1.3</v>
          </cell>
          <cell r="AG640">
            <v>0</v>
          </cell>
          <cell r="AH640">
            <v>0</v>
          </cell>
          <cell r="AI640" t="str">
            <v>LV</v>
          </cell>
          <cell r="AM640">
            <v>1.3</v>
          </cell>
          <cell r="AN640">
            <v>0</v>
          </cell>
          <cell r="AO640">
            <v>0</v>
          </cell>
          <cell r="AP640" t="str">
            <v>LV</v>
          </cell>
          <cell r="AT640">
            <v>1.3</v>
          </cell>
          <cell r="AU640">
            <v>0</v>
          </cell>
          <cell r="AV640">
            <v>0</v>
          </cell>
          <cell r="AW640" t="str">
            <v>LV</v>
          </cell>
          <cell r="BB640">
            <v>0</v>
          </cell>
          <cell r="BD640">
            <v>1.3</v>
          </cell>
          <cell r="BE640">
            <v>0</v>
          </cell>
          <cell r="BF640">
            <v>0</v>
          </cell>
          <cell r="BG640" t="str">
            <v>LV</v>
          </cell>
          <cell r="BK640">
            <v>1.3</v>
          </cell>
          <cell r="BL640">
            <v>0</v>
          </cell>
          <cell r="BM640">
            <v>0</v>
          </cell>
          <cell r="BN640" t="str">
            <v>LV</v>
          </cell>
          <cell r="BR640">
            <v>1.3</v>
          </cell>
          <cell r="BS640">
            <v>0</v>
          </cell>
          <cell r="BT640">
            <v>0</v>
          </cell>
          <cell r="BU640" t="str">
            <v>LV</v>
          </cell>
          <cell r="BY640">
            <v>1.3</v>
          </cell>
          <cell r="BZ640">
            <v>0</v>
          </cell>
          <cell r="CA640">
            <v>1487</v>
          </cell>
          <cell r="CB640" t="str">
            <v>LH</v>
          </cell>
          <cell r="CF640">
            <v>1.2999327505043712</v>
          </cell>
          <cell r="CG640">
            <v>1933</v>
          </cell>
          <cell r="CH640">
            <v>0</v>
          </cell>
          <cell r="CI640" t="str">
            <v>LH</v>
          </cell>
          <cell r="CM640">
            <v>1.3</v>
          </cell>
          <cell r="CN640">
            <v>0</v>
          </cell>
        </row>
        <row r="641">
          <cell r="A641">
            <v>209167</v>
          </cell>
          <cell r="B641" t="str">
            <v>Hogastra</v>
          </cell>
          <cell r="C641" t="str">
            <v>Rotenburg</v>
          </cell>
          <cell r="D641" t="str">
            <v>MISCELLANEOUS</v>
          </cell>
          <cell r="E641" t="str">
            <v>D</v>
          </cell>
          <cell r="F641" t="str">
            <v>E</v>
          </cell>
          <cell r="G641">
            <v>303280</v>
          </cell>
          <cell r="H641" t="str">
            <v>Z2/00229</v>
          </cell>
          <cell r="I641" t="str">
            <v>30157 0.3</v>
          </cell>
          <cell r="J641" t="str">
            <v>Heizung Kaffeemaschine (KM)</v>
          </cell>
          <cell r="K641" t="str">
            <v>KMAL</v>
          </cell>
          <cell r="M641" t="str">
            <v>no</v>
          </cell>
          <cell r="S641" t="str">
            <v>SA</v>
          </cell>
          <cell r="T641" t="str">
            <v>EUR</v>
          </cell>
          <cell r="U641" t="str">
            <v>LH</v>
          </cell>
          <cell r="Z641">
            <v>1.3</v>
          </cell>
          <cell r="AA641">
            <v>38659</v>
          </cell>
          <cell r="AB641">
            <v>0</v>
          </cell>
          <cell r="AC641" t="str">
            <v>LV</v>
          </cell>
          <cell r="AF641">
            <v>1.3</v>
          </cell>
          <cell r="AG641">
            <v>0</v>
          </cell>
          <cell r="AH641">
            <v>0</v>
          </cell>
          <cell r="AI641" t="str">
            <v>LV</v>
          </cell>
          <cell r="AM641">
            <v>1.3</v>
          </cell>
          <cell r="AN641">
            <v>0</v>
          </cell>
          <cell r="AO641">
            <v>0</v>
          </cell>
          <cell r="AP641" t="str">
            <v>LV</v>
          </cell>
          <cell r="AT641">
            <v>1.3</v>
          </cell>
          <cell r="AU641">
            <v>0</v>
          </cell>
          <cell r="AV641">
            <v>0</v>
          </cell>
          <cell r="AW641" t="str">
            <v>LV</v>
          </cell>
          <cell r="BB641">
            <v>0</v>
          </cell>
          <cell r="BD641">
            <v>1.3</v>
          </cell>
          <cell r="BE641">
            <v>0</v>
          </cell>
          <cell r="BF641">
            <v>0</v>
          </cell>
          <cell r="BG641" t="str">
            <v>LV</v>
          </cell>
          <cell r="BK641">
            <v>1.3</v>
          </cell>
          <cell r="BL641">
            <v>0</v>
          </cell>
          <cell r="BM641">
            <v>0</v>
          </cell>
          <cell r="BN641" t="str">
            <v>LV</v>
          </cell>
          <cell r="BR641">
            <v>1.3</v>
          </cell>
          <cell r="BS641">
            <v>0</v>
          </cell>
          <cell r="BT641">
            <v>0</v>
          </cell>
          <cell r="BU641" t="str">
            <v>LV</v>
          </cell>
          <cell r="BY641">
            <v>1.3</v>
          </cell>
          <cell r="BZ641">
            <v>0</v>
          </cell>
          <cell r="CA641">
            <v>1252</v>
          </cell>
          <cell r="CB641" t="str">
            <v>LH</v>
          </cell>
          <cell r="CF641">
            <v>1.3003194888178913</v>
          </cell>
          <cell r="CG641">
            <v>1628</v>
          </cell>
          <cell r="CH641">
            <v>0</v>
          </cell>
          <cell r="CI641" t="str">
            <v>LH</v>
          </cell>
          <cell r="CM641">
            <v>1.3</v>
          </cell>
          <cell r="CN641">
            <v>0</v>
          </cell>
        </row>
        <row r="642">
          <cell r="A642" t="str">
            <v>xxxxx</v>
          </cell>
          <cell r="B642" t="str">
            <v>Holmes Industries</v>
          </cell>
          <cell r="C642" t="str">
            <v>Findlay</v>
          </cell>
          <cell r="D642" t="str">
            <v>WHIRLPOOL</v>
          </cell>
          <cell r="E642" t="str">
            <v>USA</v>
          </cell>
          <cell r="F642" t="str">
            <v>N</v>
          </cell>
          <cell r="G642" t="str">
            <v>755</v>
          </cell>
          <cell r="H642" t="str">
            <v>W10041900</v>
          </cell>
          <cell r="I642" t="str">
            <v>Voyager - Water Inlet</v>
          </cell>
          <cell r="J642" t="str">
            <v>Regenerierdosierung</v>
          </cell>
          <cell r="K642">
            <v>400</v>
          </cell>
          <cell r="S642" t="str">
            <v>D</v>
          </cell>
          <cell r="T642" t="str">
            <v>USD</v>
          </cell>
          <cell r="U642" t="str">
            <v>MT</v>
          </cell>
          <cell r="Z642">
            <v>1.98</v>
          </cell>
          <cell r="AB642">
            <v>612964.94353905576</v>
          </cell>
          <cell r="AC642" t="str">
            <v>MT</v>
          </cell>
          <cell r="AF642">
            <v>1.5413202018848426</v>
          </cell>
          <cell r="AG642">
            <v>944775.25052394858</v>
          </cell>
          <cell r="AH642">
            <v>478330</v>
          </cell>
          <cell r="AI642" t="str">
            <v>MT</v>
          </cell>
          <cell r="AL642">
            <v>2.2400000000000002</v>
          </cell>
          <cell r="AM642">
            <v>1.6</v>
          </cell>
          <cell r="AN642">
            <v>765328</v>
          </cell>
          <cell r="AO642">
            <v>265670</v>
          </cell>
          <cell r="AP642" t="str">
            <v>MT</v>
          </cell>
          <cell r="AS642">
            <v>2.1160424586893511</v>
          </cell>
          <cell r="AT642">
            <v>1.5114588990638225</v>
          </cell>
          <cell r="AU642">
            <v>401549.28571428574</v>
          </cell>
          <cell r="AV642">
            <v>250000</v>
          </cell>
          <cell r="AW642" t="str">
            <v>MT</v>
          </cell>
          <cell r="BC642">
            <v>1.98</v>
          </cell>
          <cell r="BD642">
            <v>1.5840000000000001</v>
          </cell>
          <cell r="BE642">
            <v>396000</v>
          </cell>
          <cell r="BF642">
            <v>150000</v>
          </cell>
          <cell r="BG642" t="str">
            <v>MT</v>
          </cell>
          <cell r="BJ642">
            <v>1.98</v>
          </cell>
          <cell r="BK642">
            <v>1.5840000000000001</v>
          </cell>
          <cell r="BL642">
            <v>237600</v>
          </cell>
          <cell r="BM642">
            <v>104000</v>
          </cell>
          <cell r="BN642" t="str">
            <v>MT</v>
          </cell>
          <cell r="BQ642">
            <v>1.98</v>
          </cell>
          <cell r="BR642">
            <v>1.5840000000000001</v>
          </cell>
          <cell r="BS642">
            <v>164736</v>
          </cell>
          <cell r="BT642">
            <v>254000</v>
          </cell>
          <cell r="BU642" t="str">
            <v>MT</v>
          </cell>
          <cell r="BX642">
            <v>1.98</v>
          </cell>
          <cell r="BY642">
            <v>1.5840000000000001</v>
          </cell>
          <cell r="BZ642">
            <v>402336</v>
          </cell>
          <cell r="CA642">
            <v>187600</v>
          </cell>
          <cell r="CB642" t="str">
            <v>MT</v>
          </cell>
          <cell r="CE642">
            <v>1.9819402985074628</v>
          </cell>
          <cell r="CF642">
            <v>1.4156716417910449</v>
          </cell>
          <cell r="CG642">
            <v>265580</v>
          </cell>
          <cell r="CH642">
            <v>0</v>
          </cell>
          <cell r="CI642" t="str">
            <v>MT</v>
          </cell>
          <cell r="CL642">
            <v>1.98</v>
          </cell>
          <cell r="CM642">
            <v>1.4142857142857144</v>
          </cell>
          <cell r="CN642">
            <v>0</v>
          </cell>
        </row>
        <row r="643">
          <cell r="A643" t="str">
            <v>xxxxx</v>
          </cell>
          <cell r="B643" t="str">
            <v>Holmes Industries</v>
          </cell>
          <cell r="C643" t="str">
            <v>Findlay</v>
          </cell>
          <cell r="D643" t="str">
            <v>WHIRLPOOL</v>
          </cell>
          <cell r="E643" t="str">
            <v>USA</v>
          </cell>
          <cell r="F643" t="str">
            <v>N</v>
          </cell>
          <cell r="G643" t="str">
            <v>755</v>
          </cell>
          <cell r="H643">
            <v>106093</v>
          </cell>
          <cell r="I643" t="str">
            <v>Voyager - Water Inlet</v>
          </cell>
          <cell r="J643" t="str">
            <v>Regenerierdosierung</v>
          </cell>
          <cell r="K643">
            <v>400</v>
          </cell>
          <cell r="S643" t="str">
            <v>D</v>
          </cell>
          <cell r="T643" t="str">
            <v>USD</v>
          </cell>
          <cell r="U643" t="str">
            <v>MT</v>
          </cell>
          <cell r="Z643">
            <v>1.98</v>
          </cell>
          <cell r="AB643">
            <v>0</v>
          </cell>
          <cell r="AC643" t="str">
            <v>MT</v>
          </cell>
          <cell r="AF643">
            <v>1.5413202018848426</v>
          </cell>
          <cell r="AG643">
            <v>0</v>
          </cell>
          <cell r="AH643">
            <v>0</v>
          </cell>
          <cell r="AI643" t="str">
            <v>MT</v>
          </cell>
          <cell r="AL643">
            <v>2.2400000000000002</v>
          </cell>
          <cell r="AM643">
            <v>1.6</v>
          </cell>
          <cell r="AN643">
            <v>0</v>
          </cell>
          <cell r="AO643">
            <v>0</v>
          </cell>
          <cell r="AP643" t="str">
            <v>MT</v>
          </cell>
          <cell r="AS643">
            <v>2.1160424586893511</v>
          </cell>
          <cell r="AT643">
            <v>1.5114588990638225</v>
          </cell>
          <cell r="AU643">
            <v>0</v>
          </cell>
          <cell r="AV643">
            <v>0</v>
          </cell>
          <cell r="AW643" t="str">
            <v>MT</v>
          </cell>
          <cell r="BC643">
            <v>1.98</v>
          </cell>
          <cell r="BD643">
            <v>1.5840000000000001</v>
          </cell>
          <cell r="BE643">
            <v>0</v>
          </cell>
          <cell r="BF643">
            <v>0</v>
          </cell>
          <cell r="BG643" t="str">
            <v>MT</v>
          </cell>
          <cell r="BJ643">
            <v>1.98</v>
          </cell>
          <cell r="BK643">
            <v>1.5840000000000001</v>
          </cell>
          <cell r="BL643">
            <v>0</v>
          </cell>
          <cell r="BM643">
            <v>0</v>
          </cell>
          <cell r="BN643" t="str">
            <v>MT</v>
          </cell>
          <cell r="BQ643">
            <v>1.98</v>
          </cell>
          <cell r="BR643">
            <v>1.5840000000000001</v>
          </cell>
          <cell r="BS643">
            <v>0</v>
          </cell>
          <cell r="BT643">
            <v>0</v>
          </cell>
          <cell r="BU643" t="str">
            <v>MT</v>
          </cell>
          <cell r="BX643">
            <v>1.98</v>
          </cell>
          <cell r="BY643">
            <v>1.5840000000000001</v>
          </cell>
          <cell r="BZ643">
            <v>0</v>
          </cell>
          <cell r="CA643">
            <v>0</v>
          </cell>
          <cell r="CB643" t="str">
            <v>MT</v>
          </cell>
          <cell r="CE643">
            <v>1.98</v>
          </cell>
          <cell r="CF643">
            <v>1.4142857142857144</v>
          </cell>
          <cell r="CG643">
            <v>0</v>
          </cell>
          <cell r="CH643">
            <v>0</v>
          </cell>
          <cell r="CI643" t="str">
            <v>MT</v>
          </cell>
          <cell r="CL643">
            <v>1.98</v>
          </cell>
          <cell r="CM643">
            <v>1.4142857142857144</v>
          </cell>
          <cell r="CN643">
            <v>0</v>
          </cell>
        </row>
        <row r="644">
          <cell r="A644">
            <v>81948</v>
          </cell>
          <cell r="B644" t="str">
            <v>Maytag Appliances - Jackson</v>
          </cell>
          <cell r="C644" t="str">
            <v>Jackson, TN</v>
          </cell>
          <cell r="D644" t="str">
            <v>WHIRLPOOL</v>
          </cell>
          <cell r="E644" t="str">
            <v>USA</v>
          </cell>
          <cell r="F644" t="str">
            <v>N</v>
          </cell>
          <cell r="G644" t="str">
            <v>2883-2883</v>
          </cell>
          <cell r="H644" t="str">
            <v>6 919381</v>
          </cell>
          <cell r="I644" t="str">
            <v>ACADIA - Kenmore</v>
          </cell>
          <cell r="J644" t="str">
            <v>Kombidosiergerät</v>
          </cell>
          <cell r="K644">
            <v>300</v>
          </cell>
          <cell r="S644" t="str">
            <v>D</v>
          </cell>
          <cell r="T644" t="str">
            <v>USD</v>
          </cell>
          <cell r="U644" t="str">
            <v>MT</v>
          </cell>
          <cell r="Z644">
            <v>6.43</v>
          </cell>
          <cell r="AB644">
            <v>41141.492751347469</v>
          </cell>
          <cell r="AC644" t="str">
            <v>MT</v>
          </cell>
          <cell r="AF644">
            <v>4.4888914298193585</v>
          </cell>
          <cell r="AG644">
            <v>184679.69422149891</v>
          </cell>
          <cell r="AH644">
            <v>80600</v>
          </cell>
          <cell r="AI644" t="str">
            <v>MT</v>
          </cell>
          <cell r="AL644">
            <v>6.43</v>
          </cell>
          <cell r="AM644">
            <v>4.5928571428571425</v>
          </cell>
          <cell r="AN644">
            <v>370184.28571428568</v>
          </cell>
          <cell r="AO644">
            <v>10465</v>
          </cell>
          <cell r="AP644" t="str">
            <v>MT</v>
          </cell>
          <cell r="AS644">
            <v>6.6407854753941722</v>
          </cell>
          <cell r="AT644">
            <v>4.743418196710123</v>
          </cell>
          <cell r="AU644">
            <v>49639.871428571438</v>
          </cell>
          <cell r="AV644">
            <v>15000</v>
          </cell>
          <cell r="AW644" t="str">
            <v>MT</v>
          </cell>
          <cell r="BC644">
            <v>6.43</v>
          </cell>
          <cell r="BD644">
            <v>5.1440000000000001</v>
          </cell>
          <cell r="BE644">
            <v>77160</v>
          </cell>
          <cell r="BF644">
            <v>3194</v>
          </cell>
          <cell r="BG644" t="str">
            <v>MT</v>
          </cell>
          <cell r="BJ644">
            <v>6.43</v>
          </cell>
          <cell r="BK644">
            <v>5.1440000000000001</v>
          </cell>
          <cell r="BL644">
            <v>16429.936000000002</v>
          </cell>
          <cell r="BM644">
            <v>0</v>
          </cell>
          <cell r="BN644" t="str">
            <v>MT</v>
          </cell>
          <cell r="BQ644">
            <v>6.43</v>
          </cell>
          <cell r="BR644">
            <v>5.1440000000000001</v>
          </cell>
          <cell r="BS644">
            <v>0</v>
          </cell>
          <cell r="BT644">
            <v>3194</v>
          </cell>
          <cell r="BU644" t="str">
            <v>MT</v>
          </cell>
          <cell r="BX644">
            <v>6.43</v>
          </cell>
          <cell r="BY644">
            <v>5.1440000000000001</v>
          </cell>
          <cell r="BZ644">
            <v>16429.936000000002</v>
          </cell>
          <cell r="CA644">
            <v>3194</v>
          </cell>
          <cell r="CB644" t="str">
            <v>MT</v>
          </cell>
          <cell r="CE644">
            <v>6.4300000000000006</v>
          </cell>
          <cell r="CF644">
            <v>4.5928571428571434</v>
          </cell>
          <cell r="CG644">
            <v>14669.585714285715</v>
          </cell>
          <cell r="CH644">
            <v>0</v>
          </cell>
          <cell r="CI644" t="str">
            <v>MT</v>
          </cell>
          <cell r="CL644">
            <v>6.43</v>
          </cell>
          <cell r="CM644">
            <v>4.5928571428571425</v>
          </cell>
          <cell r="CN644">
            <v>0</v>
          </cell>
        </row>
        <row r="645">
          <cell r="A645">
            <v>81948</v>
          </cell>
          <cell r="B645" t="str">
            <v>Maytag Appliances - Jackson</v>
          </cell>
          <cell r="C645" t="str">
            <v>Jackson, TN</v>
          </cell>
          <cell r="D645" t="str">
            <v>WHIRLPOOL</v>
          </cell>
          <cell r="E645" t="str">
            <v>USA</v>
          </cell>
          <cell r="F645" t="str">
            <v>N</v>
          </cell>
          <cell r="G645" t="str">
            <v>xxxx</v>
          </cell>
          <cell r="H645" t="str">
            <v>w10250852</v>
          </cell>
          <cell r="I645" t="str">
            <v>Acadia Kenmore replaces 6919381</v>
          </cell>
          <cell r="J645" t="str">
            <v>Kombidosiergerät</v>
          </cell>
          <cell r="K645">
            <v>300</v>
          </cell>
          <cell r="S645" t="str">
            <v>D</v>
          </cell>
          <cell r="T645" t="str">
            <v>USD</v>
          </cell>
          <cell r="U645" t="str">
            <v>MT</v>
          </cell>
          <cell r="Z645">
            <v>6.43</v>
          </cell>
          <cell r="AB645">
            <v>0</v>
          </cell>
          <cell r="AC645" t="str">
            <v>MT</v>
          </cell>
          <cell r="AF645">
            <v>4.4888914298193585</v>
          </cell>
          <cell r="AG645">
            <v>0</v>
          </cell>
          <cell r="AH645">
            <v>0</v>
          </cell>
          <cell r="AI645" t="str">
            <v>MT</v>
          </cell>
          <cell r="AL645">
            <v>6.43</v>
          </cell>
          <cell r="AM645">
            <v>4.5928571428571425</v>
          </cell>
          <cell r="AN645">
            <v>0</v>
          </cell>
          <cell r="AO645">
            <v>0</v>
          </cell>
          <cell r="AP645" t="str">
            <v>MT</v>
          </cell>
          <cell r="AS645">
            <v>6.43</v>
          </cell>
          <cell r="AT645">
            <v>4.1732696561758003</v>
          </cell>
          <cell r="AU645">
            <v>0</v>
          </cell>
          <cell r="AV645">
            <v>0</v>
          </cell>
          <cell r="AW645" t="str">
            <v>MT</v>
          </cell>
          <cell r="BC645">
            <v>6.43</v>
          </cell>
          <cell r="BD645">
            <v>5.1440000000000001</v>
          </cell>
          <cell r="BE645">
            <v>0</v>
          </cell>
          <cell r="BF645">
            <v>93</v>
          </cell>
          <cell r="BG645" t="str">
            <v>MT</v>
          </cell>
          <cell r="BJ645">
            <v>6.43</v>
          </cell>
          <cell r="BK645">
            <v>5.1440000000000001</v>
          </cell>
          <cell r="BL645">
            <v>478.392</v>
          </cell>
          <cell r="BM645">
            <v>9000</v>
          </cell>
          <cell r="BN645" t="str">
            <v>MT</v>
          </cell>
          <cell r="BQ645">
            <v>6.43</v>
          </cell>
          <cell r="BR645">
            <v>5.1440000000000001</v>
          </cell>
          <cell r="BS645">
            <v>46296</v>
          </cell>
          <cell r="BT645">
            <v>9093</v>
          </cell>
          <cell r="BU645" t="str">
            <v>MT</v>
          </cell>
          <cell r="BX645">
            <v>6.43</v>
          </cell>
          <cell r="BY645">
            <v>5.1440000000000001</v>
          </cell>
          <cell r="BZ645">
            <v>46774.392</v>
          </cell>
          <cell r="CA645">
            <v>957</v>
          </cell>
          <cell r="CB645" t="str">
            <v>MT</v>
          </cell>
          <cell r="CE645">
            <v>6.4300000000000006</v>
          </cell>
          <cell r="CF645">
            <v>4.5928571428571434</v>
          </cell>
          <cell r="CG645">
            <v>4395.3642857142859</v>
          </cell>
          <cell r="CH645">
            <v>1764</v>
          </cell>
          <cell r="CI645" t="str">
            <v>MT</v>
          </cell>
          <cell r="CL645">
            <v>6.43</v>
          </cell>
          <cell r="CM645">
            <v>4.5928571428571425</v>
          </cell>
          <cell r="CN645">
            <v>8101.7999999999993</v>
          </cell>
        </row>
        <row r="646">
          <cell r="A646">
            <v>81948</v>
          </cell>
          <cell r="B646" t="str">
            <v>Maytag Appliances - Jackson</v>
          </cell>
          <cell r="C646" t="str">
            <v>Jackson, TN</v>
          </cell>
          <cell r="D646" t="str">
            <v>WHIRLPOOL</v>
          </cell>
          <cell r="E646" t="str">
            <v>USA</v>
          </cell>
          <cell r="F646" t="str">
            <v>N</v>
          </cell>
          <cell r="G646" t="str">
            <v>2883-2921</v>
          </cell>
          <cell r="H646" t="str">
            <v>w10158752</v>
          </cell>
          <cell r="I646" t="str">
            <v>Acadia - Kitchenaid</v>
          </cell>
          <cell r="J646" t="str">
            <v>Kombidosiergerät</v>
          </cell>
          <cell r="K646">
            <v>300</v>
          </cell>
          <cell r="S646" t="str">
            <v>D</v>
          </cell>
          <cell r="T646" t="str">
            <v>USD</v>
          </cell>
          <cell r="U646" t="str">
            <v>MT</v>
          </cell>
          <cell r="Z646">
            <v>6.43</v>
          </cell>
          <cell r="AB646">
            <v>0</v>
          </cell>
          <cell r="AC646" t="str">
            <v>MT</v>
          </cell>
          <cell r="AF646">
            <v>4.5928571428571425</v>
          </cell>
          <cell r="AG646">
            <v>0</v>
          </cell>
          <cell r="AH646">
            <v>0</v>
          </cell>
          <cell r="AI646" t="str">
            <v>MT</v>
          </cell>
          <cell r="AL646">
            <v>6.43</v>
          </cell>
          <cell r="AM646">
            <v>4.5928571428571425</v>
          </cell>
          <cell r="AN646">
            <v>0</v>
          </cell>
          <cell r="AO646">
            <v>29451</v>
          </cell>
          <cell r="AP646" t="str">
            <v>MT</v>
          </cell>
          <cell r="AS646">
            <v>6.1507975960069281</v>
          </cell>
          <cell r="AT646">
            <v>4.3934268542906629</v>
          </cell>
          <cell r="AU646">
            <v>129390.81428571431</v>
          </cell>
          <cell r="AV646">
            <v>40000</v>
          </cell>
          <cell r="AW646" t="str">
            <v>MT</v>
          </cell>
          <cell r="BC646">
            <v>6.43</v>
          </cell>
          <cell r="BD646">
            <v>5.1440000000000001</v>
          </cell>
          <cell r="BE646">
            <v>205760</v>
          </cell>
          <cell r="BF646">
            <v>10817</v>
          </cell>
          <cell r="BG646" t="str">
            <v>MT</v>
          </cell>
          <cell r="BJ646">
            <v>6.43</v>
          </cell>
          <cell r="BK646">
            <v>5.1440000000000001</v>
          </cell>
          <cell r="BL646">
            <v>55642.648000000001</v>
          </cell>
          <cell r="BM646">
            <v>0</v>
          </cell>
          <cell r="BN646" t="str">
            <v>MT</v>
          </cell>
          <cell r="BQ646">
            <v>6.43</v>
          </cell>
          <cell r="BR646">
            <v>5.1440000000000001</v>
          </cell>
          <cell r="BS646">
            <v>0</v>
          </cell>
          <cell r="BT646">
            <v>10817</v>
          </cell>
          <cell r="BU646" t="str">
            <v>MT</v>
          </cell>
          <cell r="BX646">
            <v>6.43</v>
          </cell>
          <cell r="BY646">
            <v>5.1440000000000001</v>
          </cell>
          <cell r="BZ646">
            <v>55642.648000000001</v>
          </cell>
          <cell r="CA646">
            <v>10817</v>
          </cell>
          <cell r="CB646" t="str">
            <v>MT</v>
          </cell>
          <cell r="CE646">
            <v>6.4300000000000006</v>
          </cell>
          <cell r="CF646">
            <v>4.5928571428571434</v>
          </cell>
          <cell r="CG646">
            <v>49680.935714285719</v>
          </cell>
          <cell r="CH646">
            <v>0</v>
          </cell>
          <cell r="CI646" t="str">
            <v>MT</v>
          </cell>
          <cell r="CL646">
            <v>6.43</v>
          </cell>
          <cell r="CM646">
            <v>4.5928571428571425</v>
          </cell>
          <cell r="CN646">
            <v>0</v>
          </cell>
        </row>
        <row r="647">
          <cell r="A647">
            <v>81948</v>
          </cell>
          <cell r="B647" t="str">
            <v>Maytag Appliances - Jackson</v>
          </cell>
          <cell r="C647" t="str">
            <v>Jackson, TN</v>
          </cell>
          <cell r="D647" t="str">
            <v>WHIRLPOOL</v>
          </cell>
          <cell r="E647" t="str">
            <v>USA</v>
          </cell>
          <cell r="F647" t="str">
            <v>N</v>
          </cell>
          <cell r="G647" t="str">
            <v>xxxx</v>
          </cell>
          <cell r="H647" t="str">
            <v>w10250853</v>
          </cell>
          <cell r="I647" t="str">
            <v>Acadia Kitchenaid replaces w10158752</v>
          </cell>
          <cell r="J647" t="str">
            <v>Kombidosiergerät</v>
          </cell>
          <cell r="K647">
            <v>300</v>
          </cell>
          <cell r="S647" t="str">
            <v>D</v>
          </cell>
          <cell r="T647" t="str">
            <v>USD</v>
          </cell>
          <cell r="U647" t="str">
            <v>MT</v>
          </cell>
          <cell r="Z647">
            <v>6.43</v>
          </cell>
          <cell r="AB647">
            <v>0</v>
          </cell>
          <cell r="AC647" t="str">
            <v>MT</v>
          </cell>
          <cell r="AF647">
            <v>4.5928571428571425</v>
          </cell>
          <cell r="AG647">
            <v>0</v>
          </cell>
          <cell r="AH647">
            <v>0</v>
          </cell>
          <cell r="AI647" t="str">
            <v>MT</v>
          </cell>
          <cell r="AL647">
            <v>6.43</v>
          </cell>
          <cell r="AM647">
            <v>4.5928571428571425</v>
          </cell>
          <cell r="AN647">
            <v>0</v>
          </cell>
          <cell r="AO647">
            <v>0</v>
          </cell>
          <cell r="AP647" t="str">
            <v>MT</v>
          </cell>
          <cell r="AS647">
            <v>6.43</v>
          </cell>
          <cell r="AT647">
            <v>4.1732696561758003</v>
          </cell>
          <cell r="AU647">
            <v>0</v>
          </cell>
          <cell r="AV647">
            <v>0</v>
          </cell>
          <cell r="AW647" t="str">
            <v>MT</v>
          </cell>
          <cell r="BC647">
            <v>6.43</v>
          </cell>
          <cell r="BD647">
            <v>5.1440000000000001</v>
          </cell>
          <cell r="BE647">
            <v>0</v>
          </cell>
          <cell r="BF647">
            <v>0</v>
          </cell>
          <cell r="BG647" t="str">
            <v>MT</v>
          </cell>
          <cell r="BJ647">
            <v>6.43</v>
          </cell>
          <cell r="BK647">
            <v>5.1440000000000001</v>
          </cell>
          <cell r="BL647">
            <v>0</v>
          </cell>
          <cell r="BM647">
            <v>14000</v>
          </cell>
          <cell r="BN647" t="str">
            <v>MT</v>
          </cell>
          <cell r="BQ647">
            <v>6.43</v>
          </cell>
          <cell r="BR647">
            <v>5.1440000000000001</v>
          </cell>
          <cell r="BS647">
            <v>72016</v>
          </cell>
          <cell r="BT647">
            <v>14000</v>
          </cell>
          <cell r="BU647" t="str">
            <v>MT</v>
          </cell>
          <cell r="BX647">
            <v>6.43</v>
          </cell>
          <cell r="BY647">
            <v>5.1440000000000001</v>
          </cell>
          <cell r="BZ647">
            <v>72016</v>
          </cell>
          <cell r="CA647">
            <v>5081</v>
          </cell>
          <cell r="CB647" t="str">
            <v>MT</v>
          </cell>
          <cell r="CE647">
            <v>6.4299999999999988</v>
          </cell>
          <cell r="CF647">
            <v>4.5928571428571425</v>
          </cell>
          <cell r="CG647">
            <v>23336.307142857142</v>
          </cell>
          <cell r="CH647">
            <v>9101</v>
          </cell>
          <cell r="CI647" t="str">
            <v>MT</v>
          </cell>
          <cell r="CL647">
            <v>6.43</v>
          </cell>
          <cell r="CM647">
            <v>4.5928571428571425</v>
          </cell>
          <cell r="CN647">
            <v>41799.592857142852</v>
          </cell>
        </row>
        <row r="648">
          <cell r="A648">
            <v>81948</v>
          </cell>
          <cell r="B648" t="str">
            <v>Maytag Appliances - Jackson</v>
          </cell>
          <cell r="C648" t="str">
            <v>Jackson, TN</v>
          </cell>
          <cell r="D648" t="str">
            <v>WHIRLPOOL</v>
          </cell>
          <cell r="E648" t="str">
            <v>USA</v>
          </cell>
          <cell r="F648" t="str">
            <v>N</v>
          </cell>
          <cell r="G648" t="str">
            <v>2883-2929</v>
          </cell>
          <cell r="H648" t="str">
            <v>w10170909</v>
          </cell>
          <cell r="I648" t="str">
            <v>Acadia - Jenn Aire (Now Fulgor)</v>
          </cell>
          <cell r="J648" t="str">
            <v>Kombidosiergerät</v>
          </cell>
          <cell r="K648">
            <v>300</v>
          </cell>
          <cell r="S648" t="str">
            <v>D</v>
          </cell>
          <cell r="T648" t="str">
            <v>USD</v>
          </cell>
          <cell r="U648" t="str">
            <v>MT</v>
          </cell>
          <cell r="Z648">
            <v>6.43</v>
          </cell>
          <cell r="AB648">
            <v>0</v>
          </cell>
          <cell r="AC648" t="str">
            <v>MT</v>
          </cell>
          <cell r="AF648">
            <v>4.5928571428571425</v>
          </cell>
          <cell r="AG648">
            <v>0</v>
          </cell>
          <cell r="AH648">
            <v>0</v>
          </cell>
          <cell r="AI648" t="str">
            <v>MT</v>
          </cell>
          <cell r="AL648">
            <v>6.43</v>
          </cell>
          <cell r="AM648">
            <v>4.5928571428571425</v>
          </cell>
          <cell r="AN648">
            <v>0</v>
          </cell>
          <cell r="AO648">
            <v>1439</v>
          </cell>
          <cell r="AP648" t="str">
            <v>MT</v>
          </cell>
          <cell r="AS648">
            <v>4.1808269631688679</v>
          </cell>
          <cell r="AT648">
            <v>2.9863049736920484</v>
          </cell>
          <cell r="AU648">
            <v>4297.2928571428574</v>
          </cell>
          <cell r="AV648">
            <v>7200</v>
          </cell>
          <cell r="AW648" t="str">
            <v>MT</v>
          </cell>
          <cell r="BC648">
            <v>6.43</v>
          </cell>
          <cell r="BD648">
            <v>5.1440000000000001</v>
          </cell>
          <cell r="BE648">
            <v>37036.800000000003</v>
          </cell>
          <cell r="BF648">
            <v>0</v>
          </cell>
          <cell r="BG648" t="str">
            <v>MT</v>
          </cell>
          <cell r="BJ648">
            <v>6.43</v>
          </cell>
          <cell r="BK648">
            <v>5.1440000000000001</v>
          </cell>
          <cell r="BL648">
            <v>0</v>
          </cell>
          <cell r="BM648">
            <v>0</v>
          </cell>
          <cell r="BN648" t="str">
            <v>MT</v>
          </cell>
          <cell r="BQ648">
            <v>6.43</v>
          </cell>
          <cell r="BR648">
            <v>5.1440000000000001</v>
          </cell>
          <cell r="BS648">
            <v>0</v>
          </cell>
          <cell r="BT648">
            <v>0</v>
          </cell>
          <cell r="BU648" t="str">
            <v>MT</v>
          </cell>
          <cell r="BX648">
            <v>6.43</v>
          </cell>
          <cell r="BY648">
            <v>5.1440000000000001</v>
          </cell>
          <cell r="BZ648">
            <v>0</v>
          </cell>
          <cell r="CA648">
            <v>0</v>
          </cell>
          <cell r="CB648" t="str">
            <v>MT</v>
          </cell>
          <cell r="CE648">
            <v>6.4299999999999988</v>
          </cell>
          <cell r="CF648">
            <v>4.5928571428571425</v>
          </cell>
          <cell r="CG648">
            <v>0</v>
          </cell>
          <cell r="CH648">
            <v>0</v>
          </cell>
          <cell r="CI648" t="str">
            <v>MT</v>
          </cell>
          <cell r="CL648">
            <v>6.43</v>
          </cell>
          <cell r="CM648">
            <v>4.5928571428571425</v>
          </cell>
          <cell r="CN648">
            <v>0</v>
          </cell>
        </row>
        <row r="649">
          <cell r="A649">
            <v>81948</v>
          </cell>
          <cell r="B649" t="str">
            <v>Maytag Appliances - Jackson</v>
          </cell>
          <cell r="C649" t="str">
            <v>Jackson, TN</v>
          </cell>
          <cell r="D649" t="str">
            <v>WHIRLPOOL</v>
          </cell>
          <cell r="E649" t="str">
            <v>USA</v>
          </cell>
          <cell r="F649" t="str">
            <v>N</v>
          </cell>
          <cell r="G649" t="str">
            <v>xxxx</v>
          </cell>
          <cell r="H649" t="str">
            <v>w10250851</v>
          </cell>
          <cell r="I649" t="str">
            <v>Acadia Jenn Air replaces w10170909</v>
          </cell>
          <cell r="J649" t="str">
            <v>Kombidosiergerät</v>
          </cell>
          <cell r="K649">
            <v>300</v>
          </cell>
          <cell r="S649" t="str">
            <v>D</v>
          </cell>
          <cell r="T649" t="str">
            <v>USD</v>
          </cell>
          <cell r="U649" t="str">
            <v>MT</v>
          </cell>
          <cell r="Z649">
            <v>6.43</v>
          </cell>
          <cell r="AB649">
            <v>0</v>
          </cell>
          <cell r="AC649" t="str">
            <v>MT</v>
          </cell>
          <cell r="AF649">
            <v>4.5928571428571425</v>
          </cell>
          <cell r="AG649">
            <v>0</v>
          </cell>
          <cell r="AH649">
            <v>0</v>
          </cell>
          <cell r="AI649" t="str">
            <v>MT</v>
          </cell>
          <cell r="AL649">
            <v>6.43</v>
          </cell>
          <cell r="AM649">
            <v>4.5928571428571425</v>
          </cell>
          <cell r="AN649">
            <v>0</v>
          </cell>
          <cell r="AO649">
            <v>0</v>
          </cell>
          <cell r="AP649" t="str">
            <v>MT</v>
          </cell>
          <cell r="AS649">
            <v>6.43</v>
          </cell>
          <cell r="AT649">
            <v>4.1732696561758003</v>
          </cell>
          <cell r="AU649">
            <v>0</v>
          </cell>
          <cell r="AV649">
            <v>0</v>
          </cell>
          <cell r="AW649" t="str">
            <v>MT</v>
          </cell>
          <cell r="BC649">
            <v>6.43</v>
          </cell>
          <cell r="BD649">
            <v>5.1440000000000001</v>
          </cell>
          <cell r="BE649">
            <v>0</v>
          </cell>
          <cell r="BF649">
            <v>0</v>
          </cell>
          <cell r="BG649" t="str">
            <v>MT</v>
          </cell>
          <cell r="BJ649">
            <v>6.43</v>
          </cell>
          <cell r="BK649">
            <v>5.1440000000000001</v>
          </cell>
          <cell r="BL649">
            <v>0</v>
          </cell>
          <cell r="BM649">
            <v>1000</v>
          </cell>
          <cell r="BN649" t="str">
            <v>MT</v>
          </cell>
          <cell r="BQ649">
            <v>6.43</v>
          </cell>
          <cell r="BR649">
            <v>5.1440000000000001</v>
          </cell>
          <cell r="BS649">
            <v>5144</v>
          </cell>
          <cell r="BT649">
            <v>1000</v>
          </cell>
          <cell r="BU649" t="str">
            <v>MT</v>
          </cell>
          <cell r="BX649">
            <v>6.43</v>
          </cell>
          <cell r="BY649">
            <v>5.1440000000000001</v>
          </cell>
          <cell r="BZ649">
            <v>5144</v>
          </cell>
          <cell r="CA649">
            <v>81</v>
          </cell>
          <cell r="CB649" t="str">
            <v>MT</v>
          </cell>
          <cell r="CE649">
            <v>6.4299999999999988</v>
          </cell>
          <cell r="CF649">
            <v>4.5928571428571425</v>
          </cell>
          <cell r="CG649">
            <v>372.02142857142854</v>
          </cell>
          <cell r="CH649">
            <v>1062</v>
          </cell>
          <cell r="CI649" t="str">
            <v>MT</v>
          </cell>
          <cell r="CL649">
            <v>6.43</v>
          </cell>
          <cell r="CM649">
            <v>4.5928571428571425</v>
          </cell>
          <cell r="CN649">
            <v>4877.614285714285</v>
          </cell>
        </row>
        <row r="650">
          <cell r="A650">
            <v>81948</v>
          </cell>
          <cell r="B650" t="str">
            <v>Maytag Appliances - Jackson</v>
          </cell>
          <cell r="C650" t="str">
            <v>Jackson, TN</v>
          </cell>
          <cell r="D650" t="str">
            <v>WHIRLPOOL</v>
          </cell>
          <cell r="E650" t="str">
            <v>USA</v>
          </cell>
          <cell r="F650" t="str">
            <v>N</v>
          </cell>
          <cell r="G650" t="str">
            <v>2883-2930</v>
          </cell>
          <cell r="H650" t="str">
            <v>w10185066</v>
          </cell>
          <cell r="I650" t="str">
            <v>Acadia - Maytag Classic</v>
          </cell>
          <cell r="J650" t="str">
            <v>Kombidosiergerät</v>
          </cell>
          <cell r="K650">
            <v>300</v>
          </cell>
          <cell r="S650" t="str">
            <v>D</v>
          </cell>
          <cell r="T650" t="str">
            <v>USD</v>
          </cell>
          <cell r="U650" t="str">
            <v>MT</v>
          </cell>
          <cell r="Z650">
            <v>6.43</v>
          </cell>
          <cell r="AB650">
            <v>0</v>
          </cell>
          <cell r="AC650" t="str">
            <v>MT</v>
          </cell>
          <cell r="AF650">
            <v>4.5928571428571425</v>
          </cell>
          <cell r="AG650">
            <v>0</v>
          </cell>
          <cell r="AH650">
            <v>0</v>
          </cell>
          <cell r="AI650" t="str">
            <v>MT</v>
          </cell>
          <cell r="AL650">
            <v>6.43</v>
          </cell>
          <cell r="AM650">
            <v>4.5928571428571425</v>
          </cell>
          <cell r="AN650">
            <v>0</v>
          </cell>
          <cell r="AO650">
            <v>9879</v>
          </cell>
          <cell r="AP650" t="str">
            <v>MT</v>
          </cell>
          <cell r="AS650">
            <v>5.6104514626986539</v>
          </cell>
          <cell r="AT650">
            <v>4.0074653304990386</v>
          </cell>
          <cell r="AU650">
            <v>39589.75</v>
          </cell>
          <cell r="AV650">
            <v>10000</v>
          </cell>
          <cell r="AW650" t="str">
            <v>MT</v>
          </cell>
          <cell r="BC650">
            <v>6.43</v>
          </cell>
          <cell r="BD650">
            <v>5.1440000000000001</v>
          </cell>
          <cell r="BE650">
            <v>51440</v>
          </cell>
          <cell r="BF650">
            <v>0</v>
          </cell>
          <cell r="BG650" t="str">
            <v>MT</v>
          </cell>
          <cell r="BJ650">
            <v>6.43</v>
          </cell>
          <cell r="BK650">
            <v>5.1440000000000001</v>
          </cell>
          <cell r="BL650">
            <v>0</v>
          </cell>
          <cell r="BM650">
            <v>0</v>
          </cell>
          <cell r="BN650" t="str">
            <v>MT</v>
          </cell>
          <cell r="BQ650">
            <v>6.43</v>
          </cell>
          <cell r="BR650">
            <v>5.1440000000000001</v>
          </cell>
          <cell r="BS650">
            <v>0</v>
          </cell>
          <cell r="BT650">
            <v>0</v>
          </cell>
          <cell r="BU650" t="str">
            <v>MT</v>
          </cell>
          <cell r="BX650">
            <v>6.43</v>
          </cell>
          <cell r="BY650">
            <v>5.1440000000000001</v>
          </cell>
          <cell r="BZ650">
            <v>0</v>
          </cell>
          <cell r="CA650">
            <v>0</v>
          </cell>
          <cell r="CB650" t="str">
            <v>MT</v>
          </cell>
          <cell r="CE650">
            <v>6.4299999999999988</v>
          </cell>
          <cell r="CF650">
            <v>4.5928571428571425</v>
          </cell>
          <cell r="CG650">
            <v>0</v>
          </cell>
          <cell r="CH650">
            <v>0</v>
          </cell>
          <cell r="CI650" t="str">
            <v>MT</v>
          </cell>
          <cell r="CL650">
            <v>6.43</v>
          </cell>
          <cell r="CM650">
            <v>4.5928571428571425</v>
          </cell>
          <cell r="CN650">
            <v>0</v>
          </cell>
        </row>
        <row r="651">
          <cell r="A651">
            <v>81948</v>
          </cell>
          <cell r="B651" t="str">
            <v>Maytag Appliances - Jackson</v>
          </cell>
          <cell r="C651" t="str">
            <v>Jackson, TN</v>
          </cell>
          <cell r="D651" t="str">
            <v>WHIRLPOOL</v>
          </cell>
          <cell r="E651" t="str">
            <v>USA</v>
          </cell>
          <cell r="F651" t="str">
            <v>N</v>
          </cell>
          <cell r="G651" t="str">
            <v>xxxx</v>
          </cell>
          <cell r="H651" t="str">
            <v>w10250850</v>
          </cell>
          <cell r="I651" t="str">
            <v>Acadia - Maytag replaces w10185066</v>
          </cell>
          <cell r="J651" t="str">
            <v>Kombidosiergerät</v>
          </cell>
          <cell r="K651">
            <v>300</v>
          </cell>
          <cell r="S651" t="str">
            <v>D</v>
          </cell>
          <cell r="T651" t="str">
            <v>USD</v>
          </cell>
          <cell r="U651" t="str">
            <v>MT</v>
          </cell>
          <cell r="Z651">
            <v>6.43</v>
          </cell>
          <cell r="AB651">
            <v>0</v>
          </cell>
          <cell r="AC651" t="str">
            <v>MT</v>
          </cell>
          <cell r="AF651">
            <v>4.5928571428571425</v>
          </cell>
          <cell r="AG651">
            <v>0</v>
          </cell>
          <cell r="AH651">
            <v>0</v>
          </cell>
          <cell r="AI651" t="str">
            <v>MT</v>
          </cell>
          <cell r="AL651">
            <v>6.43</v>
          </cell>
          <cell r="AM651">
            <v>4.5928571428571425</v>
          </cell>
          <cell r="AN651">
            <v>0</v>
          </cell>
          <cell r="AO651">
            <v>0</v>
          </cell>
          <cell r="AP651" t="str">
            <v>MT</v>
          </cell>
          <cell r="AS651">
            <v>6.43</v>
          </cell>
          <cell r="AT651">
            <v>4.1732696561758003</v>
          </cell>
          <cell r="AU651">
            <v>0</v>
          </cell>
          <cell r="AV651">
            <v>0</v>
          </cell>
          <cell r="AW651" t="str">
            <v>MT</v>
          </cell>
          <cell r="BC651">
            <v>6.43</v>
          </cell>
          <cell r="BD651">
            <v>5.1440000000000001</v>
          </cell>
          <cell r="BE651">
            <v>0</v>
          </cell>
          <cell r="BF651">
            <v>0</v>
          </cell>
          <cell r="BG651" t="str">
            <v>MT</v>
          </cell>
          <cell r="BJ651">
            <v>6.43</v>
          </cell>
          <cell r="BK651">
            <v>5.1440000000000001</v>
          </cell>
          <cell r="BL651">
            <v>0</v>
          </cell>
          <cell r="BM651">
            <v>1000</v>
          </cell>
          <cell r="BN651" t="str">
            <v>MT</v>
          </cell>
          <cell r="BQ651">
            <v>6.43</v>
          </cell>
          <cell r="BR651">
            <v>5.1440000000000001</v>
          </cell>
          <cell r="BS651">
            <v>5144</v>
          </cell>
          <cell r="BT651">
            <v>1000</v>
          </cell>
          <cell r="BU651" t="str">
            <v>MT</v>
          </cell>
          <cell r="BX651">
            <v>6.43</v>
          </cell>
          <cell r="BY651">
            <v>5.1440000000000001</v>
          </cell>
          <cell r="BZ651">
            <v>5144</v>
          </cell>
          <cell r="CA651">
            <v>0</v>
          </cell>
          <cell r="CB651" t="str">
            <v>MT</v>
          </cell>
          <cell r="CE651">
            <v>6.4299999999999988</v>
          </cell>
          <cell r="CF651">
            <v>4.5928571428571425</v>
          </cell>
          <cell r="CG651">
            <v>0</v>
          </cell>
          <cell r="CH651">
            <v>353</v>
          </cell>
          <cell r="CI651" t="str">
            <v>MT</v>
          </cell>
          <cell r="CL651">
            <v>6.43</v>
          </cell>
          <cell r="CM651">
            <v>4.5928571428571425</v>
          </cell>
          <cell r="CN651">
            <v>1621.2785714285712</v>
          </cell>
        </row>
        <row r="652">
          <cell r="A652">
            <v>81959</v>
          </cell>
          <cell r="B652" t="str">
            <v>Whirlpool Corp. (Findlay)</v>
          </cell>
          <cell r="C652" t="str">
            <v>St. Joseph</v>
          </cell>
          <cell r="D652" t="str">
            <v>WHIRLPOOL</v>
          </cell>
          <cell r="E652" t="str">
            <v>USA</v>
          </cell>
          <cell r="F652" t="str">
            <v>N</v>
          </cell>
          <cell r="G652" t="str">
            <v>xxxx</v>
          </cell>
          <cell r="H652" t="str">
            <v>w10077882</v>
          </cell>
          <cell r="I652" t="str">
            <v>Voyager (w10077882)</v>
          </cell>
          <cell r="J652" t="str">
            <v>Kombidosiergerät</v>
          </cell>
          <cell r="K652">
            <v>300</v>
          </cell>
          <cell r="M652" t="str">
            <v>x</v>
          </cell>
          <cell r="N652">
            <v>39451</v>
          </cell>
          <cell r="O652">
            <v>39813</v>
          </cell>
          <cell r="S652" t="str">
            <v>D</v>
          </cell>
          <cell r="T652" t="str">
            <v>USD</v>
          </cell>
          <cell r="U652" t="str">
            <v>MT</v>
          </cell>
          <cell r="Z652">
            <v>3.55</v>
          </cell>
          <cell r="AB652">
            <v>383964.29726936214</v>
          </cell>
          <cell r="AC652" t="str">
            <v>MT</v>
          </cell>
          <cell r="AF652">
            <v>3.0051746603192999</v>
          </cell>
          <cell r="AG652">
            <v>1153879.7766211941</v>
          </cell>
          <cell r="AH652">
            <v>403000</v>
          </cell>
          <cell r="AI652" t="str">
            <v>MT</v>
          </cell>
          <cell r="AL652">
            <v>3.76</v>
          </cell>
          <cell r="AM652">
            <v>2.6857142857142859</v>
          </cell>
          <cell r="AN652">
            <v>1082342.8571428573</v>
          </cell>
          <cell r="AO652">
            <v>341312</v>
          </cell>
          <cell r="AP652" t="str">
            <v>MT</v>
          </cell>
          <cell r="AS652">
            <v>3.7528176565722853</v>
          </cell>
          <cell r="AT652">
            <v>2.6805840404087755</v>
          </cell>
          <cell r="AU652">
            <v>914915.5</v>
          </cell>
          <cell r="AV652">
            <v>375000</v>
          </cell>
          <cell r="AW652" t="str">
            <v>MT</v>
          </cell>
          <cell r="BC652">
            <v>3.55</v>
          </cell>
          <cell r="BD652">
            <v>2.84</v>
          </cell>
          <cell r="BE652">
            <v>1065000</v>
          </cell>
          <cell r="BF652">
            <v>50580</v>
          </cell>
          <cell r="BG652" t="str">
            <v>MT</v>
          </cell>
          <cell r="BJ652">
            <v>3.55</v>
          </cell>
          <cell r="BK652">
            <v>2.84</v>
          </cell>
          <cell r="BL652">
            <v>143647.19999999998</v>
          </cell>
          <cell r="BM652">
            <v>0</v>
          </cell>
          <cell r="BN652" t="str">
            <v>MT</v>
          </cell>
          <cell r="BQ652">
            <v>3.55</v>
          </cell>
          <cell r="BR652">
            <v>2.84</v>
          </cell>
          <cell r="BS652">
            <v>0</v>
          </cell>
          <cell r="BT652">
            <v>50580</v>
          </cell>
          <cell r="BU652" t="str">
            <v>MT</v>
          </cell>
          <cell r="BX652">
            <v>3.55</v>
          </cell>
          <cell r="BY652">
            <v>2.84</v>
          </cell>
          <cell r="BZ652">
            <v>143647.19999999998</v>
          </cell>
          <cell r="CA652">
            <v>49680</v>
          </cell>
          <cell r="CB652" t="str">
            <v>MT</v>
          </cell>
          <cell r="CE652">
            <v>3.7008454106280193</v>
          </cell>
          <cell r="CF652">
            <v>2.6434610075914424</v>
          </cell>
          <cell r="CG652">
            <v>131327.14285714287</v>
          </cell>
          <cell r="CH652">
            <v>0</v>
          </cell>
          <cell r="CI652" t="str">
            <v>MT</v>
          </cell>
          <cell r="CL652">
            <v>3.55</v>
          </cell>
          <cell r="CM652">
            <v>2.5357142857142856</v>
          </cell>
          <cell r="CN652">
            <v>0</v>
          </cell>
        </row>
        <row r="653">
          <cell r="A653">
            <v>81959</v>
          </cell>
          <cell r="B653" t="str">
            <v>Whirlpool Corp. (Findlay)</v>
          </cell>
          <cell r="C653" t="str">
            <v>St. Joseph</v>
          </cell>
          <cell r="D653" t="str">
            <v>WHIRLPOOL</v>
          </cell>
          <cell r="E653" t="str">
            <v>USA</v>
          </cell>
          <cell r="F653" t="str">
            <v>N</v>
          </cell>
          <cell r="G653" t="str">
            <v>xxxx</v>
          </cell>
          <cell r="H653" t="str">
            <v>w10224431</v>
          </cell>
          <cell r="I653" t="str">
            <v>Voyager replaces w10077882</v>
          </cell>
          <cell r="J653" t="str">
            <v>Kombidosiergerät</v>
          </cell>
          <cell r="K653">
            <v>300</v>
          </cell>
          <cell r="S653" t="str">
            <v>D</v>
          </cell>
          <cell r="T653" t="str">
            <v>USD</v>
          </cell>
          <cell r="U653" t="str">
            <v>MT</v>
          </cell>
          <cell r="Z653">
            <v>3.71</v>
          </cell>
          <cell r="AB653">
            <v>0</v>
          </cell>
          <cell r="AC653" t="str">
            <v>MT</v>
          </cell>
          <cell r="AF653">
            <v>3.0051746603192999</v>
          </cell>
          <cell r="AG653">
            <v>0</v>
          </cell>
          <cell r="AH653">
            <v>0</v>
          </cell>
          <cell r="AI653" t="str">
            <v>MT</v>
          </cell>
          <cell r="AL653">
            <v>3.55</v>
          </cell>
          <cell r="AM653">
            <v>2.5357142857142856</v>
          </cell>
          <cell r="AN653">
            <v>0</v>
          </cell>
          <cell r="AO653">
            <v>0</v>
          </cell>
          <cell r="AP653" t="str">
            <v>MT</v>
          </cell>
          <cell r="AS653">
            <v>3.55</v>
          </cell>
          <cell r="AT653">
            <v>2.3040602300815074</v>
          </cell>
          <cell r="AU653">
            <v>0</v>
          </cell>
          <cell r="AV653">
            <v>0</v>
          </cell>
          <cell r="AW653" t="str">
            <v>MT</v>
          </cell>
          <cell r="BC653">
            <v>3.55</v>
          </cell>
          <cell r="BD653">
            <v>2.84</v>
          </cell>
          <cell r="BE653">
            <v>0</v>
          </cell>
          <cell r="BF653">
            <v>68398</v>
          </cell>
          <cell r="BG653" t="str">
            <v>MT</v>
          </cell>
          <cell r="BJ653">
            <v>3.55</v>
          </cell>
          <cell r="BK653">
            <v>2.84</v>
          </cell>
          <cell r="BL653">
            <v>194250.31999999998</v>
          </cell>
          <cell r="BM653">
            <v>270000</v>
          </cell>
          <cell r="BN653" t="str">
            <v>MT</v>
          </cell>
          <cell r="BQ653">
            <v>3.55</v>
          </cell>
          <cell r="BR653">
            <v>2.84</v>
          </cell>
          <cell r="BS653">
            <v>766800</v>
          </cell>
          <cell r="BT653">
            <v>338398</v>
          </cell>
          <cell r="BU653" t="str">
            <v>MT</v>
          </cell>
          <cell r="BX653">
            <v>3.55</v>
          </cell>
          <cell r="BY653">
            <v>2.84</v>
          </cell>
          <cell r="BZ653">
            <v>961050.32</v>
          </cell>
          <cell r="CA653">
            <v>171898</v>
          </cell>
          <cell r="CB653" t="str">
            <v>MT</v>
          </cell>
          <cell r="CE653">
            <v>3.6933507079779866</v>
          </cell>
          <cell r="CF653">
            <v>2.6381076485557049</v>
          </cell>
          <cell r="CG653">
            <v>453485.42857142858</v>
          </cell>
          <cell r="CH653">
            <v>112777</v>
          </cell>
          <cell r="CI653" t="str">
            <v>MT</v>
          </cell>
          <cell r="CL653">
            <v>3.71</v>
          </cell>
          <cell r="CM653">
            <v>2.6500000000000004</v>
          </cell>
          <cell r="CN653">
            <v>298859.05000000005</v>
          </cell>
        </row>
        <row r="654">
          <cell r="A654">
            <v>81959</v>
          </cell>
          <cell r="B654" t="str">
            <v>Whirlpool Corp. (Findlay)</v>
          </cell>
          <cell r="C654" t="str">
            <v>St. Joseph</v>
          </cell>
          <cell r="D654" t="str">
            <v>WHIRLPOOL</v>
          </cell>
          <cell r="E654" t="str">
            <v>USA</v>
          </cell>
          <cell r="F654" t="str">
            <v>N</v>
          </cell>
          <cell r="G654" t="str">
            <v>xxxx</v>
          </cell>
          <cell r="H654" t="str">
            <v>w10082855</v>
          </cell>
          <cell r="I654" t="str">
            <v>Voyager (w10082855)</v>
          </cell>
          <cell r="J654" t="str">
            <v>Kombidosiergerät</v>
          </cell>
          <cell r="K654">
            <v>300</v>
          </cell>
          <cell r="M654" t="str">
            <v>x</v>
          </cell>
          <cell r="N654">
            <v>39451</v>
          </cell>
          <cell r="O654">
            <v>39813</v>
          </cell>
          <cell r="S654" t="str">
            <v>D</v>
          </cell>
          <cell r="T654" t="str">
            <v>USD</v>
          </cell>
          <cell r="U654" t="str">
            <v>MT</v>
          </cell>
          <cell r="Z654">
            <v>3.69</v>
          </cell>
          <cell r="AB654">
            <v>18260.286183015287</v>
          </cell>
          <cell r="AC654" t="str">
            <v>MT</v>
          </cell>
          <cell r="AF654">
            <v>2.7280784313725492</v>
          </cell>
          <cell r="AG654">
            <v>49815.492886574182</v>
          </cell>
          <cell r="AH654">
            <v>403000</v>
          </cell>
          <cell r="AI654" t="str">
            <v>MT</v>
          </cell>
          <cell r="AL654">
            <v>3.76</v>
          </cell>
          <cell r="AM654">
            <v>2.6857142857142859</v>
          </cell>
          <cell r="AN654">
            <v>1082342.8571428573</v>
          </cell>
          <cell r="AO654">
            <v>195629</v>
          </cell>
          <cell r="AP654" t="str">
            <v>MT</v>
          </cell>
          <cell r="AS654">
            <v>3.7535726298248213</v>
          </cell>
          <cell r="AT654">
            <v>2.6811233070177298</v>
          </cell>
          <cell r="AU654">
            <v>524505.4714285715</v>
          </cell>
          <cell r="AV654">
            <v>210000</v>
          </cell>
          <cell r="AW654" t="str">
            <v>MT</v>
          </cell>
          <cell r="BC654">
            <v>3.69</v>
          </cell>
          <cell r="BD654">
            <v>2.952</v>
          </cell>
          <cell r="BE654">
            <v>619920</v>
          </cell>
          <cell r="BF654">
            <v>29340</v>
          </cell>
          <cell r="BG654" t="str">
            <v>MT</v>
          </cell>
          <cell r="BJ654">
            <v>3.69</v>
          </cell>
          <cell r="BK654">
            <v>2.952</v>
          </cell>
          <cell r="BL654">
            <v>86611.68</v>
          </cell>
          <cell r="BM654">
            <v>0</v>
          </cell>
          <cell r="BN654" t="str">
            <v>MT</v>
          </cell>
          <cell r="BQ654">
            <v>3.69</v>
          </cell>
          <cell r="BR654">
            <v>2.952</v>
          </cell>
          <cell r="BS654">
            <v>0</v>
          </cell>
          <cell r="BT654">
            <v>29340</v>
          </cell>
          <cell r="BU654" t="str">
            <v>MT</v>
          </cell>
          <cell r="BX654">
            <v>3.69</v>
          </cell>
          <cell r="BY654">
            <v>2.952</v>
          </cell>
          <cell r="BZ654">
            <v>86611.68</v>
          </cell>
          <cell r="CA654">
            <v>28440</v>
          </cell>
          <cell r="CB654" t="str">
            <v>MT</v>
          </cell>
          <cell r="CE654">
            <v>3.696656118143459</v>
          </cell>
          <cell r="CF654">
            <v>2.6404686558167567</v>
          </cell>
          <cell r="CG654">
            <v>75094.928571428565</v>
          </cell>
          <cell r="CH654">
            <v>0</v>
          </cell>
          <cell r="CI654" t="str">
            <v>MT</v>
          </cell>
          <cell r="CL654">
            <v>3.69</v>
          </cell>
          <cell r="CM654">
            <v>2.6357142857142857</v>
          </cell>
          <cell r="CN654">
            <v>0</v>
          </cell>
        </row>
        <row r="655">
          <cell r="A655">
            <v>81959</v>
          </cell>
          <cell r="B655" t="str">
            <v>Whirlpool Corp. (Findlay)</v>
          </cell>
          <cell r="C655" t="str">
            <v>St. Joseph</v>
          </cell>
          <cell r="D655" t="str">
            <v>WHIRLPOOL</v>
          </cell>
          <cell r="E655" t="str">
            <v>USA</v>
          </cell>
          <cell r="F655" t="str">
            <v>N</v>
          </cell>
          <cell r="G655" t="str">
            <v>xxxx</v>
          </cell>
          <cell r="H655" t="str">
            <v>w10224432</v>
          </cell>
          <cell r="I655" t="str">
            <v>Voyager replaces w10082855</v>
          </cell>
          <cell r="J655" t="str">
            <v>Kombidosiergerät</v>
          </cell>
          <cell r="K655">
            <v>300</v>
          </cell>
          <cell r="S655" t="str">
            <v>D</v>
          </cell>
          <cell r="T655" t="str">
            <v>USD</v>
          </cell>
          <cell r="U655" t="str">
            <v>MT</v>
          </cell>
          <cell r="Z655">
            <v>3.69</v>
          </cell>
          <cell r="AB655">
            <v>0</v>
          </cell>
          <cell r="AC655" t="str">
            <v>MT</v>
          </cell>
          <cell r="AF655">
            <v>2.7280784313725492</v>
          </cell>
          <cell r="AG655">
            <v>0</v>
          </cell>
          <cell r="AH655">
            <v>0</v>
          </cell>
          <cell r="AI655" t="str">
            <v>MT</v>
          </cell>
          <cell r="AL655">
            <v>3.69</v>
          </cell>
          <cell r="AM655">
            <v>2.6357142857142857</v>
          </cell>
          <cell r="AN655">
            <v>0</v>
          </cell>
          <cell r="AO655">
            <v>0</v>
          </cell>
          <cell r="AP655" t="str">
            <v>MT</v>
          </cell>
          <cell r="AS655">
            <v>3.69</v>
          </cell>
          <cell r="AT655">
            <v>2.3949245771833132</v>
          </cell>
          <cell r="AU655">
            <v>0</v>
          </cell>
          <cell r="AV655">
            <v>0</v>
          </cell>
          <cell r="AW655" t="str">
            <v>MT</v>
          </cell>
          <cell r="BC655">
            <v>3.69</v>
          </cell>
          <cell r="BD655">
            <v>2.952</v>
          </cell>
          <cell r="BE655">
            <v>0</v>
          </cell>
          <cell r="BF655">
            <v>27324</v>
          </cell>
          <cell r="BG655" t="str">
            <v>MT</v>
          </cell>
          <cell r="BJ655">
            <v>3.69</v>
          </cell>
          <cell r="BK655">
            <v>2.952</v>
          </cell>
          <cell r="BL655">
            <v>80660.448000000004</v>
          </cell>
          <cell r="BM655">
            <v>110000</v>
          </cell>
          <cell r="BN655" t="str">
            <v>MT</v>
          </cell>
          <cell r="BQ655">
            <v>3.69</v>
          </cell>
          <cell r="BR655">
            <v>2.952</v>
          </cell>
          <cell r="BS655">
            <v>324720</v>
          </cell>
          <cell r="BT655">
            <v>137324</v>
          </cell>
          <cell r="BU655" t="str">
            <v>MT</v>
          </cell>
          <cell r="BX655">
            <v>3.69</v>
          </cell>
          <cell r="BY655">
            <v>2.952</v>
          </cell>
          <cell r="BZ655">
            <v>405380.44799999997</v>
          </cell>
          <cell r="CA655">
            <v>78300</v>
          </cell>
          <cell r="CB655" t="str">
            <v>MT</v>
          </cell>
          <cell r="CE655">
            <v>3.6933563218390804</v>
          </cell>
          <cell r="CF655">
            <v>2.6381116584564861</v>
          </cell>
          <cell r="CG655">
            <v>206564.14285714287</v>
          </cell>
          <cell r="CH655">
            <v>59241</v>
          </cell>
          <cell r="CI655" t="str">
            <v>MT</v>
          </cell>
          <cell r="CL655">
            <v>3.69</v>
          </cell>
          <cell r="CM655">
            <v>2.6357142857142857</v>
          </cell>
          <cell r="CN655">
            <v>156142.35</v>
          </cell>
        </row>
        <row r="656">
          <cell r="A656">
            <v>81959</v>
          </cell>
          <cell r="B656" t="str">
            <v>Whirlpool Corp. (Findlay)</v>
          </cell>
          <cell r="C656" t="str">
            <v>St. Joseph</v>
          </cell>
          <cell r="D656" t="str">
            <v>WHIRLPOOL</v>
          </cell>
          <cell r="E656" t="str">
            <v>USA</v>
          </cell>
          <cell r="F656" t="str">
            <v>N</v>
          </cell>
          <cell r="G656" t="str">
            <v>xxxx</v>
          </cell>
          <cell r="H656">
            <v>8558128</v>
          </cell>
          <cell r="I656" t="str">
            <v>Voyager - Service only</v>
          </cell>
          <cell r="J656" t="str">
            <v>Kombidosiergerät</v>
          </cell>
          <cell r="K656">
            <v>300</v>
          </cell>
          <cell r="S656" t="str">
            <v>D</v>
          </cell>
          <cell r="T656" t="str">
            <v>USD</v>
          </cell>
          <cell r="U656" t="str">
            <v>MT</v>
          </cell>
          <cell r="Z656">
            <v>4.5</v>
          </cell>
          <cell r="AB656">
            <v>0</v>
          </cell>
          <cell r="AC656" t="str">
            <v>MT</v>
          </cell>
          <cell r="AF656">
            <v>2.0187948321181901</v>
          </cell>
          <cell r="AG656">
            <v>0</v>
          </cell>
          <cell r="AH656">
            <v>0</v>
          </cell>
          <cell r="AI656" t="str">
            <v>MT</v>
          </cell>
          <cell r="AL656">
            <v>3.1104749608763695</v>
          </cell>
          <cell r="AM656">
            <v>2.0187948321181901</v>
          </cell>
          <cell r="AN656">
            <v>0</v>
          </cell>
          <cell r="AO656">
            <v>13680</v>
          </cell>
          <cell r="AP656" t="str">
            <v>MT</v>
          </cell>
          <cell r="AS656">
            <v>3.0857814327485382</v>
          </cell>
          <cell r="AT656">
            <v>2.2041295948203845</v>
          </cell>
          <cell r="AU656">
            <v>30152.492857142857</v>
          </cell>
          <cell r="AV656">
            <v>0</v>
          </cell>
          <cell r="AW656" t="str">
            <v>MT</v>
          </cell>
          <cell r="BC656">
            <v>3.76</v>
          </cell>
          <cell r="BD656">
            <v>3.008</v>
          </cell>
          <cell r="BE656">
            <v>0</v>
          </cell>
          <cell r="BF656">
            <v>3600</v>
          </cell>
          <cell r="BG656" t="str">
            <v>MT</v>
          </cell>
          <cell r="BJ656">
            <v>3.76</v>
          </cell>
          <cell r="BK656">
            <v>3.008</v>
          </cell>
          <cell r="BL656">
            <v>10828.8</v>
          </cell>
          <cell r="BM656">
            <v>0</v>
          </cell>
          <cell r="BN656" t="str">
            <v>MT</v>
          </cell>
          <cell r="BQ656">
            <v>3.76</v>
          </cell>
          <cell r="BR656">
            <v>3.008</v>
          </cell>
          <cell r="BS656">
            <v>0</v>
          </cell>
          <cell r="BT656">
            <v>3600</v>
          </cell>
          <cell r="BU656" t="str">
            <v>MT</v>
          </cell>
          <cell r="BX656">
            <v>3.76</v>
          </cell>
          <cell r="BY656">
            <v>3.008</v>
          </cell>
          <cell r="BZ656">
            <v>10828.8</v>
          </cell>
          <cell r="CA656">
            <v>3600</v>
          </cell>
          <cell r="CB656" t="str">
            <v>MT</v>
          </cell>
          <cell r="CE656">
            <v>4.0117777777777777</v>
          </cell>
          <cell r="CF656">
            <v>2.8655555555555554</v>
          </cell>
          <cell r="CG656">
            <v>10316</v>
          </cell>
          <cell r="CH656">
            <v>2408</v>
          </cell>
          <cell r="CI656" t="str">
            <v>MT</v>
          </cell>
          <cell r="CL656">
            <v>4.5</v>
          </cell>
          <cell r="CM656">
            <v>3.2142857142857144</v>
          </cell>
          <cell r="CN656">
            <v>7740</v>
          </cell>
        </row>
        <row r="657">
          <cell r="A657">
            <v>81959</v>
          </cell>
          <cell r="B657" t="str">
            <v>Whirlpool Corp. (Findlay)</v>
          </cell>
          <cell r="C657" t="str">
            <v>St. Joseph</v>
          </cell>
          <cell r="D657" t="str">
            <v>WHIRLPOOL</v>
          </cell>
          <cell r="E657" t="str">
            <v>USA</v>
          </cell>
          <cell r="F657" t="str">
            <v>N</v>
          </cell>
          <cell r="G657" t="str">
            <v>xxxx</v>
          </cell>
          <cell r="H657">
            <v>8565814</v>
          </cell>
          <cell r="I657" t="str">
            <v>Voyager  (8565814)</v>
          </cell>
          <cell r="J657" t="str">
            <v>Kombidosiergerät</v>
          </cell>
          <cell r="K657">
            <v>300</v>
          </cell>
          <cell r="M657" t="str">
            <v>x</v>
          </cell>
          <cell r="N657">
            <v>39451</v>
          </cell>
          <cell r="O657">
            <v>39813</v>
          </cell>
          <cell r="S657" t="str">
            <v>D</v>
          </cell>
          <cell r="T657" t="str">
            <v>USD</v>
          </cell>
          <cell r="U657" t="str">
            <v>MT</v>
          </cell>
          <cell r="Z657">
            <v>3.41</v>
          </cell>
          <cell r="AB657">
            <v>1370784.0529445433</v>
          </cell>
          <cell r="AC657" t="str">
            <v>MT</v>
          </cell>
          <cell r="AF657">
            <v>2.6308737091893262</v>
          </cell>
          <cell r="AG657">
            <v>3606359.7258677883</v>
          </cell>
          <cell r="AH657">
            <v>527000</v>
          </cell>
          <cell r="AI657" t="str">
            <v>MT</v>
          </cell>
          <cell r="AL657">
            <v>3.48</v>
          </cell>
          <cell r="AM657">
            <v>2.4857142857142858</v>
          </cell>
          <cell r="AN657">
            <v>1309971.4285714286</v>
          </cell>
          <cell r="AO657">
            <v>706139</v>
          </cell>
          <cell r="AP657" t="str">
            <v>MT</v>
          </cell>
          <cell r="AS657">
            <v>3.4687112310749013</v>
          </cell>
          <cell r="AT657">
            <v>2.4776508793392154</v>
          </cell>
          <cell r="AU657">
            <v>1749565.9142857143</v>
          </cell>
          <cell r="AV657">
            <v>800000</v>
          </cell>
          <cell r="AW657" t="str">
            <v>MT</v>
          </cell>
          <cell r="BC657">
            <v>3.41</v>
          </cell>
          <cell r="BD657">
            <v>2.7280000000000002</v>
          </cell>
          <cell r="BE657">
            <v>2182400</v>
          </cell>
          <cell r="BF657">
            <v>45900</v>
          </cell>
          <cell r="BG657" t="str">
            <v>MT</v>
          </cell>
          <cell r="BJ657">
            <v>3.41</v>
          </cell>
          <cell r="BK657">
            <v>2.7280000000000002</v>
          </cell>
          <cell r="BL657">
            <v>125215.20000000001</v>
          </cell>
          <cell r="BM657">
            <v>0</v>
          </cell>
          <cell r="BN657" t="str">
            <v>MT</v>
          </cell>
          <cell r="BQ657">
            <v>3.41</v>
          </cell>
          <cell r="BR657">
            <v>2.7280000000000002</v>
          </cell>
          <cell r="BS657">
            <v>0</v>
          </cell>
          <cell r="BT657">
            <v>45900</v>
          </cell>
          <cell r="BU657" t="str">
            <v>MT</v>
          </cell>
          <cell r="BX657">
            <v>3.41</v>
          </cell>
          <cell r="BY657">
            <v>2.7280000000000002</v>
          </cell>
          <cell r="BZ657">
            <v>125215.20000000001</v>
          </cell>
          <cell r="CA657">
            <v>43200</v>
          </cell>
          <cell r="CB657" t="str">
            <v>MT</v>
          </cell>
          <cell r="CE657">
            <v>3.4353240740740745</v>
          </cell>
          <cell r="CF657">
            <v>2.4538029100529104</v>
          </cell>
          <cell r="CG657">
            <v>106004.28571428572</v>
          </cell>
          <cell r="CH657">
            <v>0</v>
          </cell>
          <cell r="CI657" t="str">
            <v>MT</v>
          </cell>
          <cell r="CL657">
            <v>3.41</v>
          </cell>
          <cell r="CM657">
            <v>2.4357142857142859</v>
          </cell>
          <cell r="CN657">
            <v>0</v>
          </cell>
        </row>
        <row r="658">
          <cell r="A658">
            <v>81959</v>
          </cell>
          <cell r="B658" t="str">
            <v>Whirlpool Corp. (Findlay)</v>
          </cell>
          <cell r="C658" t="str">
            <v>St. Joseph</v>
          </cell>
          <cell r="D658" t="str">
            <v>WHIRLPOOL</v>
          </cell>
          <cell r="E658" t="str">
            <v>USA</v>
          </cell>
          <cell r="F658" t="str">
            <v>N</v>
          </cell>
          <cell r="G658" t="str">
            <v>xxxx</v>
          </cell>
          <cell r="H658" t="str">
            <v>w10224428</v>
          </cell>
          <cell r="I658" t="str">
            <v>Voyager replaces 8565814</v>
          </cell>
          <cell r="J658" t="str">
            <v>Kombidosiergerät</v>
          </cell>
          <cell r="K658">
            <v>300</v>
          </cell>
          <cell r="S658" t="str">
            <v>D</v>
          </cell>
          <cell r="T658" t="str">
            <v>USD</v>
          </cell>
          <cell r="U658" t="str">
            <v>MT</v>
          </cell>
          <cell r="Z658">
            <v>3.41</v>
          </cell>
          <cell r="AB658">
            <v>0</v>
          </cell>
          <cell r="AC658" t="str">
            <v>MT</v>
          </cell>
          <cell r="AF658">
            <v>2.6308737091893262</v>
          </cell>
          <cell r="AG658">
            <v>0</v>
          </cell>
          <cell r="AH658">
            <v>0</v>
          </cell>
          <cell r="AI658" t="str">
            <v>MT</v>
          </cell>
          <cell r="AL658">
            <v>3.41</v>
          </cell>
          <cell r="AM658">
            <v>2.4357142857142859</v>
          </cell>
          <cell r="AN658">
            <v>0</v>
          </cell>
          <cell r="AO658">
            <v>0</v>
          </cell>
          <cell r="AP658" t="str">
            <v>MT</v>
          </cell>
          <cell r="AS658">
            <v>3.41</v>
          </cell>
          <cell r="AT658">
            <v>2.2131958829797016</v>
          </cell>
          <cell r="AU658">
            <v>0</v>
          </cell>
          <cell r="AV658">
            <v>0</v>
          </cell>
          <cell r="AW658" t="str">
            <v>MT</v>
          </cell>
          <cell r="BC658">
            <v>3.41</v>
          </cell>
          <cell r="BD658">
            <v>2.7280000000000002</v>
          </cell>
          <cell r="BE658">
            <v>0</v>
          </cell>
          <cell r="BF658">
            <v>169163</v>
          </cell>
          <cell r="BG658" t="str">
            <v>MT</v>
          </cell>
          <cell r="BJ658">
            <v>3.41</v>
          </cell>
          <cell r="BK658">
            <v>2.7280000000000002</v>
          </cell>
          <cell r="BL658">
            <v>461476.66400000005</v>
          </cell>
          <cell r="BM658">
            <v>525000</v>
          </cell>
          <cell r="BN658" t="str">
            <v>MT</v>
          </cell>
          <cell r="BQ658">
            <v>3.41</v>
          </cell>
          <cell r="BR658">
            <v>2.7280000000000002</v>
          </cell>
          <cell r="BS658">
            <v>1432200</v>
          </cell>
          <cell r="BT658">
            <v>694163</v>
          </cell>
          <cell r="BU658" t="str">
            <v>MT</v>
          </cell>
          <cell r="BX658">
            <v>3.41</v>
          </cell>
          <cell r="BY658">
            <v>2.7280000000000002</v>
          </cell>
          <cell r="BZ658">
            <v>1893676.6640000001</v>
          </cell>
          <cell r="CA658">
            <v>371663</v>
          </cell>
          <cell r="CB658" t="str">
            <v>MT</v>
          </cell>
          <cell r="CE658">
            <v>3.418257399848788</v>
          </cell>
          <cell r="CF658">
            <v>2.44161242846342</v>
          </cell>
          <cell r="CG658">
            <v>907457</v>
          </cell>
          <cell r="CH658">
            <v>210966</v>
          </cell>
          <cell r="CI658" t="str">
            <v>MT</v>
          </cell>
          <cell r="CL658">
            <v>3.41</v>
          </cell>
          <cell r="CM658">
            <v>2.4357142857142859</v>
          </cell>
          <cell r="CN658">
            <v>513852.9</v>
          </cell>
        </row>
        <row r="659">
          <cell r="A659">
            <v>81959</v>
          </cell>
          <cell r="B659" t="str">
            <v>Whirlpool Corp. (Findlay)</v>
          </cell>
          <cell r="C659" t="str">
            <v>St. Joseph</v>
          </cell>
          <cell r="D659" t="str">
            <v>WHIRLPOOL</v>
          </cell>
          <cell r="E659" t="str">
            <v>USA</v>
          </cell>
          <cell r="F659" t="str">
            <v>N</v>
          </cell>
          <cell r="G659" t="str">
            <v>xxxx</v>
          </cell>
          <cell r="H659">
            <v>8558129</v>
          </cell>
          <cell r="I659" t="str">
            <v>Voyager - Service only</v>
          </cell>
          <cell r="J659" t="str">
            <v>Kombidosiergerät</v>
          </cell>
          <cell r="K659">
            <v>300</v>
          </cell>
          <cell r="S659" t="str">
            <v>D</v>
          </cell>
          <cell r="T659" t="str">
            <v>USD</v>
          </cell>
          <cell r="U659" t="str">
            <v>MT</v>
          </cell>
          <cell r="Z659">
            <v>4.5</v>
          </cell>
          <cell r="AB659">
            <v>0</v>
          </cell>
          <cell r="AC659" t="str">
            <v>MT</v>
          </cell>
          <cell r="AF659">
            <v>2.1292304955652552</v>
          </cell>
          <cell r="AG659">
            <v>0</v>
          </cell>
          <cell r="AH659">
            <v>0</v>
          </cell>
          <cell r="AI659" t="str">
            <v>MT</v>
          </cell>
          <cell r="AL659">
            <v>3.28062962962963</v>
          </cell>
          <cell r="AM659">
            <v>2.1292304955652552</v>
          </cell>
          <cell r="AN659">
            <v>0</v>
          </cell>
          <cell r="AO659">
            <v>11160</v>
          </cell>
          <cell r="AP659" t="str">
            <v>MT</v>
          </cell>
          <cell r="AS659">
            <v>3.236637992831541</v>
          </cell>
          <cell r="AT659">
            <v>2.3118842805939579</v>
          </cell>
          <cell r="AU659">
            <v>25800.62857142857</v>
          </cell>
          <cell r="AV659">
            <v>0</v>
          </cell>
          <cell r="AW659" t="str">
            <v>MT</v>
          </cell>
          <cell r="BC659">
            <v>3.48</v>
          </cell>
          <cell r="BD659">
            <v>2.7839999999999998</v>
          </cell>
          <cell r="BE659">
            <v>0</v>
          </cell>
          <cell r="BF659">
            <v>1800</v>
          </cell>
          <cell r="BG659" t="str">
            <v>MT</v>
          </cell>
          <cell r="BJ659">
            <v>3.48</v>
          </cell>
          <cell r="BK659">
            <v>2.7839999999999998</v>
          </cell>
          <cell r="BL659">
            <v>5011.2</v>
          </cell>
          <cell r="BM659">
            <v>0</v>
          </cell>
          <cell r="BN659" t="str">
            <v>MT</v>
          </cell>
          <cell r="BQ659">
            <v>3.48</v>
          </cell>
          <cell r="BR659">
            <v>2.7839999999999998</v>
          </cell>
          <cell r="BS659">
            <v>0</v>
          </cell>
          <cell r="BT659">
            <v>1800</v>
          </cell>
          <cell r="BU659" t="str">
            <v>MT</v>
          </cell>
          <cell r="BX659">
            <v>3.4799999999999995</v>
          </cell>
          <cell r="BY659">
            <v>2.7839999999999998</v>
          </cell>
          <cell r="BZ659">
            <v>5011.2</v>
          </cell>
          <cell r="CA659">
            <v>2700</v>
          </cell>
          <cell r="CB659" t="str">
            <v>MT</v>
          </cell>
          <cell r="CE659">
            <v>3.849037037037037</v>
          </cell>
          <cell r="CF659">
            <v>2.7493121693121694</v>
          </cell>
          <cell r="CG659">
            <v>7423.1428571428578</v>
          </cell>
          <cell r="CH659">
            <v>2160</v>
          </cell>
          <cell r="CI659" t="str">
            <v>MT</v>
          </cell>
          <cell r="CL659">
            <v>4.5</v>
          </cell>
          <cell r="CM659">
            <v>3.2142857142857144</v>
          </cell>
          <cell r="CN659">
            <v>6942.8571428571431</v>
          </cell>
        </row>
        <row r="660">
          <cell r="A660">
            <v>81959</v>
          </cell>
          <cell r="B660" t="str">
            <v>Whirlpool Corp. (Findlay)</v>
          </cell>
          <cell r="C660" t="str">
            <v>St. Joseph</v>
          </cell>
          <cell r="D660" t="str">
            <v>WHIRLPOOL</v>
          </cell>
          <cell r="E660" t="str">
            <v>USA</v>
          </cell>
          <cell r="F660" t="str">
            <v>N</v>
          </cell>
          <cell r="G660" t="str">
            <v>xxxx</v>
          </cell>
          <cell r="H660">
            <v>8565815</v>
          </cell>
          <cell r="I660" t="str">
            <v>Voyager (8565815)</v>
          </cell>
          <cell r="J660" t="str">
            <v>Kombidosiergerät</v>
          </cell>
          <cell r="K660">
            <v>300</v>
          </cell>
          <cell r="M660" t="str">
            <v>x</v>
          </cell>
          <cell r="N660">
            <v>39451</v>
          </cell>
          <cell r="O660">
            <v>39813</v>
          </cell>
          <cell r="S660" t="str">
            <v>D</v>
          </cell>
          <cell r="T660" t="str">
            <v>USD</v>
          </cell>
          <cell r="U660" t="str">
            <v>MT</v>
          </cell>
          <cell r="Z660">
            <v>3.41</v>
          </cell>
          <cell r="AB660">
            <v>0</v>
          </cell>
          <cell r="AC660" t="str">
            <v>MT</v>
          </cell>
          <cell r="AF660">
            <v>2.4857142857142858</v>
          </cell>
          <cell r="AG660">
            <v>0</v>
          </cell>
          <cell r="AH660">
            <v>527000</v>
          </cell>
          <cell r="AI660" t="str">
            <v>MT</v>
          </cell>
          <cell r="AL660">
            <v>3.48</v>
          </cell>
          <cell r="AM660">
            <v>2.4857142857142858</v>
          </cell>
          <cell r="AN660">
            <v>1309971.4285714286</v>
          </cell>
          <cell r="AO660">
            <v>235495</v>
          </cell>
          <cell r="AP660" t="str">
            <v>MT</v>
          </cell>
          <cell r="AS660">
            <v>3.4401652689016755</v>
          </cell>
          <cell r="AT660">
            <v>2.4572609063583397</v>
          </cell>
          <cell r="AU660">
            <v>578672.65714285721</v>
          </cell>
          <cell r="AV660">
            <v>300000</v>
          </cell>
          <cell r="AW660" t="str">
            <v>MT</v>
          </cell>
          <cell r="BC660">
            <v>3.41</v>
          </cell>
          <cell r="BD660">
            <v>2.7280000000000002</v>
          </cell>
          <cell r="BE660">
            <v>818400.00000000012</v>
          </cell>
          <cell r="BF660">
            <v>33297</v>
          </cell>
          <cell r="BG660" t="str">
            <v>MT</v>
          </cell>
          <cell r="BJ660">
            <v>3.41</v>
          </cell>
          <cell r="BK660">
            <v>2.7280000000000002</v>
          </cell>
          <cell r="BL660">
            <v>90834.216</v>
          </cell>
          <cell r="BM660">
            <v>0</v>
          </cell>
          <cell r="BN660" t="str">
            <v>MT</v>
          </cell>
          <cell r="BQ660">
            <v>3.41</v>
          </cell>
          <cell r="BR660">
            <v>2.7280000000000002</v>
          </cell>
          <cell r="BS660">
            <v>0</v>
          </cell>
          <cell r="BT660">
            <v>33297</v>
          </cell>
          <cell r="BU660" t="str">
            <v>MT</v>
          </cell>
          <cell r="BX660">
            <v>3.41</v>
          </cell>
          <cell r="BY660">
            <v>2.7280000000000002</v>
          </cell>
          <cell r="BZ660">
            <v>90834.216</v>
          </cell>
          <cell r="CA660">
            <v>33297</v>
          </cell>
          <cell r="CB660" t="str">
            <v>MT</v>
          </cell>
          <cell r="CE660">
            <v>3.4191368591765028</v>
          </cell>
          <cell r="CF660">
            <v>2.4422406136975021</v>
          </cell>
          <cell r="CG660">
            <v>81319.285714285725</v>
          </cell>
          <cell r="CH660">
            <v>0</v>
          </cell>
          <cell r="CI660" t="str">
            <v>MT</v>
          </cell>
          <cell r="CL660">
            <v>3.41</v>
          </cell>
          <cell r="CM660">
            <v>2.4357142857142859</v>
          </cell>
          <cell r="CN660">
            <v>0</v>
          </cell>
        </row>
        <row r="661">
          <cell r="A661">
            <v>81959</v>
          </cell>
          <cell r="B661" t="str">
            <v>Whirlpool Corp. (Findlay)</v>
          </cell>
          <cell r="C661" t="str">
            <v>St. Joseph</v>
          </cell>
          <cell r="D661" t="str">
            <v>WHIRLPOOL</v>
          </cell>
          <cell r="E661" t="str">
            <v>USA</v>
          </cell>
          <cell r="F661" t="str">
            <v>N</v>
          </cell>
          <cell r="G661" t="str">
            <v>xxxx</v>
          </cell>
          <cell r="H661" t="str">
            <v>w10224429</v>
          </cell>
          <cell r="I661" t="str">
            <v>Voyager replaces 8565815</v>
          </cell>
          <cell r="J661" t="str">
            <v>Kombidosiergerät</v>
          </cell>
          <cell r="K661">
            <v>300</v>
          </cell>
          <cell r="S661" t="str">
            <v>D</v>
          </cell>
          <cell r="T661" t="str">
            <v>USD</v>
          </cell>
          <cell r="U661" t="str">
            <v>MT</v>
          </cell>
          <cell r="Z661">
            <v>3.41</v>
          </cell>
          <cell r="AB661">
            <v>0</v>
          </cell>
          <cell r="AC661" t="str">
            <v>MT</v>
          </cell>
          <cell r="AF661">
            <v>2.4857142857142858</v>
          </cell>
          <cell r="AG661">
            <v>0</v>
          </cell>
          <cell r="AH661">
            <v>0</v>
          </cell>
          <cell r="AI661" t="str">
            <v>MT</v>
          </cell>
          <cell r="AL661">
            <v>3.41</v>
          </cell>
          <cell r="AM661">
            <v>2.4357142857142859</v>
          </cell>
          <cell r="AN661">
            <v>0</v>
          </cell>
          <cell r="AO661">
            <v>0</v>
          </cell>
          <cell r="AP661" t="str">
            <v>MT</v>
          </cell>
          <cell r="AS661">
            <v>3.41</v>
          </cell>
          <cell r="AT661">
            <v>2.2131958829797016</v>
          </cell>
          <cell r="AU661">
            <v>0</v>
          </cell>
          <cell r="AV661">
            <v>0</v>
          </cell>
          <cell r="AW661" t="str">
            <v>MT</v>
          </cell>
          <cell r="BC661">
            <v>3.41</v>
          </cell>
          <cell r="BD661">
            <v>2.7280000000000002</v>
          </cell>
          <cell r="BE661">
            <v>0</v>
          </cell>
          <cell r="BF661">
            <v>29700</v>
          </cell>
          <cell r="BG661" t="str">
            <v>MT</v>
          </cell>
          <cell r="BJ661">
            <v>3.41</v>
          </cell>
          <cell r="BK661">
            <v>2.7280000000000002</v>
          </cell>
          <cell r="BL661">
            <v>81021.600000000006</v>
          </cell>
          <cell r="BM661">
            <v>175000</v>
          </cell>
          <cell r="BN661" t="str">
            <v>MT</v>
          </cell>
          <cell r="BQ661">
            <v>3.41</v>
          </cell>
          <cell r="BR661">
            <v>2.7280000000000002</v>
          </cell>
          <cell r="BS661">
            <v>477400.00000000006</v>
          </cell>
          <cell r="BT661">
            <v>204700</v>
          </cell>
          <cell r="BU661" t="str">
            <v>MT</v>
          </cell>
          <cell r="BX661">
            <v>3.410000000000001</v>
          </cell>
          <cell r="BY661">
            <v>2.7280000000000006</v>
          </cell>
          <cell r="BZ661">
            <v>558421.60000000009</v>
          </cell>
          <cell r="CA661">
            <v>121140</v>
          </cell>
          <cell r="CB661" t="str">
            <v>MT</v>
          </cell>
          <cell r="CE661">
            <v>3.41</v>
          </cell>
          <cell r="CF661">
            <v>2.4357142857142859</v>
          </cell>
          <cell r="CG661">
            <v>295062.42857142858</v>
          </cell>
          <cell r="CH661">
            <v>97973</v>
          </cell>
          <cell r="CI661" t="str">
            <v>MT</v>
          </cell>
          <cell r="CL661">
            <v>3.41</v>
          </cell>
          <cell r="CM661">
            <v>2.4357142857142859</v>
          </cell>
          <cell r="CN661">
            <v>238634.23571428575</v>
          </cell>
        </row>
        <row r="662">
          <cell r="A662">
            <v>81959</v>
          </cell>
          <cell r="B662" t="str">
            <v>Whirlpool Corp. (Findlay)</v>
          </cell>
          <cell r="C662" t="str">
            <v>St. Joseph</v>
          </cell>
          <cell r="D662" t="str">
            <v>WHIRLPOOL</v>
          </cell>
          <cell r="E662" t="str">
            <v>USA</v>
          </cell>
          <cell r="F662" t="str">
            <v>N</v>
          </cell>
          <cell r="G662" t="str">
            <v>xxxx</v>
          </cell>
          <cell r="H662" t="str">
            <v>W10158356</v>
          </cell>
          <cell r="I662" t="str">
            <v>Voyager (W10158356)</v>
          </cell>
          <cell r="J662" t="str">
            <v>Kombidosiergerät</v>
          </cell>
          <cell r="K662">
            <v>300</v>
          </cell>
          <cell r="M662" t="str">
            <v>x</v>
          </cell>
          <cell r="N662">
            <v>39451</v>
          </cell>
          <cell r="O662">
            <v>39813</v>
          </cell>
          <cell r="S662" t="str">
            <v>D</v>
          </cell>
          <cell r="T662" t="str">
            <v>USD</v>
          </cell>
          <cell r="U662" t="str">
            <v>MT</v>
          </cell>
          <cell r="Z662">
            <v>3.76</v>
          </cell>
          <cell r="AB662">
            <v>0</v>
          </cell>
          <cell r="AC662" t="str">
            <v>MT</v>
          </cell>
          <cell r="AF662">
            <v>2.6857142857142859</v>
          </cell>
          <cell r="AG662">
            <v>0</v>
          </cell>
          <cell r="AH662">
            <v>0</v>
          </cell>
          <cell r="AI662" t="str">
            <v>MT</v>
          </cell>
          <cell r="AL662">
            <v>3.76</v>
          </cell>
          <cell r="AM662">
            <v>2.6857142857142859</v>
          </cell>
          <cell r="AN662">
            <v>0</v>
          </cell>
          <cell r="AO662">
            <v>13908</v>
          </cell>
          <cell r="AP662" t="str">
            <v>MT</v>
          </cell>
          <cell r="AS662">
            <v>3.0677911993097493</v>
          </cell>
          <cell r="AT662">
            <v>2.1912794280783925</v>
          </cell>
          <cell r="AU662">
            <v>30476.314285714285</v>
          </cell>
          <cell r="AV662">
            <v>40000</v>
          </cell>
          <cell r="AW662" t="str">
            <v>MT</v>
          </cell>
          <cell r="BC662">
            <v>3.76</v>
          </cell>
          <cell r="BD662">
            <v>3.008</v>
          </cell>
          <cell r="BE662">
            <v>120320</v>
          </cell>
          <cell r="BF662">
            <v>7380</v>
          </cell>
          <cell r="BG662" t="str">
            <v>MT</v>
          </cell>
          <cell r="BJ662">
            <v>3.76</v>
          </cell>
          <cell r="BK662">
            <v>3.008</v>
          </cell>
          <cell r="BL662">
            <v>22199.040000000001</v>
          </cell>
          <cell r="BM662">
            <v>0</v>
          </cell>
          <cell r="BN662" t="str">
            <v>MT</v>
          </cell>
          <cell r="BQ662">
            <v>3.76</v>
          </cell>
          <cell r="BR662">
            <v>3.008</v>
          </cell>
          <cell r="BS662">
            <v>0</v>
          </cell>
          <cell r="BT662">
            <v>7380</v>
          </cell>
          <cell r="BU662" t="str">
            <v>MT</v>
          </cell>
          <cell r="BX662">
            <v>3.76</v>
          </cell>
          <cell r="BY662">
            <v>3.008</v>
          </cell>
          <cell r="BZ662">
            <v>22199.040000000001</v>
          </cell>
          <cell r="CA662">
            <v>7380</v>
          </cell>
          <cell r="CB662" t="str">
            <v>MT</v>
          </cell>
          <cell r="CE662">
            <v>3.6981029810298098</v>
          </cell>
          <cell r="CF662">
            <v>2.6415021293070073</v>
          </cell>
          <cell r="CG662">
            <v>19494.285714285714</v>
          </cell>
          <cell r="CH662">
            <v>0</v>
          </cell>
          <cell r="CI662" t="str">
            <v>MT</v>
          </cell>
          <cell r="CL662">
            <v>3.76</v>
          </cell>
          <cell r="CM662">
            <v>2.6857142857142859</v>
          </cell>
          <cell r="CN662">
            <v>0</v>
          </cell>
        </row>
        <row r="663">
          <cell r="A663">
            <v>81959</v>
          </cell>
          <cell r="B663" t="str">
            <v>Whirlpool Corp. (Findlay)</v>
          </cell>
          <cell r="C663" t="str">
            <v>St. Joseph</v>
          </cell>
          <cell r="D663" t="str">
            <v>WHIRLPOOL</v>
          </cell>
          <cell r="E663" t="str">
            <v>USA</v>
          </cell>
          <cell r="F663" t="str">
            <v>N</v>
          </cell>
          <cell r="G663" t="str">
            <v>xxxx</v>
          </cell>
          <cell r="H663">
            <v>8564772</v>
          </cell>
          <cell r="I663" t="str">
            <v>Voyager (8564772)</v>
          </cell>
          <cell r="J663" t="str">
            <v>Kombidosiergerät</v>
          </cell>
          <cell r="K663">
            <v>300</v>
          </cell>
          <cell r="M663" t="str">
            <v>x</v>
          </cell>
          <cell r="N663">
            <v>39451</v>
          </cell>
          <cell r="O663">
            <v>39813</v>
          </cell>
          <cell r="S663" t="str">
            <v>D</v>
          </cell>
          <cell r="T663" t="str">
            <v>USD</v>
          </cell>
          <cell r="U663" t="str">
            <v>MT</v>
          </cell>
          <cell r="Z663">
            <v>3.48</v>
          </cell>
          <cell r="AB663">
            <v>0</v>
          </cell>
          <cell r="AC663" t="str">
            <v>MT</v>
          </cell>
          <cell r="AF663">
            <v>2.1724957646690637</v>
          </cell>
          <cell r="AG663">
            <v>0</v>
          </cell>
          <cell r="AH663">
            <v>0</v>
          </cell>
          <cell r="AI663" t="str">
            <v>MT</v>
          </cell>
          <cell r="AL663">
            <v>3.3472909535452327</v>
          </cell>
          <cell r="AM663">
            <v>2.1724957646690637</v>
          </cell>
          <cell r="AN663">
            <v>0</v>
          </cell>
          <cell r="AO663">
            <v>12925</v>
          </cell>
          <cell r="AP663" t="str">
            <v>MT</v>
          </cell>
          <cell r="AS663">
            <v>3.2252108317214701</v>
          </cell>
          <cell r="AT663">
            <v>2.3037220226581931</v>
          </cell>
          <cell r="AU663">
            <v>29775.607142857145</v>
          </cell>
          <cell r="AV663">
            <v>30000</v>
          </cell>
          <cell r="AW663" t="str">
            <v>MT</v>
          </cell>
          <cell r="BC663">
            <v>3.48</v>
          </cell>
          <cell r="BD663">
            <v>2.7839999999999998</v>
          </cell>
          <cell r="BE663">
            <v>83520</v>
          </cell>
          <cell r="BF663">
            <v>2628</v>
          </cell>
          <cell r="BG663" t="str">
            <v>MT</v>
          </cell>
          <cell r="BJ663">
            <v>3.48</v>
          </cell>
          <cell r="BK663">
            <v>2.7839999999999998</v>
          </cell>
          <cell r="BL663">
            <v>7316.3519999999999</v>
          </cell>
          <cell r="BM663">
            <v>2200</v>
          </cell>
          <cell r="BN663" t="str">
            <v>MT</v>
          </cell>
          <cell r="BQ663">
            <v>3.48</v>
          </cell>
          <cell r="BR663">
            <v>2.7839999999999998</v>
          </cell>
          <cell r="BS663">
            <v>6124.7999999999993</v>
          </cell>
          <cell r="BT663">
            <v>4828</v>
          </cell>
          <cell r="BU663" t="str">
            <v>MT</v>
          </cell>
          <cell r="BX663">
            <v>3.4799999999999995</v>
          </cell>
          <cell r="BY663">
            <v>2.7839999999999998</v>
          </cell>
          <cell r="BZ663">
            <v>13441.151999999998</v>
          </cell>
          <cell r="CA663">
            <v>5328</v>
          </cell>
          <cell r="CB663" t="str">
            <v>MT</v>
          </cell>
          <cell r="CE663">
            <v>3.4100037537537538</v>
          </cell>
          <cell r="CF663">
            <v>2.4357169669669672</v>
          </cell>
          <cell r="CG663">
            <v>12977.5</v>
          </cell>
          <cell r="CH663">
            <v>0</v>
          </cell>
          <cell r="CI663" t="str">
            <v>MT</v>
          </cell>
          <cell r="CL663">
            <v>3.48</v>
          </cell>
          <cell r="CM663">
            <v>2.4857142857142858</v>
          </cell>
          <cell r="CN663">
            <v>0</v>
          </cell>
        </row>
        <row r="664">
          <cell r="A664">
            <v>81959</v>
          </cell>
          <cell r="B664" t="str">
            <v>Whirlpool Corp. (Findlay)</v>
          </cell>
          <cell r="C664" t="str">
            <v>St. Joseph</v>
          </cell>
          <cell r="D664" t="str">
            <v>WHIRLPOOL</v>
          </cell>
          <cell r="E664" t="str">
            <v>USA</v>
          </cell>
          <cell r="F664" t="str">
            <v>N</v>
          </cell>
          <cell r="G664" t="str">
            <v>xxxx</v>
          </cell>
          <cell r="H664" t="str">
            <v>w10224430</v>
          </cell>
          <cell r="I664" t="str">
            <v>Voyager replaces 8564772</v>
          </cell>
          <cell r="J664" t="str">
            <v>Kombidosiergerät</v>
          </cell>
          <cell r="K664">
            <v>300</v>
          </cell>
          <cell r="S664" t="str">
            <v>D</v>
          </cell>
          <cell r="T664" t="str">
            <v>USD</v>
          </cell>
          <cell r="U664" t="str">
            <v>MT</v>
          </cell>
          <cell r="Z664">
            <v>3.43</v>
          </cell>
          <cell r="AB664">
            <v>0</v>
          </cell>
          <cell r="AC664" t="str">
            <v>MT</v>
          </cell>
          <cell r="AF664">
            <v>2.1724957646690637</v>
          </cell>
          <cell r="AG664">
            <v>0</v>
          </cell>
          <cell r="AH664">
            <v>0</v>
          </cell>
          <cell r="AI664" t="str">
            <v>MT</v>
          </cell>
          <cell r="AL664">
            <v>3.48</v>
          </cell>
          <cell r="AM664">
            <v>2.4857142857142858</v>
          </cell>
          <cell r="AN664">
            <v>0</v>
          </cell>
          <cell r="AO664">
            <v>0</v>
          </cell>
          <cell r="AP664" t="str">
            <v>MT</v>
          </cell>
          <cell r="AS664">
            <v>3.48</v>
          </cell>
          <cell r="AT664">
            <v>2.2586280565306045</v>
          </cell>
          <cell r="AU664">
            <v>0</v>
          </cell>
          <cell r="AV664">
            <v>0</v>
          </cell>
          <cell r="AW664" t="str">
            <v>MT</v>
          </cell>
          <cell r="BC664">
            <v>3.48</v>
          </cell>
          <cell r="BD664">
            <v>2.7839999999999998</v>
          </cell>
          <cell r="BE664">
            <v>0</v>
          </cell>
          <cell r="BF664">
            <v>0</v>
          </cell>
          <cell r="BG664" t="str">
            <v>MT</v>
          </cell>
          <cell r="BJ664">
            <v>3.48</v>
          </cell>
          <cell r="BK664">
            <v>2.7839999999999998</v>
          </cell>
          <cell r="BL664">
            <v>0</v>
          </cell>
          <cell r="BM664">
            <v>2000</v>
          </cell>
          <cell r="BN664" t="str">
            <v>MT</v>
          </cell>
          <cell r="BQ664">
            <v>3.48</v>
          </cell>
          <cell r="BR664">
            <v>2.7839999999999998</v>
          </cell>
          <cell r="BS664">
            <v>5568</v>
          </cell>
          <cell r="BT664">
            <v>2000</v>
          </cell>
          <cell r="BU664" t="str">
            <v>MT</v>
          </cell>
          <cell r="BX664">
            <v>3.4799999999999995</v>
          </cell>
          <cell r="BY664">
            <v>2.7839999999999998</v>
          </cell>
          <cell r="BZ664">
            <v>5568</v>
          </cell>
          <cell r="CA664">
            <v>720</v>
          </cell>
          <cell r="CB664" t="str">
            <v>MT</v>
          </cell>
          <cell r="CE664">
            <v>3.41</v>
          </cell>
          <cell r="CF664">
            <v>2.4357142857142859</v>
          </cell>
          <cell r="CG664">
            <v>1753.7142857142858</v>
          </cell>
          <cell r="CH664">
            <v>3026</v>
          </cell>
          <cell r="CI664" t="str">
            <v>MT</v>
          </cell>
          <cell r="CL664">
            <v>3.43</v>
          </cell>
          <cell r="CM664">
            <v>2.4500000000000002</v>
          </cell>
          <cell r="CN664">
            <v>7413.7000000000007</v>
          </cell>
        </row>
        <row r="665">
          <cell r="A665">
            <v>81959</v>
          </cell>
          <cell r="B665" t="str">
            <v>Whirlpool Corp. (Findlay)</v>
          </cell>
          <cell r="C665" t="str">
            <v>St. Joseph</v>
          </cell>
          <cell r="D665" t="str">
            <v>WHIRLPOOL</v>
          </cell>
          <cell r="E665" t="str">
            <v>USA</v>
          </cell>
          <cell r="F665" t="str">
            <v>N</v>
          </cell>
          <cell r="G665" t="str">
            <v>xxxx</v>
          </cell>
          <cell r="H665" t="str">
            <v>W10199696</v>
          </cell>
          <cell r="I665" t="str">
            <v>Voyager - Maytag stainless</v>
          </cell>
          <cell r="J665" t="str">
            <v>Kombidosiergerät</v>
          </cell>
          <cell r="K665">
            <v>300</v>
          </cell>
          <cell r="S665" t="str">
            <v>D</v>
          </cell>
          <cell r="T665" t="str">
            <v>USD</v>
          </cell>
          <cell r="U665" t="str">
            <v>MT</v>
          </cell>
          <cell r="Z665">
            <v>3.71</v>
          </cell>
          <cell r="AB665">
            <v>0</v>
          </cell>
          <cell r="AC665" t="str">
            <v>MT</v>
          </cell>
          <cell r="AF665">
            <v>2.6857142857142859</v>
          </cell>
          <cell r="AG665">
            <v>0</v>
          </cell>
          <cell r="AH665">
            <v>0</v>
          </cell>
          <cell r="AI665" t="str">
            <v>MT</v>
          </cell>
          <cell r="AL665">
            <v>3.76</v>
          </cell>
          <cell r="AM665">
            <v>2.6857142857142859</v>
          </cell>
          <cell r="AN665">
            <v>0</v>
          </cell>
          <cell r="AO665">
            <v>0</v>
          </cell>
          <cell r="AP665" t="str">
            <v>MT</v>
          </cell>
          <cell r="AS665">
            <v>3.76</v>
          </cell>
          <cell r="AT665">
            <v>2.4403567507342161</v>
          </cell>
          <cell r="AU665">
            <v>0</v>
          </cell>
          <cell r="AV665">
            <v>0</v>
          </cell>
          <cell r="AW665" t="str">
            <v>MT</v>
          </cell>
          <cell r="BC665">
            <v>3.76</v>
          </cell>
          <cell r="BD665">
            <v>3.008</v>
          </cell>
          <cell r="BE665">
            <v>0</v>
          </cell>
          <cell r="BF665">
            <v>500</v>
          </cell>
          <cell r="BG665" t="str">
            <v>MT</v>
          </cell>
          <cell r="BJ665">
            <v>3.76</v>
          </cell>
          <cell r="BK665">
            <v>3.008</v>
          </cell>
          <cell r="BL665">
            <v>1504</v>
          </cell>
          <cell r="BM665">
            <v>120000</v>
          </cell>
          <cell r="BN665" t="str">
            <v>MT</v>
          </cell>
          <cell r="BQ665">
            <v>3.76</v>
          </cell>
          <cell r="BR665">
            <v>3.008</v>
          </cell>
          <cell r="BS665">
            <v>360960</v>
          </cell>
          <cell r="BT665">
            <v>120500</v>
          </cell>
          <cell r="BU665" t="str">
            <v>MT</v>
          </cell>
          <cell r="BX665">
            <v>3.76</v>
          </cell>
          <cell r="BY665">
            <v>3.008</v>
          </cell>
          <cell r="BZ665">
            <v>362464</v>
          </cell>
          <cell r="CA665">
            <v>36036</v>
          </cell>
          <cell r="CB665" t="str">
            <v>MT</v>
          </cell>
          <cell r="CE665">
            <v>3.697491397491397</v>
          </cell>
          <cell r="CF665">
            <v>2.6410652839224267</v>
          </cell>
          <cell r="CG665">
            <v>95173.428571428565</v>
          </cell>
          <cell r="CH665">
            <v>63826</v>
          </cell>
          <cell r="CI665" t="str">
            <v>MT</v>
          </cell>
          <cell r="CL665">
            <v>3.71</v>
          </cell>
          <cell r="CM665">
            <v>2.6500000000000004</v>
          </cell>
          <cell r="CN665">
            <v>169138.90000000002</v>
          </cell>
        </row>
        <row r="666">
          <cell r="A666">
            <v>81959</v>
          </cell>
          <cell r="B666" t="str">
            <v>Whirlpool Corp. (Findlay)</v>
          </cell>
          <cell r="C666" t="str">
            <v>St. Joseph</v>
          </cell>
          <cell r="D666" t="str">
            <v>WHIRLPOOL</v>
          </cell>
          <cell r="E666" t="str">
            <v>USA</v>
          </cell>
          <cell r="F666" t="str">
            <v>N</v>
          </cell>
          <cell r="G666" t="str">
            <v>xxxx</v>
          </cell>
          <cell r="H666" t="str">
            <v>w10224456</v>
          </cell>
          <cell r="I666" t="str">
            <v>Voyager replaces w10199696</v>
          </cell>
          <cell r="J666" t="str">
            <v>Kombidosiergerät</v>
          </cell>
          <cell r="K666">
            <v>300</v>
          </cell>
          <cell r="S666" t="str">
            <v>D</v>
          </cell>
          <cell r="T666" t="str">
            <v>USD</v>
          </cell>
          <cell r="U666" t="str">
            <v>MT</v>
          </cell>
          <cell r="Z666">
            <v>3.71</v>
          </cell>
          <cell r="AB666">
            <v>0</v>
          </cell>
          <cell r="AC666" t="str">
            <v>MT</v>
          </cell>
          <cell r="AF666">
            <v>2.6857142857142859</v>
          </cell>
          <cell r="AG666">
            <v>0</v>
          </cell>
          <cell r="AH666">
            <v>0</v>
          </cell>
          <cell r="AI666" t="str">
            <v>MT</v>
          </cell>
          <cell r="AL666">
            <v>3.76</v>
          </cell>
          <cell r="AM666">
            <v>2.6857142857142859</v>
          </cell>
          <cell r="AN666">
            <v>0</v>
          </cell>
          <cell r="AO666">
            <v>0</v>
          </cell>
          <cell r="AP666" t="str">
            <v>MT</v>
          </cell>
          <cell r="AS666">
            <v>3.76</v>
          </cell>
          <cell r="AT666">
            <v>2.4403567507342161</v>
          </cell>
          <cell r="AU666">
            <v>0</v>
          </cell>
          <cell r="AV666">
            <v>0</v>
          </cell>
          <cell r="AW666" t="str">
            <v>MT</v>
          </cell>
          <cell r="BC666">
            <v>3.76</v>
          </cell>
          <cell r="BD666">
            <v>3.008</v>
          </cell>
          <cell r="BE666">
            <v>0</v>
          </cell>
          <cell r="BF666">
            <v>9887</v>
          </cell>
          <cell r="BG666" t="str">
            <v>MT</v>
          </cell>
          <cell r="BJ666">
            <v>3.76</v>
          </cell>
          <cell r="BK666">
            <v>3.008</v>
          </cell>
          <cell r="BL666">
            <v>29740.096000000001</v>
          </cell>
          <cell r="BM666">
            <v>80000</v>
          </cell>
          <cell r="BN666" t="str">
            <v>MT</v>
          </cell>
          <cell r="BQ666">
            <v>3.76</v>
          </cell>
          <cell r="BR666">
            <v>3.008</v>
          </cell>
          <cell r="BS666">
            <v>240640</v>
          </cell>
          <cell r="BT666">
            <v>89887</v>
          </cell>
          <cell r="BU666" t="str">
            <v>MT</v>
          </cell>
          <cell r="BX666">
            <v>3.76</v>
          </cell>
          <cell r="BY666">
            <v>3.008</v>
          </cell>
          <cell r="BZ666">
            <v>270380.09600000002</v>
          </cell>
          <cell r="CA666">
            <v>47687</v>
          </cell>
          <cell r="CB666" t="str">
            <v>MT</v>
          </cell>
          <cell r="CE666">
            <v>3.6926730555497302</v>
          </cell>
          <cell r="CF666">
            <v>2.6376236111069504</v>
          </cell>
          <cell r="CG666">
            <v>125780.35714285714</v>
          </cell>
          <cell r="CH666">
            <v>36262</v>
          </cell>
          <cell r="CI666" t="str">
            <v>MT</v>
          </cell>
          <cell r="CL666">
            <v>3.71</v>
          </cell>
          <cell r="CM666">
            <v>2.6500000000000004</v>
          </cell>
          <cell r="CN666">
            <v>96094.300000000017</v>
          </cell>
        </row>
        <row r="667">
          <cell r="A667">
            <v>81959</v>
          </cell>
          <cell r="B667" t="str">
            <v>Whirlpool Corp. (Findlay)</v>
          </cell>
          <cell r="C667" t="str">
            <v>St. Joseph</v>
          </cell>
          <cell r="D667" t="str">
            <v>WHIRLPOOL</v>
          </cell>
          <cell r="E667" t="str">
            <v>USA</v>
          </cell>
          <cell r="F667" t="str">
            <v>N</v>
          </cell>
          <cell r="G667" t="str">
            <v>xxxx</v>
          </cell>
          <cell r="H667" t="str">
            <v>w10238413</v>
          </cell>
          <cell r="I667" t="str">
            <v>Voyager - Jenn Air Stainless</v>
          </cell>
          <cell r="J667" t="str">
            <v>Kombidosiergerät</v>
          </cell>
          <cell r="K667">
            <v>300</v>
          </cell>
          <cell r="S667" t="str">
            <v>D</v>
          </cell>
          <cell r="T667" t="str">
            <v>USD</v>
          </cell>
          <cell r="U667" t="str">
            <v>MT</v>
          </cell>
          <cell r="Z667">
            <v>3.71</v>
          </cell>
          <cell r="AB667">
            <v>0</v>
          </cell>
          <cell r="AC667" t="str">
            <v>MT</v>
          </cell>
          <cell r="AF667">
            <v>2.6857142857142859</v>
          </cell>
          <cell r="AG667">
            <v>0</v>
          </cell>
          <cell r="AH667">
            <v>0</v>
          </cell>
          <cell r="AI667" t="str">
            <v>MT</v>
          </cell>
          <cell r="AL667">
            <v>3.76</v>
          </cell>
          <cell r="AM667">
            <v>2.6857142857142859</v>
          </cell>
          <cell r="AN667">
            <v>0</v>
          </cell>
          <cell r="AO667">
            <v>0</v>
          </cell>
          <cell r="AP667" t="str">
            <v>MT</v>
          </cell>
          <cell r="AS667">
            <v>3.76</v>
          </cell>
          <cell r="AT667">
            <v>2.4403567507342161</v>
          </cell>
          <cell r="AU667">
            <v>0</v>
          </cell>
          <cell r="AV667">
            <v>0</v>
          </cell>
          <cell r="AW667" t="str">
            <v>MT</v>
          </cell>
          <cell r="BC667">
            <v>3.76</v>
          </cell>
          <cell r="BD667">
            <v>3.008</v>
          </cell>
          <cell r="BE667">
            <v>0</v>
          </cell>
          <cell r="BF667">
            <v>600</v>
          </cell>
          <cell r="BG667" t="str">
            <v>MT</v>
          </cell>
          <cell r="BJ667">
            <v>3.76</v>
          </cell>
          <cell r="BK667">
            <v>3.008</v>
          </cell>
          <cell r="BL667">
            <v>1804.8</v>
          </cell>
          <cell r="BM667">
            <v>20000</v>
          </cell>
          <cell r="BN667" t="str">
            <v>MT</v>
          </cell>
          <cell r="BQ667">
            <v>3.76</v>
          </cell>
          <cell r="BR667">
            <v>3.008</v>
          </cell>
          <cell r="BS667">
            <v>60160</v>
          </cell>
          <cell r="BT667">
            <v>20600</v>
          </cell>
          <cell r="BU667" t="str">
            <v>MT</v>
          </cell>
          <cell r="BX667">
            <v>3.76</v>
          </cell>
          <cell r="BY667">
            <v>3.008</v>
          </cell>
          <cell r="BZ667">
            <v>61964.800000000003</v>
          </cell>
          <cell r="CA667">
            <v>3936</v>
          </cell>
          <cell r="CB667" t="str">
            <v>MT</v>
          </cell>
          <cell r="CE667">
            <v>3.7600000000000002</v>
          </cell>
          <cell r="CF667">
            <v>2.6857142857142859</v>
          </cell>
          <cell r="CG667">
            <v>10570.971428571429</v>
          </cell>
          <cell r="CH667">
            <v>3197</v>
          </cell>
          <cell r="CI667" t="str">
            <v>MT</v>
          </cell>
          <cell r="CL667">
            <v>3.71</v>
          </cell>
          <cell r="CM667">
            <v>2.6500000000000004</v>
          </cell>
          <cell r="CN667">
            <v>8472.0500000000011</v>
          </cell>
        </row>
        <row r="668">
          <cell r="A668">
            <v>81959</v>
          </cell>
          <cell r="B668" t="str">
            <v>Whirlpool Corp. (Findlay)</v>
          </cell>
          <cell r="C668" t="str">
            <v>St. Joseph</v>
          </cell>
          <cell r="D668" t="str">
            <v>WHIRLPOOL</v>
          </cell>
          <cell r="E668" t="str">
            <v>USA</v>
          </cell>
          <cell r="F668" t="str">
            <v>N</v>
          </cell>
          <cell r="G668" t="str">
            <v>xxxx</v>
          </cell>
          <cell r="H668" t="str">
            <v>xxxxxxxxxx</v>
          </cell>
          <cell r="I668" t="str">
            <v>Atlantic - base model</v>
          </cell>
          <cell r="J668" t="str">
            <v>Kombidosiergerät</v>
          </cell>
          <cell r="K668">
            <v>300</v>
          </cell>
          <cell r="S668" t="str">
            <v>D</v>
          </cell>
          <cell r="T668" t="str">
            <v>USD</v>
          </cell>
          <cell r="U668" t="str">
            <v>MT</v>
          </cell>
          <cell r="Z668">
            <v>3.2</v>
          </cell>
          <cell r="AB668">
            <v>0</v>
          </cell>
          <cell r="AC668" t="str">
            <v>MT</v>
          </cell>
          <cell r="AF668">
            <v>2.5196000000000001</v>
          </cell>
          <cell r="AG668">
            <v>0</v>
          </cell>
          <cell r="AH668">
            <v>0</v>
          </cell>
          <cell r="AI668" t="str">
            <v>MT</v>
          </cell>
          <cell r="AL668">
            <v>3.2</v>
          </cell>
          <cell r="AM668">
            <v>2.2856999999999998</v>
          </cell>
          <cell r="AN668">
            <v>0</v>
          </cell>
          <cell r="AO668">
            <v>0</v>
          </cell>
          <cell r="AP668" t="str">
            <v>MT</v>
          </cell>
          <cell r="AS668">
            <v>3.2</v>
          </cell>
          <cell r="AT668">
            <v>2.0769000000000002</v>
          </cell>
          <cell r="AU668">
            <v>0</v>
          </cell>
          <cell r="AV668">
            <v>0</v>
          </cell>
          <cell r="AW668" t="str">
            <v>MT</v>
          </cell>
          <cell r="BC668">
            <v>3.2</v>
          </cell>
          <cell r="BD668">
            <v>2.56</v>
          </cell>
          <cell r="BE668">
            <v>0</v>
          </cell>
          <cell r="BF668">
            <v>0</v>
          </cell>
          <cell r="BG668" t="str">
            <v>MT</v>
          </cell>
          <cell r="BJ668">
            <v>3.2</v>
          </cell>
          <cell r="BK668">
            <v>2.56</v>
          </cell>
          <cell r="BL668">
            <v>0</v>
          </cell>
          <cell r="BM668">
            <v>0</v>
          </cell>
          <cell r="BN668" t="str">
            <v>MT</v>
          </cell>
          <cell r="BQ668">
            <v>3.2</v>
          </cell>
          <cell r="BR668">
            <v>2.56</v>
          </cell>
          <cell r="BS668">
            <v>0</v>
          </cell>
          <cell r="BT668">
            <v>0</v>
          </cell>
          <cell r="BU668" t="str">
            <v>MT</v>
          </cell>
          <cell r="BX668">
            <v>3.2</v>
          </cell>
          <cell r="BY668">
            <v>2.56</v>
          </cell>
          <cell r="BZ668">
            <v>0</v>
          </cell>
          <cell r="CA668">
            <v>0</v>
          </cell>
          <cell r="CB668" t="str">
            <v>MT</v>
          </cell>
          <cell r="CE668">
            <v>3.2</v>
          </cell>
          <cell r="CF668">
            <v>2.285714285714286</v>
          </cell>
          <cell r="CG668">
            <v>0</v>
          </cell>
          <cell r="CH668">
            <v>0</v>
          </cell>
          <cell r="CI668" t="str">
            <v>MT</v>
          </cell>
          <cell r="CL668">
            <v>3.2</v>
          </cell>
          <cell r="CM668">
            <v>2.285714285714286</v>
          </cell>
          <cell r="CN668">
            <v>0</v>
          </cell>
        </row>
        <row r="669">
          <cell r="A669">
            <v>81959</v>
          </cell>
          <cell r="B669" t="str">
            <v>Whirlpool Corp. (Findlay)</v>
          </cell>
          <cell r="C669" t="str">
            <v>St. Joseph</v>
          </cell>
          <cell r="D669" t="str">
            <v>WHIRLPOOL</v>
          </cell>
          <cell r="E669" t="str">
            <v>USA</v>
          </cell>
          <cell r="F669" t="str">
            <v>N</v>
          </cell>
          <cell r="G669" t="str">
            <v>xxxx</v>
          </cell>
          <cell r="H669" t="str">
            <v>w10240176</v>
          </cell>
          <cell r="I669" t="str">
            <v>Voyager - Maytag plastic</v>
          </cell>
          <cell r="J669" t="str">
            <v>Kombidosiergerät</v>
          </cell>
          <cell r="K669">
            <v>300</v>
          </cell>
          <cell r="S669" t="str">
            <v>D</v>
          </cell>
          <cell r="T669" t="str">
            <v>USD</v>
          </cell>
          <cell r="U669" t="str">
            <v>MT</v>
          </cell>
          <cell r="Z669">
            <v>3.41</v>
          </cell>
          <cell r="AB669">
            <v>0</v>
          </cell>
          <cell r="AC669" t="str">
            <v>MT</v>
          </cell>
          <cell r="AF669">
            <v>2.6857142857142859</v>
          </cell>
          <cell r="AG669">
            <v>0</v>
          </cell>
          <cell r="AH669">
            <v>0</v>
          </cell>
          <cell r="AI669" t="str">
            <v>MT</v>
          </cell>
          <cell r="AL669">
            <v>3.76</v>
          </cell>
          <cell r="AM669">
            <v>2.6857142857142859</v>
          </cell>
          <cell r="AN669">
            <v>0</v>
          </cell>
          <cell r="AO669">
            <v>0</v>
          </cell>
          <cell r="AP669" t="str">
            <v>MT</v>
          </cell>
          <cell r="AS669">
            <v>3.76</v>
          </cell>
          <cell r="AT669">
            <v>2.4403567507342161</v>
          </cell>
          <cell r="AU669">
            <v>0</v>
          </cell>
          <cell r="AV669">
            <v>0</v>
          </cell>
          <cell r="AW669" t="str">
            <v>MT</v>
          </cell>
          <cell r="BC669">
            <v>3.76</v>
          </cell>
          <cell r="BD669">
            <v>3.008</v>
          </cell>
          <cell r="BE669">
            <v>0</v>
          </cell>
          <cell r="BF669">
            <v>0</v>
          </cell>
          <cell r="BG669" t="str">
            <v>MT</v>
          </cell>
          <cell r="BJ669">
            <v>3.76</v>
          </cell>
          <cell r="BK669">
            <v>3.008</v>
          </cell>
          <cell r="BL669">
            <v>0</v>
          </cell>
          <cell r="BM669">
            <v>45000</v>
          </cell>
          <cell r="BN669" t="str">
            <v>MT</v>
          </cell>
          <cell r="BQ669">
            <v>3.76</v>
          </cell>
          <cell r="BR669">
            <v>3.008</v>
          </cell>
          <cell r="BS669">
            <v>135360</v>
          </cell>
          <cell r="BT669">
            <v>45000</v>
          </cell>
          <cell r="BU669" t="str">
            <v>MT</v>
          </cell>
          <cell r="BX669">
            <v>3.76</v>
          </cell>
          <cell r="BY669">
            <v>3.008</v>
          </cell>
          <cell r="BZ669">
            <v>135360</v>
          </cell>
          <cell r="CA669">
            <v>936</v>
          </cell>
          <cell r="CB669" t="str">
            <v>MT</v>
          </cell>
          <cell r="CE669">
            <v>3.4100427350427354</v>
          </cell>
          <cell r="CF669">
            <v>2.435744810744811</v>
          </cell>
          <cell r="CG669">
            <v>2279.8571428571431</v>
          </cell>
          <cell r="CH669">
            <v>29625</v>
          </cell>
          <cell r="CI669" t="str">
            <v>MT</v>
          </cell>
          <cell r="CL669">
            <v>3.41</v>
          </cell>
          <cell r="CM669">
            <v>2.4357142857142859</v>
          </cell>
          <cell r="CN669">
            <v>72158.035714285725</v>
          </cell>
        </row>
        <row r="670">
          <cell r="A670">
            <v>81959</v>
          </cell>
          <cell r="B670" t="str">
            <v>Whirlpool Corp. (Findlay)</v>
          </cell>
          <cell r="C670" t="str">
            <v>St. Joseph</v>
          </cell>
          <cell r="D670" t="str">
            <v>WHIRLPOOL</v>
          </cell>
          <cell r="E670" t="str">
            <v>USA</v>
          </cell>
          <cell r="F670" t="str">
            <v>N</v>
          </cell>
          <cell r="G670" t="str">
            <v>xxxx</v>
          </cell>
          <cell r="H670" t="str">
            <v>w10254206</v>
          </cell>
          <cell r="I670" t="str">
            <v>Voyager - Ammana plastic</v>
          </cell>
          <cell r="J670" t="str">
            <v>Kombidosiergerät</v>
          </cell>
          <cell r="K670">
            <v>300</v>
          </cell>
          <cell r="S670" t="str">
            <v>D</v>
          </cell>
          <cell r="T670" t="str">
            <v>USD</v>
          </cell>
          <cell r="U670" t="str">
            <v>MT</v>
          </cell>
          <cell r="Z670">
            <v>3.41</v>
          </cell>
          <cell r="AB670">
            <v>0</v>
          </cell>
          <cell r="AC670" t="str">
            <v>MT</v>
          </cell>
          <cell r="AF670">
            <v>2.6857142857142859</v>
          </cell>
          <cell r="AG670">
            <v>0</v>
          </cell>
          <cell r="AH670">
            <v>0</v>
          </cell>
          <cell r="AI670" t="str">
            <v>MT</v>
          </cell>
          <cell r="AL670">
            <v>3.76</v>
          </cell>
          <cell r="AM670">
            <v>2.6857142857142859</v>
          </cell>
          <cell r="AN670">
            <v>0</v>
          </cell>
          <cell r="AO670">
            <v>0</v>
          </cell>
          <cell r="AP670" t="str">
            <v>MT</v>
          </cell>
          <cell r="AS670">
            <v>3.76</v>
          </cell>
          <cell r="AT670">
            <v>2.4403567507342161</v>
          </cell>
          <cell r="AU670">
            <v>0</v>
          </cell>
          <cell r="AV670">
            <v>0</v>
          </cell>
          <cell r="AW670" t="str">
            <v>MT</v>
          </cell>
          <cell r="BC670">
            <v>3.76</v>
          </cell>
          <cell r="BD670">
            <v>3.008</v>
          </cell>
          <cell r="BE670">
            <v>0</v>
          </cell>
          <cell r="BF670">
            <v>0</v>
          </cell>
          <cell r="BG670" t="str">
            <v>MT</v>
          </cell>
          <cell r="BJ670">
            <v>3.76</v>
          </cell>
          <cell r="BK670">
            <v>3.008</v>
          </cell>
          <cell r="BL670">
            <v>0</v>
          </cell>
          <cell r="BM670">
            <v>30000</v>
          </cell>
          <cell r="BN670" t="str">
            <v>MT</v>
          </cell>
          <cell r="BQ670">
            <v>3.76</v>
          </cell>
          <cell r="BR670">
            <v>3.008</v>
          </cell>
          <cell r="BS670">
            <v>90240</v>
          </cell>
          <cell r="BT670">
            <v>30000</v>
          </cell>
          <cell r="BU670" t="str">
            <v>MT</v>
          </cell>
          <cell r="BX670">
            <v>3.76</v>
          </cell>
          <cell r="BY670">
            <v>3.008</v>
          </cell>
          <cell r="BZ670">
            <v>90240</v>
          </cell>
          <cell r="CA670">
            <v>100</v>
          </cell>
          <cell r="CB670" t="str">
            <v>MT</v>
          </cell>
          <cell r="CE670">
            <v>6.0000000000000009</v>
          </cell>
          <cell r="CF670">
            <v>4.2857142857142865</v>
          </cell>
          <cell r="CG670">
            <v>428.57142857142861</v>
          </cell>
          <cell r="CH670">
            <v>17948</v>
          </cell>
          <cell r="CI670" t="str">
            <v>MT</v>
          </cell>
          <cell r="CL670">
            <v>3.41</v>
          </cell>
          <cell r="CM670">
            <v>2.4357142857142859</v>
          </cell>
          <cell r="CN670">
            <v>43716.200000000004</v>
          </cell>
        </row>
        <row r="671">
          <cell r="A671">
            <v>400016</v>
          </cell>
          <cell r="B671" t="str">
            <v>Whirlpool Corp. (Findlay)</v>
          </cell>
          <cell r="C671" t="str">
            <v>St. Joseph</v>
          </cell>
          <cell r="D671" t="str">
            <v>WHIRLPOOL</v>
          </cell>
          <cell r="E671" t="str">
            <v>USA</v>
          </cell>
          <cell r="F671" t="str">
            <v>N</v>
          </cell>
          <cell r="G671" t="str">
            <v>304950</v>
          </cell>
          <cell r="H671" t="str">
            <v>8579302</v>
          </cell>
          <cell r="I671" t="str">
            <v>GSPB</v>
          </cell>
          <cell r="J671" t="str">
            <v>BLDC GS</v>
          </cell>
          <cell r="K671" t="str">
            <v>GSPB</v>
          </cell>
          <cell r="M671" t="str">
            <v>no</v>
          </cell>
          <cell r="N671" t="str">
            <v>-</v>
          </cell>
          <cell r="O671" t="str">
            <v>-</v>
          </cell>
          <cell r="P671" t="str">
            <v>x</v>
          </cell>
          <cell r="Q671">
            <v>1</v>
          </cell>
          <cell r="R671" t="str">
            <v>-</v>
          </cell>
          <cell r="S671" t="str">
            <v>D</v>
          </cell>
          <cell r="T671" t="str">
            <v>USD</v>
          </cell>
          <cell r="U671" t="str">
            <v>LH</v>
          </cell>
          <cell r="V671">
            <v>31.59</v>
          </cell>
          <cell r="W671">
            <v>31.59</v>
          </cell>
          <cell r="X671">
            <v>31.59</v>
          </cell>
          <cell r="Y671">
            <v>33.49</v>
          </cell>
          <cell r="Z671">
            <v>28.57</v>
          </cell>
          <cell r="AB671">
            <v>0</v>
          </cell>
          <cell r="AC671" t="str">
            <v>LH</v>
          </cell>
          <cell r="AF671">
            <v>22.496062992125985</v>
          </cell>
          <cell r="AG671">
            <v>0</v>
          </cell>
          <cell r="AH671">
            <v>0</v>
          </cell>
          <cell r="AI671" t="str">
            <v>LH</v>
          </cell>
          <cell r="AL671">
            <v>28.57</v>
          </cell>
          <cell r="AM671">
            <v>20.407142857142858</v>
          </cell>
          <cell r="AN671">
            <v>0</v>
          </cell>
          <cell r="AO671">
            <v>0</v>
          </cell>
          <cell r="AP671" t="str">
            <v>LH</v>
          </cell>
          <cell r="AQ671" t="str">
            <v>x</v>
          </cell>
          <cell r="AS671">
            <v>28.57</v>
          </cell>
          <cell r="AT671" t="e">
            <v>#VALUE!</v>
          </cell>
          <cell r="AU671">
            <v>0</v>
          </cell>
          <cell r="AV671">
            <v>0</v>
          </cell>
          <cell r="AW671" t="str">
            <v>LH</v>
          </cell>
          <cell r="BC671">
            <v>28.57</v>
          </cell>
          <cell r="BD671">
            <v>22.856000000000002</v>
          </cell>
          <cell r="BE671">
            <v>0</v>
          </cell>
          <cell r="BF671">
            <v>0</v>
          </cell>
          <cell r="BG671" t="str">
            <v>LH</v>
          </cell>
          <cell r="BJ671">
            <v>28.57</v>
          </cell>
          <cell r="BK671">
            <v>22.856000000000002</v>
          </cell>
          <cell r="BL671">
            <v>0</v>
          </cell>
          <cell r="BM671">
            <v>0</v>
          </cell>
          <cell r="BN671" t="str">
            <v>LH</v>
          </cell>
          <cell r="BQ671">
            <v>28.57</v>
          </cell>
          <cell r="BR671">
            <v>22.856000000000002</v>
          </cell>
          <cell r="BS671">
            <v>0</v>
          </cell>
          <cell r="BT671">
            <v>0</v>
          </cell>
          <cell r="BU671" t="str">
            <v>LH</v>
          </cell>
          <cell r="BX671">
            <v>28.57</v>
          </cell>
          <cell r="BY671">
            <v>22.856000000000002</v>
          </cell>
          <cell r="BZ671">
            <v>0</v>
          </cell>
          <cell r="CA671">
            <v>0</v>
          </cell>
          <cell r="CB671" t="str">
            <v>LH</v>
          </cell>
          <cell r="CE671">
            <v>28.57</v>
          </cell>
          <cell r="CF671">
            <v>20.407142857142858</v>
          </cell>
          <cell r="CG671">
            <v>0</v>
          </cell>
          <cell r="CH671">
            <v>0</v>
          </cell>
          <cell r="CI671" t="str">
            <v>LH</v>
          </cell>
          <cell r="CL671">
            <v>28.57</v>
          </cell>
          <cell r="CM671">
            <v>20.407142857142858</v>
          </cell>
          <cell r="CN671">
            <v>0</v>
          </cell>
        </row>
        <row r="672">
          <cell r="A672">
            <v>400017</v>
          </cell>
          <cell r="B672" t="str">
            <v>Whirlpool Corp. (Findlay)</v>
          </cell>
          <cell r="C672" t="str">
            <v>St. Joseph</v>
          </cell>
          <cell r="D672" t="str">
            <v>WHIRLPOOL</v>
          </cell>
          <cell r="E672" t="str">
            <v>USA</v>
          </cell>
          <cell r="F672" t="str">
            <v>N</v>
          </cell>
          <cell r="G672" t="str">
            <v>304950</v>
          </cell>
          <cell r="H672" t="str">
            <v>8579302</v>
          </cell>
          <cell r="I672" t="str">
            <v>GSPB</v>
          </cell>
          <cell r="J672" t="str">
            <v>BLDC GS</v>
          </cell>
          <cell r="K672" t="str">
            <v>GSPB</v>
          </cell>
          <cell r="M672" t="str">
            <v>no</v>
          </cell>
          <cell r="N672" t="str">
            <v>-</v>
          </cell>
          <cell r="O672" t="str">
            <v>-</v>
          </cell>
          <cell r="P672" t="str">
            <v>x</v>
          </cell>
          <cell r="Q672">
            <v>2</v>
          </cell>
          <cell r="R672" t="str">
            <v>-</v>
          </cell>
          <cell r="S672" t="str">
            <v>D</v>
          </cell>
          <cell r="T672" t="str">
            <v>USD</v>
          </cell>
          <cell r="U672" t="str">
            <v>LH</v>
          </cell>
          <cell r="V672">
            <v>31.59</v>
          </cell>
          <cell r="W672">
            <v>31.59</v>
          </cell>
          <cell r="X672">
            <v>31.59</v>
          </cell>
          <cell r="Y672">
            <v>33.49</v>
          </cell>
          <cell r="Z672">
            <v>27.63</v>
          </cell>
          <cell r="AB672">
            <v>0</v>
          </cell>
          <cell r="AC672" t="str">
            <v>LH</v>
          </cell>
          <cell r="AF672">
            <v>21.755905511811022</v>
          </cell>
          <cell r="AG672">
            <v>0</v>
          </cell>
          <cell r="AH672">
            <v>0</v>
          </cell>
          <cell r="AI672" t="str">
            <v>LH</v>
          </cell>
          <cell r="AL672">
            <v>27.63</v>
          </cell>
          <cell r="AM672">
            <v>19.735714285714288</v>
          </cell>
          <cell r="AN672">
            <v>0</v>
          </cell>
          <cell r="AO672">
            <v>0</v>
          </cell>
          <cell r="AP672" t="str">
            <v>LH</v>
          </cell>
          <cell r="AS672">
            <v>27.63</v>
          </cell>
          <cell r="AT672" t="e">
            <v>#VALUE!</v>
          </cell>
          <cell r="AU672">
            <v>0</v>
          </cell>
          <cell r="AV672">
            <v>0</v>
          </cell>
          <cell r="AW672" t="str">
            <v>LH</v>
          </cell>
          <cell r="BC672">
            <v>27.63</v>
          </cell>
          <cell r="BD672">
            <v>22.103999999999999</v>
          </cell>
          <cell r="BF672">
            <v>0</v>
          </cell>
          <cell r="BG672" t="str">
            <v>LH</v>
          </cell>
          <cell r="BJ672">
            <v>27.63</v>
          </cell>
          <cell r="BK672">
            <v>22.103999999999999</v>
          </cell>
          <cell r="BL672">
            <v>0</v>
          </cell>
          <cell r="BM672">
            <v>0</v>
          </cell>
          <cell r="BN672" t="str">
            <v>LH</v>
          </cell>
          <cell r="BQ672">
            <v>27.63</v>
          </cell>
          <cell r="BR672">
            <v>22.103999999999999</v>
          </cell>
          <cell r="BS672">
            <v>0</v>
          </cell>
          <cell r="BT672">
            <v>0</v>
          </cell>
          <cell r="BU672" t="str">
            <v>LH</v>
          </cell>
          <cell r="BX672">
            <v>27.63</v>
          </cell>
          <cell r="BY672">
            <v>22.103999999999999</v>
          </cell>
          <cell r="BZ672">
            <v>0</v>
          </cell>
          <cell r="CA672">
            <v>0</v>
          </cell>
          <cell r="CB672" t="str">
            <v>LH</v>
          </cell>
          <cell r="CE672">
            <v>27.630000000000003</v>
          </cell>
          <cell r="CF672">
            <v>19.735714285714288</v>
          </cell>
          <cell r="CG672">
            <v>0</v>
          </cell>
          <cell r="CH672">
            <v>0</v>
          </cell>
          <cell r="CI672" t="str">
            <v>LH</v>
          </cell>
          <cell r="CL672">
            <v>27.63</v>
          </cell>
          <cell r="CM672">
            <v>19.735714285714288</v>
          </cell>
          <cell r="CN672">
            <v>0</v>
          </cell>
        </row>
        <row r="673">
          <cell r="A673">
            <v>400008</v>
          </cell>
          <cell r="B673" t="str">
            <v>Viking Range</v>
          </cell>
          <cell r="C673" t="str">
            <v>Greenwood</v>
          </cell>
          <cell r="D673" t="str">
            <v>MISCELLANEOUS</v>
          </cell>
          <cell r="E673" t="str">
            <v>USA</v>
          </cell>
          <cell r="F673" t="str">
            <v>N</v>
          </cell>
          <cell r="G673" t="str">
            <v>xxxxxx</v>
          </cell>
          <cell r="H673" t="str">
            <v>xxxxxxxxxx</v>
          </cell>
          <cell r="I673" t="str">
            <v>Omega BLDC</v>
          </cell>
          <cell r="J673" t="str">
            <v>BLDC GS</v>
          </cell>
          <cell r="K673" t="str">
            <v>GSPB</v>
          </cell>
          <cell r="S673" t="str">
            <v>D</v>
          </cell>
          <cell r="T673" t="str">
            <v>USD</v>
          </cell>
          <cell r="U673" t="str">
            <v>LH</v>
          </cell>
          <cell r="Z673">
            <v>38</v>
          </cell>
          <cell r="AB673">
            <v>0</v>
          </cell>
          <cell r="AC673" t="str">
            <v>LH</v>
          </cell>
          <cell r="AF673">
            <v>29.921259842519685</v>
          </cell>
          <cell r="AG673">
            <v>0</v>
          </cell>
          <cell r="AH673">
            <v>0</v>
          </cell>
          <cell r="AI673" t="str">
            <v>LH</v>
          </cell>
          <cell r="AL673">
            <v>38</v>
          </cell>
          <cell r="AM673">
            <v>27.142857142857146</v>
          </cell>
          <cell r="AN673">
            <v>0</v>
          </cell>
          <cell r="AO673">
            <v>0</v>
          </cell>
          <cell r="AP673" t="str">
            <v>LH</v>
          </cell>
          <cell r="AS673">
            <v>38</v>
          </cell>
          <cell r="AT673" t="e">
            <v>#VALUE!</v>
          </cell>
          <cell r="AU673">
            <v>0</v>
          </cell>
          <cell r="AV673">
            <v>0</v>
          </cell>
          <cell r="AW673" t="str">
            <v>LH</v>
          </cell>
          <cell r="BC673">
            <v>38</v>
          </cell>
          <cell r="BD673">
            <v>30.4</v>
          </cell>
          <cell r="BE673">
            <v>0</v>
          </cell>
          <cell r="BF673">
            <v>0</v>
          </cell>
          <cell r="BG673" t="str">
            <v>LH</v>
          </cell>
          <cell r="BJ673">
            <v>38</v>
          </cell>
          <cell r="BK673">
            <v>30.4</v>
          </cell>
          <cell r="BL673">
            <v>0</v>
          </cell>
          <cell r="BM673">
            <v>0</v>
          </cell>
          <cell r="BN673" t="str">
            <v>LH</v>
          </cell>
          <cell r="BQ673">
            <v>38</v>
          </cell>
          <cell r="BR673">
            <v>30.4</v>
          </cell>
          <cell r="BS673">
            <v>0</v>
          </cell>
          <cell r="BT673">
            <v>0</v>
          </cell>
          <cell r="BU673" t="str">
            <v>LH</v>
          </cell>
          <cell r="BX673">
            <v>38</v>
          </cell>
          <cell r="BY673">
            <v>30.4</v>
          </cell>
          <cell r="BZ673">
            <v>0</v>
          </cell>
          <cell r="CA673">
            <v>0</v>
          </cell>
          <cell r="CB673" t="str">
            <v>LH</v>
          </cell>
          <cell r="CE673">
            <v>38</v>
          </cell>
          <cell r="CF673">
            <v>27.142857142857146</v>
          </cell>
          <cell r="CG673">
            <v>0</v>
          </cell>
          <cell r="CH673">
            <v>0</v>
          </cell>
          <cell r="CI673" t="str">
            <v>LH</v>
          </cell>
          <cell r="CL673">
            <v>38</v>
          </cell>
          <cell r="CM673">
            <v>27.142857142857146</v>
          </cell>
          <cell r="CN673">
            <v>0</v>
          </cell>
        </row>
        <row r="674">
          <cell r="A674">
            <v>400018</v>
          </cell>
          <cell r="B674" t="str">
            <v>Wolf Appliance Company, LLC</v>
          </cell>
          <cell r="C674" t="str">
            <v>Fitchburg, Wisconsin</v>
          </cell>
          <cell r="D674" t="str">
            <v>SUB-ZERO</v>
          </cell>
          <cell r="E674" t="str">
            <v>USA</v>
          </cell>
          <cell r="F674" t="str">
            <v>N</v>
          </cell>
          <cell r="G674" t="str">
            <v>305240</v>
          </cell>
          <cell r="H674" t="str">
            <v>xxxxxxxxxx</v>
          </cell>
          <cell r="I674" t="str">
            <v>Omega BLDC</v>
          </cell>
          <cell r="J674" t="str">
            <v>BLDC GS</v>
          </cell>
          <cell r="K674" t="str">
            <v>GSPB</v>
          </cell>
          <cell r="L674" t="str">
            <v>x</v>
          </cell>
          <cell r="M674" t="str">
            <v>no</v>
          </cell>
          <cell r="N674" t="str">
            <v>-</v>
          </cell>
          <cell r="O674" t="str">
            <v>-</v>
          </cell>
          <cell r="P674" t="str">
            <v>x</v>
          </cell>
          <cell r="Q674">
            <v>1</v>
          </cell>
          <cell r="R674" t="str">
            <v>-</v>
          </cell>
          <cell r="S674" t="str">
            <v>D</v>
          </cell>
          <cell r="T674" t="str">
            <v>USD</v>
          </cell>
          <cell r="U674" t="str">
            <v>LH</v>
          </cell>
          <cell r="Z674">
            <v>36.056249999999999</v>
          </cell>
          <cell r="AB674">
            <v>0</v>
          </cell>
          <cell r="AC674" t="str">
            <v>LV</v>
          </cell>
          <cell r="AF674">
            <v>28.390748031496063</v>
          </cell>
          <cell r="AG674">
            <v>0</v>
          </cell>
          <cell r="AH674">
            <v>0</v>
          </cell>
          <cell r="AI674" t="str">
            <v>LV</v>
          </cell>
          <cell r="AL674">
            <v>36.056249999999999</v>
          </cell>
          <cell r="AM674">
            <v>25.754464285714285</v>
          </cell>
          <cell r="AN674">
            <v>0</v>
          </cell>
          <cell r="AO674">
            <v>0</v>
          </cell>
          <cell r="AP674" t="str">
            <v>LH</v>
          </cell>
          <cell r="AQ674" t="str">
            <v>x</v>
          </cell>
          <cell r="AS674">
            <v>36.056249999999999</v>
          </cell>
          <cell r="AT674" t="e">
            <v>#VALUE!</v>
          </cell>
          <cell r="AU674">
            <v>0</v>
          </cell>
          <cell r="AV674">
            <v>0</v>
          </cell>
          <cell r="AW674" t="str">
            <v>LH</v>
          </cell>
          <cell r="BC674">
            <v>36.056249999999999</v>
          </cell>
          <cell r="BD674">
            <v>28.844999999999999</v>
          </cell>
          <cell r="BE674">
            <v>0</v>
          </cell>
          <cell r="BF674">
            <v>0</v>
          </cell>
          <cell r="BG674" t="str">
            <v>LH</v>
          </cell>
          <cell r="BJ674">
            <v>36.056249999999999</v>
          </cell>
          <cell r="BK674">
            <v>28.844999999999999</v>
          </cell>
          <cell r="BL674">
            <v>0</v>
          </cell>
          <cell r="BM674">
            <v>0</v>
          </cell>
          <cell r="BN674" t="str">
            <v>LH</v>
          </cell>
          <cell r="BQ674">
            <v>36.056249999999999</v>
          </cell>
          <cell r="BR674">
            <v>28.844999999999999</v>
          </cell>
          <cell r="BS674">
            <v>0</v>
          </cell>
          <cell r="BT674">
            <v>0</v>
          </cell>
          <cell r="BU674" t="str">
            <v>LH</v>
          </cell>
          <cell r="BX674">
            <v>36.056249999999999</v>
          </cell>
          <cell r="BY674">
            <v>28.844999999999999</v>
          </cell>
          <cell r="BZ674">
            <v>0</v>
          </cell>
          <cell r="CA674">
            <v>0</v>
          </cell>
          <cell r="CB674" t="str">
            <v>LH</v>
          </cell>
          <cell r="CE674">
            <v>36.056249999999999</v>
          </cell>
          <cell r="CF674">
            <v>25.754464285714285</v>
          </cell>
          <cell r="CG674">
            <v>0</v>
          </cell>
          <cell r="CH674">
            <v>0</v>
          </cell>
          <cell r="CI674" t="str">
            <v>LH</v>
          </cell>
          <cell r="CL674">
            <v>36.056249999999999</v>
          </cell>
          <cell r="CM674">
            <v>25.754464285714285</v>
          </cell>
          <cell r="CN674">
            <v>0</v>
          </cell>
        </row>
        <row r="675">
          <cell r="A675">
            <v>11022</v>
          </cell>
          <cell r="B675" t="str">
            <v>Electrolux Home Products North America - Webster City</v>
          </cell>
          <cell r="C675" t="str">
            <v>Webster City, IA</v>
          </cell>
          <cell r="D675" t="str">
            <v>E-LUX</v>
          </cell>
          <cell r="E675" t="str">
            <v>USA</v>
          </cell>
          <cell r="F675" t="str">
            <v>N</v>
          </cell>
          <cell r="G675" t="str">
            <v>xxxx</v>
          </cell>
          <cell r="H675">
            <v>134560400</v>
          </cell>
          <cell r="I675" t="str">
            <v>Affinity - HP3 Damper</v>
          </cell>
          <cell r="J675" t="str">
            <v>Reibungsdämpfer</v>
          </cell>
          <cell r="K675">
            <v>730</v>
          </cell>
          <cell r="S675" t="str">
            <v>L</v>
          </cell>
          <cell r="T675" t="str">
            <v>USD</v>
          </cell>
          <cell r="U675" t="str">
            <v>MT</v>
          </cell>
          <cell r="Z675">
            <v>1.39</v>
          </cell>
          <cell r="AB675">
            <v>874995.00405744941</v>
          </cell>
          <cell r="AC675" t="str">
            <v>MT</v>
          </cell>
          <cell r="AF675">
            <v>0.91764705882352937</v>
          </cell>
          <cell r="AG675">
            <v>802936.59195860056</v>
          </cell>
          <cell r="AH675">
            <v>1054000</v>
          </cell>
          <cell r="AI675" t="str">
            <v>MT</v>
          </cell>
          <cell r="AL675">
            <v>1.39</v>
          </cell>
          <cell r="AM675">
            <v>0.99285714285714288</v>
          </cell>
          <cell r="AN675">
            <v>1046471.4285714286</v>
          </cell>
          <cell r="AO675">
            <v>1344809</v>
          </cell>
          <cell r="AP675" t="str">
            <v>MT</v>
          </cell>
          <cell r="AS675">
            <v>1.3940421353515628</v>
          </cell>
          <cell r="AT675">
            <v>0.99574438239397356</v>
          </cell>
          <cell r="AU675">
            <v>1339086.0071428572</v>
          </cell>
          <cell r="AV675">
            <v>8020</v>
          </cell>
          <cell r="AW675" t="str">
            <v>MT</v>
          </cell>
          <cell r="BC675">
            <v>1.49</v>
          </cell>
          <cell r="BD675">
            <v>1.1919999999999999</v>
          </cell>
          <cell r="BE675">
            <v>9559.84</v>
          </cell>
          <cell r="BF675">
            <v>5359</v>
          </cell>
          <cell r="BG675" t="str">
            <v>MT</v>
          </cell>
          <cell r="BJ675">
            <v>1.39</v>
          </cell>
          <cell r="BK675">
            <v>1.1119999999999999</v>
          </cell>
          <cell r="BL675">
            <v>5959.2079999999996</v>
          </cell>
          <cell r="BM675">
            <v>0</v>
          </cell>
          <cell r="BN675" t="str">
            <v>MT</v>
          </cell>
          <cell r="BQ675">
            <v>1.39</v>
          </cell>
          <cell r="BR675">
            <v>1.1119999999999999</v>
          </cell>
          <cell r="BS675">
            <v>0</v>
          </cell>
          <cell r="BT675">
            <v>5359</v>
          </cell>
          <cell r="BU675" t="str">
            <v>MT</v>
          </cell>
          <cell r="BX675">
            <v>1.39</v>
          </cell>
          <cell r="BY675">
            <v>1.1119999999999999</v>
          </cell>
          <cell r="BZ675">
            <v>5959.2079999999996</v>
          </cell>
          <cell r="CA675">
            <v>0</v>
          </cell>
          <cell r="CB675" t="str">
            <v>MT</v>
          </cell>
          <cell r="CE675">
            <v>1.39</v>
          </cell>
          <cell r="CF675">
            <v>0.99285714285714288</v>
          </cell>
          <cell r="CG675">
            <v>0</v>
          </cell>
          <cell r="CH675">
            <v>0</v>
          </cell>
          <cell r="CI675" t="str">
            <v>MT</v>
          </cell>
          <cell r="CL675">
            <v>1.39</v>
          </cell>
          <cell r="CM675">
            <v>0.99285714285714288</v>
          </cell>
          <cell r="CN675">
            <v>0</v>
          </cell>
        </row>
        <row r="676">
          <cell r="A676">
            <v>11022</v>
          </cell>
          <cell r="B676" t="str">
            <v>Electrolux Home Products North America - Webster City</v>
          </cell>
          <cell r="C676" t="str">
            <v>Webster City, IA</v>
          </cell>
          <cell r="D676" t="str">
            <v>E-LUX</v>
          </cell>
          <cell r="E676" t="str">
            <v>USA</v>
          </cell>
          <cell r="F676" t="str">
            <v>N</v>
          </cell>
          <cell r="G676" t="str">
            <v>xxxx</v>
          </cell>
          <cell r="H676">
            <v>134560410</v>
          </cell>
          <cell r="I676" t="str">
            <v>Affinity - HP2 Damper</v>
          </cell>
          <cell r="J676" t="str">
            <v>Reibungsdämpfer</v>
          </cell>
          <cell r="K676">
            <v>720</v>
          </cell>
          <cell r="S676" t="str">
            <v>L</v>
          </cell>
          <cell r="T676" t="str">
            <v>USD</v>
          </cell>
          <cell r="U676" t="str">
            <v>MT</v>
          </cell>
          <cell r="Z676">
            <v>1.34</v>
          </cell>
          <cell r="AB676">
            <v>0</v>
          </cell>
          <cell r="AC676" t="str">
            <v>MT</v>
          </cell>
          <cell r="AF676">
            <v>0.90708810615038005</v>
          </cell>
          <cell r="AG676">
            <v>0</v>
          </cell>
          <cell r="AH676">
            <v>0</v>
          </cell>
          <cell r="AI676" t="str">
            <v>MT</v>
          </cell>
          <cell r="AL676">
            <v>1.3976035586187494</v>
          </cell>
          <cell r="AM676">
            <v>0.90708810615038005</v>
          </cell>
          <cell r="AN676">
            <v>0</v>
          </cell>
          <cell r="AO676">
            <v>0</v>
          </cell>
          <cell r="AP676" t="str">
            <v>MT</v>
          </cell>
          <cell r="AS676">
            <v>1.34</v>
          </cell>
          <cell r="AT676">
            <v>0.9571428571428573</v>
          </cell>
          <cell r="AU676">
            <v>0</v>
          </cell>
          <cell r="AV676">
            <v>0</v>
          </cell>
          <cell r="AW676" t="str">
            <v>MT</v>
          </cell>
          <cell r="BC676">
            <v>1.34</v>
          </cell>
          <cell r="BD676">
            <v>1.0720000000000001</v>
          </cell>
          <cell r="BE676">
            <v>0</v>
          </cell>
          <cell r="BF676">
            <v>246960</v>
          </cell>
          <cell r="BG676" t="str">
            <v>MT</v>
          </cell>
          <cell r="BJ676">
            <v>1.34</v>
          </cell>
          <cell r="BK676">
            <v>1.0720000000000001</v>
          </cell>
          <cell r="BL676">
            <v>264741.12</v>
          </cell>
          <cell r="BM676">
            <v>130816</v>
          </cell>
          <cell r="BN676" t="str">
            <v>MT</v>
          </cell>
          <cell r="BQ676">
            <v>1.34</v>
          </cell>
          <cell r="BR676">
            <v>1.0720000000000001</v>
          </cell>
          <cell r="BS676">
            <v>140234.75200000001</v>
          </cell>
          <cell r="BT676">
            <v>377776</v>
          </cell>
          <cell r="BU676" t="str">
            <v>MT</v>
          </cell>
          <cell r="BX676">
            <v>1.3399999999999999</v>
          </cell>
          <cell r="BY676">
            <v>1.0719999999999998</v>
          </cell>
          <cell r="BZ676">
            <v>404975.87199999997</v>
          </cell>
          <cell r="CA676">
            <v>605119</v>
          </cell>
          <cell r="CB676" t="str">
            <v>MT</v>
          </cell>
          <cell r="CE676">
            <v>1.34</v>
          </cell>
          <cell r="CF676">
            <v>0.95824009114618081</v>
          </cell>
          <cell r="CG676">
            <v>579849.2857142858</v>
          </cell>
          <cell r="CH676">
            <v>0</v>
          </cell>
          <cell r="CI676" t="str">
            <v>MT</v>
          </cell>
          <cell r="CL676">
            <v>1.34</v>
          </cell>
          <cell r="CM676">
            <v>0.9571428571428573</v>
          </cell>
          <cell r="CN676">
            <v>0</v>
          </cell>
        </row>
        <row r="677">
          <cell r="A677">
            <v>11022</v>
          </cell>
          <cell r="B677" t="str">
            <v>Electrolux Home Products North America - Webster City</v>
          </cell>
          <cell r="C677" t="str">
            <v>Webster City, IA</v>
          </cell>
          <cell r="D677" t="str">
            <v>E-LUX</v>
          </cell>
          <cell r="E677" t="str">
            <v>USA</v>
          </cell>
          <cell r="F677" t="str">
            <v>N</v>
          </cell>
          <cell r="G677" t="str">
            <v>xxxx</v>
          </cell>
          <cell r="H677">
            <v>134999000</v>
          </cell>
          <cell r="I677" t="str">
            <v>Alliance - HP3 Friction Damper</v>
          </cell>
          <cell r="J677" t="str">
            <v>Reibungsdämpfer</v>
          </cell>
          <cell r="K677">
            <v>730</v>
          </cell>
          <cell r="S677" t="str">
            <v>L</v>
          </cell>
          <cell r="T677" t="str">
            <v>USD</v>
          </cell>
          <cell r="U677" t="str">
            <v>MT</v>
          </cell>
          <cell r="Z677">
            <v>1.39</v>
          </cell>
          <cell r="AB677">
            <v>0</v>
          </cell>
          <cell r="AC677" t="str">
            <v>MT</v>
          </cell>
          <cell r="AF677">
            <v>0.90708810615038005</v>
          </cell>
          <cell r="AG677">
            <v>0</v>
          </cell>
          <cell r="AH677">
            <v>0</v>
          </cell>
          <cell r="AI677" t="str">
            <v>MT</v>
          </cell>
          <cell r="AL677">
            <v>1.39</v>
          </cell>
          <cell r="AM677">
            <v>0.99285714285714288</v>
          </cell>
          <cell r="AN677">
            <v>0</v>
          </cell>
          <cell r="AO677">
            <v>186886</v>
          </cell>
          <cell r="AP677" t="str">
            <v>MT</v>
          </cell>
          <cell r="AS677">
            <v>1.5297529166666668</v>
          </cell>
          <cell r="AT677">
            <v>0.99285714285714288</v>
          </cell>
          <cell r="AU677">
            <v>185551.1</v>
          </cell>
          <cell r="AV677">
            <v>0</v>
          </cell>
          <cell r="AW677" t="str">
            <v>MT</v>
          </cell>
          <cell r="BC677">
            <v>1.39</v>
          </cell>
          <cell r="BD677">
            <v>1.1119999999999999</v>
          </cell>
          <cell r="BE677">
            <v>0</v>
          </cell>
          <cell r="BF677">
            <v>5978</v>
          </cell>
          <cell r="BG677" t="str">
            <v>MT</v>
          </cell>
          <cell r="BJ677">
            <v>1.39</v>
          </cell>
          <cell r="BK677">
            <v>1.1119999999999999</v>
          </cell>
          <cell r="BL677">
            <v>6647.5359999999991</v>
          </cell>
          <cell r="BM677">
            <v>254000</v>
          </cell>
          <cell r="BN677" t="str">
            <v>MT</v>
          </cell>
          <cell r="BQ677">
            <v>1.39</v>
          </cell>
          <cell r="BR677">
            <v>1.1119999999999999</v>
          </cell>
          <cell r="BS677">
            <v>282447.99999999994</v>
          </cell>
          <cell r="BT677">
            <v>259978</v>
          </cell>
          <cell r="BU677" t="str">
            <v>MT</v>
          </cell>
          <cell r="BX677">
            <v>1.39</v>
          </cell>
          <cell r="BY677">
            <v>1.1119999999999999</v>
          </cell>
          <cell r="BZ677">
            <v>289095.53599999996</v>
          </cell>
          <cell r="CA677">
            <v>125048</v>
          </cell>
          <cell r="CB677" t="str">
            <v>MT</v>
          </cell>
          <cell r="CE677">
            <v>1.39</v>
          </cell>
          <cell r="CF677">
            <v>0.99285714285714288</v>
          </cell>
          <cell r="CG677">
            <v>124154.8</v>
          </cell>
          <cell r="CH677">
            <v>13000</v>
          </cell>
          <cell r="CI677" t="str">
            <v>MT</v>
          </cell>
          <cell r="CL677">
            <v>1.39</v>
          </cell>
          <cell r="CM677">
            <v>0.99285714285714288</v>
          </cell>
          <cell r="CN677">
            <v>12907.142857142857</v>
          </cell>
        </row>
        <row r="678">
          <cell r="A678">
            <v>11022</v>
          </cell>
          <cell r="B678" t="str">
            <v>Electrolux Home Products North America - Webster City</v>
          </cell>
          <cell r="C678" t="str">
            <v>Webster City, IA</v>
          </cell>
          <cell r="D678" t="str">
            <v>E-LUX</v>
          </cell>
          <cell r="E678" t="str">
            <v>USA</v>
          </cell>
          <cell r="F678" t="str">
            <v>N</v>
          </cell>
          <cell r="G678" t="str">
            <v>xxxx</v>
          </cell>
          <cell r="H678">
            <v>134999010</v>
          </cell>
          <cell r="I678" t="str">
            <v>Alliance - HP2 Damper</v>
          </cell>
          <cell r="J678" t="str">
            <v>Reibungsdämpfer</v>
          </cell>
          <cell r="K678">
            <v>720</v>
          </cell>
          <cell r="S678" t="str">
            <v>L</v>
          </cell>
          <cell r="T678" t="str">
            <v>USD</v>
          </cell>
          <cell r="U678" t="str">
            <v>MT</v>
          </cell>
          <cell r="Z678">
            <v>1.34</v>
          </cell>
          <cell r="AB678">
            <v>0</v>
          </cell>
          <cell r="AC678" t="str">
            <v>MT</v>
          </cell>
          <cell r="AF678">
            <v>0.9571428571428573</v>
          </cell>
          <cell r="AG678">
            <v>0</v>
          </cell>
          <cell r="AH678">
            <v>0</v>
          </cell>
          <cell r="AI678" t="str">
            <v>MT</v>
          </cell>
          <cell r="AL678">
            <v>1.34</v>
          </cell>
          <cell r="AM678">
            <v>0.9571428571428573</v>
          </cell>
          <cell r="AN678">
            <v>0</v>
          </cell>
          <cell r="AO678">
            <v>0</v>
          </cell>
          <cell r="AP678" t="str">
            <v>MT</v>
          </cell>
          <cell r="AS678">
            <v>1.34</v>
          </cell>
          <cell r="AT678">
            <v>0.86970160797442819</v>
          </cell>
          <cell r="AU678">
            <v>0</v>
          </cell>
          <cell r="AV678">
            <v>0</v>
          </cell>
          <cell r="AW678" t="str">
            <v>MT</v>
          </cell>
          <cell r="BC678">
            <v>1.34</v>
          </cell>
          <cell r="BD678">
            <v>1.0720000000000001</v>
          </cell>
          <cell r="BE678">
            <v>0</v>
          </cell>
          <cell r="BF678">
            <v>44100</v>
          </cell>
          <cell r="BG678" t="str">
            <v>MT</v>
          </cell>
          <cell r="BJ678">
            <v>1.34</v>
          </cell>
          <cell r="BK678">
            <v>1.0720000000000001</v>
          </cell>
          <cell r="BL678">
            <v>47275.200000000004</v>
          </cell>
          <cell r="BM678">
            <v>161148</v>
          </cell>
          <cell r="BN678" t="str">
            <v>MT</v>
          </cell>
          <cell r="BQ678">
            <v>1.34</v>
          </cell>
          <cell r="BR678">
            <v>1.0720000000000001</v>
          </cell>
          <cell r="BS678">
            <v>172750.65600000002</v>
          </cell>
          <cell r="BT678">
            <v>205248</v>
          </cell>
          <cell r="BU678" t="str">
            <v>MT</v>
          </cell>
          <cell r="BX678">
            <v>1.34</v>
          </cell>
          <cell r="BY678">
            <v>1.0720000000000001</v>
          </cell>
          <cell r="BZ678">
            <v>220025.85600000003</v>
          </cell>
          <cell r="CA678">
            <v>0</v>
          </cell>
          <cell r="CB678" t="str">
            <v>MT</v>
          </cell>
          <cell r="CE678">
            <v>1.34</v>
          </cell>
          <cell r="CF678">
            <v>0.9571428571428573</v>
          </cell>
          <cell r="CG678">
            <v>0</v>
          </cell>
          <cell r="CH678">
            <v>73000</v>
          </cell>
          <cell r="CI678" t="str">
            <v>MT</v>
          </cell>
          <cell r="CL678">
            <v>1.34</v>
          </cell>
          <cell r="CM678">
            <v>0.9571428571428573</v>
          </cell>
          <cell r="CN678">
            <v>69871.42857142858</v>
          </cell>
        </row>
        <row r="679">
          <cell r="A679">
            <v>11022</v>
          </cell>
          <cell r="B679" t="str">
            <v>Electrolux Home Products North America - Webster City</v>
          </cell>
          <cell r="C679" t="str">
            <v>Fletcher, NC</v>
          </cell>
          <cell r="D679" t="str">
            <v>E-LUX</v>
          </cell>
          <cell r="E679" t="str">
            <v>USA</v>
          </cell>
          <cell r="F679" t="str">
            <v>N</v>
          </cell>
          <cell r="G679" t="str">
            <v>xxxx</v>
          </cell>
          <cell r="H679">
            <v>134560410</v>
          </cell>
          <cell r="I679" t="str">
            <v>Affinity - HP2 Damper SERVICE ONLY</v>
          </cell>
          <cell r="J679" t="str">
            <v>Reibungsdämpfer</v>
          </cell>
          <cell r="K679">
            <v>720</v>
          </cell>
          <cell r="S679" t="str">
            <v>L</v>
          </cell>
          <cell r="T679" t="str">
            <v>USD</v>
          </cell>
          <cell r="U679" t="str">
            <v>MT</v>
          </cell>
          <cell r="Z679">
            <v>1.34</v>
          </cell>
          <cell r="AB679">
            <v>0</v>
          </cell>
          <cell r="AC679" t="str">
            <v>MT</v>
          </cell>
          <cell r="AF679">
            <v>0.9571428571428573</v>
          </cell>
          <cell r="AG679">
            <v>0</v>
          </cell>
          <cell r="AH679">
            <v>0</v>
          </cell>
          <cell r="AI679" t="str">
            <v>MT</v>
          </cell>
          <cell r="AL679">
            <v>1.34</v>
          </cell>
          <cell r="AM679">
            <v>0.9571428571428573</v>
          </cell>
          <cell r="AN679">
            <v>0</v>
          </cell>
          <cell r="AO679">
            <v>0</v>
          </cell>
          <cell r="AP679" t="str">
            <v>MT</v>
          </cell>
          <cell r="AS679">
            <v>1.34</v>
          </cell>
          <cell r="AT679">
            <v>0.9571428571428573</v>
          </cell>
          <cell r="AU679">
            <v>0</v>
          </cell>
          <cell r="AV679">
            <v>1200000</v>
          </cell>
          <cell r="AW679" t="str">
            <v>MT</v>
          </cell>
          <cell r="BC679">
            <v>1.34</v>
          </cell>
          <cell r="BD679">
            <v>1.0720000000000001</v>
          </cell>
          <cell r="BE679">
            <v>1286400</v>
          </cell>
          <cell r="BF679">
            <v>8820</v>
          </cell>
          <cell r="BG679" t="str">
            <v>MT</v>
          </cell>
          <cell r="BJ679">
            <v>1.34</v>
          </cell>
          <cell r="BK679">
            <v>1.0720000000000001</v>
          </cell>
          <cell r="BL679">
            <v>9455.0400000000009</v>
          </cell>
          <cell r="BM679">
            <v>70560</v>
          </cell>
          <cell r="BN679" t="str">
            <v>MT</v>
          </cell>
          <cell r="BQ679">
            <v>1.34</v>
          </cell>
          <cell r="BR679">
            <v>1.0720000000000001</v>
          </cell>
          <cell r="BS679">
            <v>75640.320000000007</v>
          </cell>
          <cell r="BT679">
            <v>79380</v>
          </cell>
          <cell r="BU679" t="str">
            <v>MT</v>
          </cell>
          <cell r="BX679">
            <v>1.3400000000000003</v>
          </cell>
          <cell r="BY679">
            <v>1.0720000000000003</v>
          </cell>
          <cell r="BZ679">
            <v>85095.360000000015</v>
          </cell>
          <cell r="CA679">
            <v>0</v>
          </cell>
          <cell r="CB679" t="str">
            <v>MT</v>
          </cell>
          <cell r="CE679">
            <v>1.34</v>
          </cell>
          <cell r="CF679">
            <v>0.9571428571428573</v>
          </cell>
          <cell r="CG679">
            <v>0</v>
          </cell>
          <cell r="CH679">
            <v>0</v>
          </cell>
          <cell r="CI679" t="str">
            <v>MT</v>
          </cell>
          <cell r="CL679">
            <v>1.34</v>
          </cell>
          <cell r="CM679">
            <v>0.9571428571428573</v>
          </cell>
          <cell r="CN679">
            <v>0</v>
          </cell>
        </row>
        <row r="680">
          <cell r="A680">
            <v>11022</v>
          </cell>
          <cell r="B680" t="str">
            <v>Electrolux Home Products North America - Webster City</v>
          </cell>
          <cell r="C680" t="str">
            <v>Fletcher, NC ?</v>
          </cell>
          <cell r="D680" t="str">
            <v>E-LUX</v>
          </cell>
          <cell r="E680" t="str">
            <v>USA</v>
          </cell>
          <cell r="F680" t="str">
            <v>N</v>
          </cell>
          <cell r="G680" t="str">
            <v>xxxx</v>
          </cell>
          <cell r="H680">
            <v>134999010</v>
          </cell>
          <cell r="I680" t="str">
            <v>Alliance - HP2 Damper</v>
          </cell>
          <cell r="J680" t="str">
            <v>Reibungsdämpfer</v>
          </cell>
          <cell r="K680">
            <v>720</v>
          </cell>
          <cell r="S680" t="str">
            <v>L</v>
          </cell>
          <cell r="T680" t="str">
            <v>USD</v>
          </cell>
          <cell r="U680" t="str">
            <v>MT</v>
          </cell>
          <cell r="Z680">
            <v>1.34</v>
          </cell>
          <cell r="AB680">
            <v>0</v>
          </cell>
          <cell r="AC680" t="str">
            <v>MT</v>
          </cell>
          <cell r="AF680">
            <v>0.9571428571428573</v>
          </cell>
          <cell r="AG680">
            <v>0</v>
          </cell>
          <cell r="AH680">
            <v>0</v>
          </cell>
          <cell r="AI680" t="str">
            <v>MT</v>
          </cell>
          <cell r="AL680">
            <v>1.34</v>
          </cell>
          <cell r="AM680">
            <v>0.9571428571428573</v>
          </cell>
          <cell r="AN680">
            <v>0</v>
          </cell>
          <cell r="AO680">
            <v>0</v>
          </cell>
          <cell r="AP680" t="str">
            <v>MT</v>
          </cell>
          <cell r="AS680">
            <v>1.34</v>
          </cell>
          <cell r="AT680">
            <v>0.9571428571428573</v>
          </cell>
          <cell r="AU680">
            <v>0</v>
          </cell>
          <cell r="AV680">
            <v>212000</v>
          </cell>
          <cell r="AW680" t="str">
            <v>MT</v>
          </cell>
          <cell r="BC680">
            <v>1.34</v>
          </cell>
          <cell r="BD680">
            <v>1.0720000000000001</v>
          </cell>
          <cell r="BE680">
            <v>227264</v>
          </cell>
          <cell r="BF680">
            <v>0</v>
          </cell>
          <cell r="BG680" t="str">
            <v>MT</v>
          </cell>
          <cell r="BJ680">
            <v>1.34</v>
          </cell>
          <cell r="BK680">
            <v>1.0720000000000001</v>
          </cell>
          <cell r="BL680">
            <v>0</v>
          </cell>
          <cell r="BM680">
            <v>0</v>
          </cell>
          <cell r="BN680" t="str">
            <v>MT</v>
          </cell>
          <cell r="BQ680">
            <v>1.34</v>
          </cell>
          <cell r="BR680">
            <v>1.0720000000000001</v>
          </cell>
          <cell r="BS680">
            <v>0</v>
          </cell>
          <cell r="BT680">
            <v>0</v>
          </cell>
          <cell r="BU680" t="str">
            <v>MT</v>
          </cell>
          <cell r="BX680">
            <v>1.34</v>
          </cell>
          <cell r="BY680">
            <v>1.0720000000000001</v>
          </cell>
          <cell r="BZ680">
            <v>0</v>
          </cell>
          <cell r="CA680">
            <v>0</v>
          </cell>
          <cell r="CB680" t="str">
            <v>MT</v>
          </cell>
          <cell r="CE680">
            <v>1.34</v>
          </cell>
          <cell r="CF680">
            <v>0.9571428571428573</v>
          </cell>
          <cell r="CG680">
            <v>0</v>
          </cell>
          <cell r="CH680">
            <v>0</v>
          </cell>
          <cell r="CI680" t="str">
            <v>MT</v>
          </cell>
          <cell r="CL680">
            <v>1.34</v>
          </cell>
          <cell r="CM680">
            <v>0.9571428571428573</v>
          </cell>
          <cell r="CN680">
            <v>0</v>
          </cell>
        </row>
        <row r="681">
          <cell r="A681">
            <v>11021</v>
          </cell>
          <cell r="B681" t="str">
            <v>Electrolux Home Products</v>
          </cell>
          <cell r="C681" t="str">
            <v>Juarez</v>
          </cell>
          <cell r="D681" t="str">
            <v>E-LUX</v>
          </cell>
          <cell r="E681" t="str">
            <v>MX</v>
          </cell>
          <cell r="F681" t="str">
            <v>N</v>
          </cell>
          <cell r="G681" t="str">
            <v>9221</v>
          </cell>
          <cell r="H681">
            <v>134616900</v>
          </cell>
          <cell r="I681" t="str">
            <v>Miami - HP3 Friction Damper</v>
          </cell>
          <cell r="J681" t="str">
            <v>Reibungsdämpfer</v>
          </cell>
          <cell r="K681">
            <v>730</v>
          </cell>
          <cell r="S681" t="str">
            <v>L</v>
          </cell>
          <cell r="T681" t="str">
            <v>USD</v>
          </cell>
          <cell r="U681" t="str">
            <v>MT</v>
          </cell>
          <cell r="Z681">
            <v>1.49</v>
          </cell>
          <cell r="AB681">
            <v>0</v>
          </cell>
          <cell r="AC681" t="str">
            <v>MT</v>
          </cell>
          <cell r="AF681">
            <v>0.99285714285714288</v>
          </cell>
          <cell r="AG681">
            <v>0</v>
          </cell>
          <cell r="AH681">
            <v>0</v>
          </cell>
          <cell r="AI681" t="str">
            <v>MT</v>
          </cell>
          <cell r="AL681">
            <v>1.39</v>
          </cell>
          <cell r="AM681">
            <v>0.99285714285714288</v>
          </cell>
          <cell r="AN681">
            <v>0</v>
          </cell>
          <cell r="AO681">
            <v>122396</v>
          </cell>
          <cell r="AP681" t="str">
            <v>MT</v>
          </cell>
          <cell r="AS681">
            <v>1.2344531684041962</v>
          </cell>
          <cell r="AT681">
            <v>0.88175226314585442</v>
          </cell>
          <cell r="AU681">
            <v>107922.95</v>
          </cell>
          <cell r="AV681">
            <v>394500</v>
          </cell>
          <cell r="AW681" t="str">
            <v>MT</v>
          </cell>
          <cell r="BC681">
            <v>1.49</v>
          </cell>
          <cell r="BD681">
            <v>1.1919999999999999</v>
          </cell>
          <cell r="BE681">
            <v>470244</v>
          </cell>
          <cell r="BF681">
            <v>22050</v>
          </cell>
          <cell r="BG681" t="str">
            <v>MT</v>
          </cell>
          <cell r="BJ681">
            <v>1.49</v>
          </cell>
          <cell r="BK681">
            <v>1.1919999999999999</v>
          </cell>
          <cell r="BL681">
            <v>26283.599999999999</v>
          </cell>
          <cell r="BM681">
            <v>123106</v>
          </cell>
          <cell r="BN681" t="str">
            <v>MT</v>
          </cell>
          <cell r="BQ681">
            <v>1.49</v>
          </cell>
          <cell r="BR681">
            <v>1.1919999999999999</v>
          </cell>
          <cell r="BS681">
            <v>146742.35199999998</v>
          </cell>
          <cell r="BT681">
            <v>145156</v>
          </cell>
          <cell r="BU681" t="str">
            <v>MT</v>
          </cell>
          <cell r="BX681">
            <v>1.49</v>
          </cell>
          <cell r="BY681">
            <v>1.1919999999999999</v>
          </cell>
          <cell r="BZ681">
            <v>173025.95199999999</v>
          </cell>
          <cell r="CA681">
            <v>61740</v>
          </cell>
          <cell r="CB681" t="str">
            <v>MT</v>
          </cell>
          <cell r="CE681">
            <v>1.49</v>
          </cell>
          <cell r="CF681">
            <v>1.0642857142857143</v>
          </cell>
          <cell r="CG681">
            <v>65709</v>
          </cell>
          <cell r="CH681">
            <v>0</v>
          </cell>
          <cell r="CI681" t="str">
            <v>MT</v>
          </cell>
          <cell r="CL681">
            <v>1.49</v>
          </cell>
          <cell r="CM681">
            <v>1.0642857142857143</v>
          </cell>
          <cell r="CN681">
            <v>0</v>
          </cell>
        </row>
        <row r="682">
          <cell r="A682">
            <v>11021</v>
          </cell>
          <cell r="B682" t="str">
            <v>Electrolux Home Products</v>
          </cell>
          <cell r="C682" t="str">
            <v>Juarez</v>
          </cell>
          <cell r="D682" t="str">
            <v>E-LUX</v>
          </cell>
          <cell r="E682" t="str">
            <v>MX</v>
          </cell>
          <cell r="F682" t="str">
            <v>N</v>
          </cell>
          <cell r="G682" t="str">
            <v>xxxx</v>
          </cell>
          <cell r="H682" t="str">
            <v>New HP-2</v>
          </cell>
          <cell r="I682" t="str">
            <v>Miami - HP2 Damper</v>
          </cell>
          <cell r="J682" t="str">
            <v>Reibungsdämpfer</v>
          </cell>
          <cell r="K682">
            <v>720</v>
          </cell>
          <cell r="S682" t="str">
            <v>L</v>
          </cell>
          <cell r="T682" t="str">
            <v>USD</v>
          </cell>
          <cell r="U682" t="str">
            <v>MT</v>
          </cell>
          <cell r="Z682">
            <v>1.39</v>
          </cell>
          <cell r="AB682">
            <v>0</v>
          </cell>
          <cell r="AC682" t="str">
            <v>MT</v>
          </cell>
          <cell r="AF682">
            <v>0.9571428571428573</v>
          </cell>
          <cell r="AG682">
            <v>0</v>
          </cell>
          <cell r="AH682">
            <v>0</v>
          </cell>
          <cell r="AI682" t="str">
            <v>MT</v>
          </cell>
          <cell r="AL682">
            <v>1.34</v>
          </cell>
          <cell r="AM682">
            <v>0.9571428571428573</v>
          </cell>
          <cell r="AN682">
            <v>0</v>
          </cell>
          <cell r="AO682">
            <v>0</v>
          </cell>
          <cell r="AP682" t="str">
            <v>MT</v>
          </cell>
          <cell r="AS682">
            <v>1.34</v>
          </cell>
          <cell r="AT682">
            <v>0.9571428571428573</v>
          </cell>
          <cell r="AU682">
            <v>0</v>
          </cell>
          <cell r="AV682">
            <v>131500</v>
          </cell>
          <cell r="AW682" t="str">
            <v>MT</v>
          </cell>
          <cell r="BC682">
            <v>1.34</v>
          </cell>
          <cell r="BD682">
            <v>1.0720000000000001</v>
          </cell>
          <cell r="BE682">
            <v>140968</v>
          </cell>
          <cell r="BF682">
            <v>0</v>
          </cell>
          <cell r="BG682" t="str">
            <v>MT</v>
          </cell>
          <cell r="BJ682">
            <v>1.34</v>
          </cell>
          <cell r="BK682">
            <v>1.0720000000000001</v>
          </cell>
          <cell r="BL682">
            <v>0</v>
          </cell>
          <cell r="BM682">
            <v>0</v>
          </cell>
          <cell r="BN682" t="str">
            <v>MT</v>
          </cell>
          <cell r="BQ682">
            <v>1.34</v>
          </cell>
          <cell r="BR682">
            <v>1.0720000000000001</v>
          </cell>
          <cell r="BS682">
            <v>0</v>
          </cell>
          <cell r="BT682">
            <v>0</v>
          </cell>
          <cell r="BU682" t="str">
            <v>MT</v>
          </cell>
          <cell r="BX682">
            <v>1.39</v>
          </cell>
          <cell r="BY682">
            <v>1.1119999999999999</v>
          </cell>
          <cell r="BZ682">
            <v>0</v>
          </cell>
          <cell r="CA682">
            <v>0</v>
          </cell>
          <cell r="CB682" t="str">
            <v>MT</v>
          </cell>
          <cell r="CE682">
            <v>1.39</v>
          </cell>
          <cell r="CF682">
            <v>0.99285714285714288</v>
          </cell>
          <cell r="CG682">
            <v>0</v>
          </cell>
          <cell r="CH682">
            <v>37000</v>
          </cell>
          <cell r="CI682" t="str">
            <v>MT</v>
          </cell>
          <cell r="CL682">
            <v>1.39</v>
          </cell>
          <cell r="CM682">
            <v>0.99285714285714288</v>
          </cell>
          <cell r="CN682">
            <v>36735.71428571429</v>
          </cell>
        </row>
        <row r="683">
          <cell r="A683">
            <v>11021</v>
          </cell>
          <cell r="B683" t="str">
            <v>Electrolux Home Products</v>
          </cell>
          <cell r="C683" t="str">
            <v>Juarez</v>
          </cell>
          <cell r="D683" t="str">
            <v>E-LUX</v>
          </cell>
          <cell r="E683" t="str">
            <v>MX</v>
          </cell>
          <cell r="F683" t="str">
            <v>N</v>
          </cell>
          <cell r="G683" t="str">
            <v>xxxx</v>
          </cell>
          <cell r="H683" t="str">
            <v>Hybrid std</v>
          </cell>
          <cell r="I683" t="str">
            <v>Hybrid - standard</v>
          </cell>
          <cell r="J683" t="str">
            <v>Reibungsdämpfer</v>
          </cell>
          <cell r="K683" t="str">
            <v>Hybrid ST</v>
          </cell>
          <cell r="S683" t="str">
            <v>L</v>
          </cell>
          <cell r="T683" t="str">
            <v>USD</v>
          </cell>
          <cell r="U683" t="str">
            <v>MT</v>
          </cell>
          <cell r="Z683">
            <v>0.79</v>
          </cell>
          <cell r="AB683">
            <v>0</v>
          </cell>
          <cell r="AC683" t="str">
            <v>MT</v>
          </cell>
          <cell r="AF683">
            <v>0.622</v>
          </cell>
          <cell r="AG683">
            <v>0</v>
          </cell>
          <cell r="AH683">
            <v>0</v>
          </cell>
          <cell r="AI683" t="str">
            <v>MT</v>
          </cell>
          <cell r="AL683">
            <v>0.79</v>
          </cell>
          <cell r="AM683">
            <v>0.56430000000000002</v>
          </cell>
          <cell r="AN683">
            <v>0</v>
          </cell>
          <cell r="AO683">
            <v>0</v>
          </cell>
          <cell r="AP683" t="str">
            <v>MT</v>
          </cell>
          <cell r="AS683">
            <v>0.79</v>
          </cell>
          <cell r="AT683">
            <v>0.51270000000000004</v>
          </cell>
          <cell r="AU683">
            <v>0</v>
          </cell>
          <cell r="AV683">
            <v>0</v>
          </cell>
          <cell r="AW683" t="str">
            <v>MT</v>
          </cell>
          <cell r="BC683">
            <v>0.79</v>
          </cell>
          <cell r="BD683">
            <v>0.63200000000000001</v>
          </cell>
          <cell r="BE683">
            <v>0</v>
          </cell>
          <cell r="BF683">
            <v>0</v>
          </cell>
          <cell r="BG683" t="str">
            <v>MT</v>
          </cell>
          <cell r="BJ683">
            <v>0.79</v>
          </cell>
          <cell r="BK683">
            <v>0.63200000000000001</v>
          </cell>
          <cell r="BL683">
            <v>0</v>
          </cell>
          <cell r="BM683">
            <v>0</v>
          </cell>
          <cell r="BN683" t="str">
            <v>MT</v>
          </cell>
          <cell r="BQ683">
            <v>0.79</v>
          </cell>
          <cell r="BR683">
            <v>0.63200000000000001</v>
          </cell>
          <cell r="BS683">
            <v>0</v>
          </cell>
          <cell r="BT683">
            <v>0</v>
          </cell>
          <cell r="BU683" t="str">
            <v>MT</v>
          </cell>
          <cell r="BX683">
            <v>0.79</v>
          </cell>
          <cell r="BY683">
            <v>0.63200000000000001</v>
          </cell>
          <cell r="BZ683">
            <v>0</v>
          </cell>
          <cell r="CA683">
            <v>0</v>
          </cell>
          <cell r="CB683" t="str">
            <v>MT</v>
          </cell>
          <cell r="CE683">
            <v>0.79000000000000015</v>
          </cell>
          <cell r="CF683">
            <v>0.56428571428571439</v>
          </cell>
          <cell r="CG683">
            <v>0</v>
          </cell>
          <cell r="CH683">
            <v>0</v>
          </cell>
          <cell r="CI683" t="str">
            <v>MT</v>
          </cell>
          <cell r="CL683">
            <v>0.79</v>
          </cell>
          <cell r="CM683">
            <v>0.56428571428571439</v>
          </cell>
          <cell r="CN683">
            <v>0</v>
          </cell>
        </row>
        <row r="684">
          <cell r="A684">
            <v>11021</v>
          </cell>
          <cell r="B684" t="str">
            <v>Electrolux Home Products</v>
          </cell>
          <cell r="C684" t="str">
            <v>Juarez</v>
          </cell>
          <cell r="D684" t="str">
            <v>E-LUX</v>
          </cell>
          <cell r="E684" t="str">
            <v>MX</v>
          </cell>
          <cell r="F684" t="str">
            <v>N</v>
          </cell>
          <cell r="G684" t="str">
            <v>xxxx</v>
          </cell>
          <cell r="H684" t="str">
            <v xml:space="preserve">Hybrid HP </v>
          </cell>
          <cell r="I684" t="str">
            <v>Hybrid - HP</v>
          </cell>
          <cell r="J684" t="str">
            <v>Reibungsdämpfer</v>
          </cell>
          <cell r="K684" t="str">
            <v>Hybrid HP</v>
          </cell>
          <cell r="S684" t="str">
            <v>L</v>
          </cell>
          <cell r="T684" t="str">
            <v>USD</v>
          </cell>
          <cell r="U684" t="str">
            <v>MT</v>
          </cell>
          <cell r="Z684">
            <v>1.29</v>
          </cell>
          <cell r="AB684">
            <v>0</v>
          </cell>
          <cell r="AC684" t="str">
            <v>MT</v>
          </cell>
          <cell r="AF684">
            <v>1.0157</v>
          </cell>
          <cell r="AG684">
            <v>0</v>
          </cell>
          <cell r="AH684">
            <v>0</v>
          </cell>
          <cell r="AI684" t="str">
            <v>MT</v>
          </cell>
          <cell r="AL684">
            <v>1.29</v>
          </cell>
          <cell r="AM684">
            <v>0.9214</v>
          </cell>
          <cell r="AN684">
            <v>0</v>
          </cell>
          <cell r="AO684">
            <v>0</v>
          </cell>
          <cell r="AP684" t="str">
            <v>MT</v>
          </cell>
          <cell r="AS684">
            <v>1.29</v>
          </cell>
          <cell r="AT684">
            <v>0.83730000000000004</v>
          </cell>
          <cell r="AU684">
            <v>0</v>
          </cell>
          <cell r="AV684">
            <v>0</v>
          </cell>
          <cell r="AW684" t="str">
            <v>MT</v>
          </cell>
          <cell r="BC684">
            <v>1.29</v>
          </cell>
          <cell r="BD684">
            <v>1.032</v>
          </cell>
          <cell r="BE684">
            <v>0</v>
          </cell>
          <cell r="BF684">
            <v>0</v>
          </cell>
          <cell r="BG684" t="str">
            <v>MT</v>
          </cell>
          <cell r="BJ684">
            <v>1.29</v>
          </cell>
          <cell r="BK684">
            <v>1.032</v>
          </cell>
          <cell r="BL684">
            <v>0</v>
          </cell>
          <cell r="BM684">
            <v>0</v>
          </cell>
          <cell r="BN684" t="str">
            <v>MT</v>
          </cell>
          <cell r="BQ684">
            <v>1.29</v>
          </cell>
          <cell r="BR684">
            <v>1.032</v>
          </cell>
          <cell r="BS684">
            <v>0</v>
          </cell>
          <cell r="BT684">
            <v>0</v>
          </cell>
          <cell r="BU684" t="str">
            <v>MT</v>
          </cell>
          <cell r="BX684">
            <v>1.29</v>
          </cell>
          <cell r="BY684">
            <v>1.032</v>
          </cell>
          <cell r="BZ684">
            <v>0</v>
          </cell>
          <cell r="CA684">
            <v>0</v>
          </cell>
          <cell r="CB684" t="str">
            <v>MT</v>
          </cell>
          <cell r="CE684">
            <v>1.29</v>
          </cell>
          <cell r="CF684">
            <v>0.92142857142857149</v>
          </cell>
          <cell r="CG684">
            <v>0</v>
          </cell>
          <cell r="CH684">
            <v>0</v>
          </cell>
          <cell r="CI684" t="str">
            <v>MT</v>
          </cell>
          <cell r="CL684">
            <v>1.29</v>
          </cell>
          <cell r="CM684">
            <v>0.92142857142857149</v>
          </cell>
          <cell r="CN684">
            <v>0</v>
          </cell>
        </row>
        <row r="685">
          <cell r="A685">
            <v>11021</v>
          </cell>
          <cell r="B685" t="str">
            <v>Electrolux Home Products</v>
          </cell>
          <cell r="C685" t="str">
            <v>Juarez</v>
          </cell>
          <cell r="D685" t="str">
            <v>E-LUX</v>
          </cell>
          <cell r="E685" t="str">
            <v>MX</v>
          </cell>
          <cell r="F685" t="str">
            <v>N</v>
          </cell>
          <cell r="G685" t="str">
            <v>9137</v>
          </cell>
          <cell r="H685">
            <v>134645100</v>
          </cell>
          <cell r="I685" t="str">
            <v>Miami - SQ Friction Damper</v>
          </cell>
          <cell r="J685" t="str">
            <v>Reibungsdämpfer</v>
          </cell>
          <cell r="K685" t="str">
            <v>710</v>
          </cell>
          <cell r="S685" t="str">
            <v>L</v>
          </cell>
          <cell r="T685" t="str">
            <v>USD</v>
          </cell>
          <cell r="U685" t="str">
            <v>MT</v>
          </cell>
          <cell r="Z685">
            <v>0.79</v>
          </cell>
          <cell r="AB685">
            <v>0</v>
          </cell>
          <cell r="AC685" t="str">
            <v>MT</v>
          </cell>
          <cell r="AF685">
            <v>0.51428571428571435</v>
          </cell>
          <cell r="AG685">
            <v>0</v>
          </cell>
          <cell r="AH685">
            <v>0</v>
          </cell>
          <cell r="AI685" t="str">
            <v>MT</v>
          </cell>
          <cell r="AL685">
            <v>0.72</v>
          </cell>
          <cell r="AM685">
            <v>0.51428571428571435</v>
          </cell>
          <cell r="AN685">
            <v>0</v>
          </cell>
          <cell r="AO685">
            <v>0</v>
          </cell>
          <cell r="AP685" t="str">
            <v>MT</v>
          </cell>
          <cell r="AS685">
            <v>0.79</v>
          </cell>
          <cell r="AT685">
            <v>0.56428571428571439</v>
          </cell>
          <cell r="AU685">
            <v>0</v>
          </cell>
          <cell r="AV685">
            <v>526000</v>
          </cell>
          <cell r="AW685" t="str">
            <v>MT</v>
          </cell>
          <cell r="BC685">
            <v>0.79</v>
          </cell>
          <cell r="BD685">
            <v>0.63200000000000001</v>
          </cell>
          <cell r="BE685">
            <v>332432</v>
          </cell>
          <cell r="BF685">
            <v>35280</v>
          </cell>
          <cell r="BG685" t="str">
            <v>MT</v>
          </cell>
          <cell r="BJ685">
            <v>0.79</v>
          </cell>
          <cell r="BK685">
            <v>0.63200000000000001</v>
          </cell>
          <cell r="BL685">
            <v>22296.959999999999</v>
          </cell>
          <cell r="BM685">
            <v>119278</v>
          </cell>
          <cell r="BN685" t="str">
            <v>MT</v>
          </cell>
          <cell r="BQ685">
            <v>0.79</v>
          </cell>
          <cell r="BR685">
            <v>0.63200000000000001</v>
          </cell>
          <cell r="BS685">
            <v>75383.695999999996</v>
          </cell>
          <cell r="BT685">
            <v>154558</v>
          </cell>
          <cell r="BU685" t="str">
            <v>MT</v>
          </cell>
          <cell r="BX685">
            <v>0.78999999999999981</v>
          </cell>
          <cell r="BY685">
            <v>0.6319999999999999</v>
          </cell>
          <cell r="BZ685">
            <v>97680.655999999988</v>
          </cell>
          <cell r="CA685">
            <v>68208</v>
          </cell>
          <cell r="CB685" t="str">
            <v>MT</v>
          </cell>
          <cell r="CE685">
            <v>0.78999999999999992</v>
          </cell>
          <cell r="CF685">
            <v>0.56428571428571428</v>
          </cell>
          <cell r="CG685">
            <v>38488.800000000003</v>
          </cell>
          <cell r="CH685">
            <v>40820</v>
          </cell>
          <cell r="CI685" t="str">
            <v>MT</v>
          </cell>
          <cell r="CL685">
            <v>0.79</v>
          </cell>
          <cell r="CM685">
            <v>0.56428571428571439</v>
          </cell>
          <cell r="CN685">
            <v>23034.142857142862</v>
          </cell>
        </row>
        <row r="686">
          <cell r="A686">
            <v>81925</v>
          </cell>
          <cell r="B686" t="str">
            <v>Whirlpool, S.A. De C.V.</v>
          </cell>
          <cell r="C686" t="str">
            <v>Monterrey</v>
          </cell>
          <cell r="D686" t="str">
            <v>WHIRLPOOL</v>
          </cell>
          <cell r="E686" t="str">
            <v>MX</v>
          </cell>
          <cell r="F686" t="str">
            <v>N</v>
          </cell>
          <cell r="G686" t="str">
            <v>xxxx</v>
          </cell>
          <cell r="H686">
            <v>8540050</v>
          </cell>
          <cell r="I686" t="str">
            <v>Horizon - Inlet System</v>
          </cell>
          <cell r="J686" t="str">
            <v>Waschmittelschublade</v>
          </cell>
          <cell r="K686" t="str">
            <v>150</v>
          </cell>
          <cell r="M686" t="str">
            <v>x</v>
          </cell>
          <cell r="N686">
            <v>39508</v>
          </cell>
          <cell r="O686">
            <v>39873</v>
          </cell>
          <cell r="S686" t="str">
            <v>L</v>
          </cell>
          <cell r="T686" t="str">
            <v>USD</v>
          </cell>
          <cell r="U686" t="str">
            <v>MT</v>
          </cell>
          <cell r="Z686">
            <v>5.92</v>
          </cell>
          <cell r="AB686">
            <v>541314.16313397966</v>
          </cell>
          <cell r="AC686" t="str">
            <v>MT</v>
          </cell>
          <cell r="AF686">
            <v>3.661230698284573</v>
          </cell>
          <cell r="AG686">
            <v>1981876.0314823496</v>
          </cell>
          <cell r="AH686">
            <v>701807</v>
          </cell>
          <cell r="AI686" t="str">
            <v>MT</v>
          </cell>
          <cell r="AL686">
            <v>5.8871000000000002</v>
          </cell>
          <cell r="AM686">
            <v>4.2050714285714292</v>
          </cell>
          <cell r="AN686">
            <v>2951148.564071429</v>
          </cell>
          <cell r="AO686">
            <v>561036</v>
          </cell>
          <cell r="AP686" t="str">
            <v>MT</v>
          </cell>
          <cell r="AS686">
            <v>5.5700186084315444</v>
          </cell>
          <cell r="AT686">
            <v>3.9785847203082461</v>
          </cell>
          <cell r="AU686">
            <v>2232129.2571428572</v>
          </cell>
          <cell r="AV686">
            <v>337500</v>
          </cell>
          <cell r="AW686" t="str">
            <v>MT</v>
          </cell>
          <cell r="BC686">
            <v>6.4554</v>
          </cell>
          <cell r="BD686">
            <v>5.16432</v>
          </cell>
          <cell r="BE686">
            <v>1742958</v>
          </cell>
          <cell r="BF686">
            <v>119131</v>
          </cell>
          <cell r="BG686" t="str">
            <v>MT</v>
          </cell>
          <cell r="BJ686">
            <v>6.0301999999999998</v>
          </cell>
          <cell r="BK686">
            <v>4.82416</v>
          </cell>
          <cell r="BL686">
            <v>574707.00496000005</v>
          </cell>
          <cell r="BM686">
            <v>149000</v>
          </cell>
          <cell r="BN686" t="str">
            <v>MT</v>
          </cell>
          <cell r="BQ686">
            <v>6.6261000000000001</v>
          </cell>
          <cell r="BR686">
            <v>5.3008800000000003</v>
          </cell>
          <cell r="BS686">
            <v>789831.12</v>
          </cell>
          <cell r="BT686">
            <v>268131</v>
          </cell>
          <cell r="BU686" t="str">
            <v>MT</v>
          </cell>
          <cell r="BX686">
            <v>6.3613407483655386</v>
          </cell>
          <cell r="BY686">
            <v>5.0890725986924306</v>
          </cell>
          <cell r="BZ686">
            <v>1364538.1249600002</v>
          </cell>
          <cell r="CA686">
            <v>234694</v>
          </cell>
          <cell r="CB686" t="str">
            <v>MT</v>
          </cell>
          <cell r="CE686">
            <v>6.093564385966407</v>
          </cell>
          <cell r="CF686">
            <v>4.3525459899760053</v>
          </cell>
          <cell r="CG686">
            <v>1021516.4285714286</v>
          </cell>
          <cell r="CH686">
            <v>44624</v>
          </cell>
          <cell r="CI686" t="str">
            <v>MT</v>
          </cell>
          <cell r="CL686">
            <v>5.92</v>
          </cell>
          <cell r="CM686">
            <v>4.2285714285714286</v>
          </cell>
          <cell r="CN686">
            <v>188695.77142857143</v>
          </cell>
        </row>
        <row r="687">
          <cell r="A687">
            <v>81925</v>
          </cell>
          <cell r="B687" t="str">
            <v>Whirlpool, S.A. De C.V.</v>
          </cell>
          <cell r="C687" t="str">
            <v>Monterrey</v>
          </cell>
          <cell r="D687" t="str">
            <v>WHIRLPOOL</v>
          </cell>
          <cell r="E687" t="str">
            <v>MX</v>
          </cell>
          <cell r="F687" t="str">
            <v>N</v>
          </cell>
          <cell r="G687" t="str">
            <v>xxxx</v>
          </cell>
          <cell r="H687" t="str">
            <v>w10223700</v>
          </cell>
          <cell r="I687" t="str">
            <v>Horizon - Inlet System - Silverado Export</v>
          </cell>
          <cell r="J687" t="str">
            <v>Waschmittelschublade</v>
          </cell>
          <cell r="K687" t="str">
            <v>150</v>
          </cell>
          <cell r="S687" t="str">
            <v>L</v>
          </cell>
          <cell r="T687" t="str">
            <v>USD</v>
          </cell>
          <cell r="U687" t="str">
            <v>MT</v>
          </cell>
          <cell r="Z687">
            <v>11.88</v>
          </cell>
          <cell r="AB687">
            <v>0</v>
          </cell>
          <cell r="AC687" t="str">
            <v>MT</v>
          </cell>
          <cell r="AF687">
            <v>6.0590714285714284</v>
          </cell>
          <cell r="AG687">
            <v>0</v>
          </cell>
          <cell r="AH687">
            <v>0</v>
          </cell>
          <cell r="AI687" t="str">
            <v>MT</v>
          </cell>
          <cell r="AL687">
            <v>8.4826999999999995</v>
          </cell>
          <cell r="AM687">
            <v>6.0590714285714284</v>
          </cell>
          <cell r="AN687">
            <v>0</v>
          </cell>
          <cell r="AO687">
            <v>0</v>
          </cell>
          <cell r="AP687" t="str">
            <v>MT</v>
          </cell>
          <cell r="AS687">
            <v>8.4826999999999995</v>
          </cell>
          <cell r="AT687">
            <v>5.505535694003493</v>
          </cell>
          <cell r="AU687">
            <v>0</v>
          </cell>
          <cell r="AV687">
            <v>0</v>
          </cell>
          <cell r="AW687" t="str">
            <v>MT</v>
          </cell>
          <cell r="BC687">
            <v>8.4826999999999995</v>
          </cell>
          <cell r="BD687">
            <v>6.7861599999999997</v>
          </cell>
          <cell r="BE687">
            <v>0</v>
          </cell>
          <cell r="BF687">
            <v>60</v>
          </cell>
          <cell r="BG687" t="str">
            <v>MT</v>
          </cell>
          <cell r="BJ687">
            <v>8.3158999999999992</v>
          </cell>
          <cell r="BK687">
            <v>6.6527199999999995</v>
          </cell>
          <cell r="BL687">
            <v>399.16319999999996</v>
          </cell>
          <cell r="BM687">
            <v>1500</v>
          </cell>
          <cell r="BN687" t="str">
            <v>MT</v>
          </cell>
          <cell r="BQ687">
            <v>8.4826999999999995</v>
          </cell>
          <cell r="BR687">
            <v>6.7861599999999997</v>
          </cell>
          <cell r="BS687">
            <v>10179.24</v>
          </cell>
          <cell r="BT687">
            <v>1560</v>
          </cell>
          <cell r="BU687" t="str">
            <v>MT</v>
          </cell>
          <cell r="BX687">
            <v>8.4762846153846159</v>
          </cell>
          <cell r="BY687">
            <v>6.7810276923076929</v>
          </cell>
          <cell r="BZ687">
            <v>10578.403200000001</v>
          </cell>
          <cell r="CA687">
            <v>60</v>
          </cell>
          <cell r="CB687" t="str">
            <v>MT</v>
          </cell>
          <cell r="CE687">
            <v>8.2333333333333343</v>
          </cell>
          <cell r="CF687">
            <v>5.8809523809523814</v>
          </cell>
          <cell r="CG687">
            <v>352.85714285714289</v>
          </cell>
          <cell r="CH687">
            <v>300</v>
          </cell>
          <cell r="CI687" t="str">
            <v>MT</v>
          </cell>
          <cell r="CL687">
            <v>11.88</v>
          </cell>
          <cell r="CM687">
            <v>8.4857142857142875</v>
          </cell>
          <cell r="CN687">
            <v>2545.7142857142862</v>
          </cell>
        </row>
        <row r="688">
          <cell r="A688">
            <v>81925</v>
          </cell>
          <cell r="B688" t="str">
            <v>Whirlpool, S.A. De C.V.</v>
          </cell>
          <cell r="C688" t="str">
            <v>Monterrey</v>
          </cell>
          <cell r="D688" t="str">
            <v>WHIRLPOOL</v>
          </cell>
          <cell r="E688" t="str">
            <v>MX</v>
          </cell>
          <cell r="F688" t="str">
            <v>N</v>
          </cell>
          <cell r="G688" t="str">
            <v>xxxx</v>
          </cell>
          <cell r="H688" t="str">
            <v>w10137400</v>
          </cell>
          <cell r="I688" t="str">
            <v>Horizon - Inlet System - Silverado</v>
          </cell>
          <cell r="J688" t="str">
            <v>Waschmittelschublade</v>
          </cell>
          <cell r="K688" t="str">
            <v>150</v>
          </cell>
          <cell r="M688" t="str">
            <v>x</v>
          </cell>
          <cell r="N688">
            <v>39508</v>
          </cell>
          <cell r="O688">
            <v>39873</v>
          </cell>
          <cell r="S688" t="str">
            <v>L</v>
          </cell>
          <cell r="T688" t="str">
            <v>USD</v>
          </cell>
          <cell r="U688" t="str">
            <v>MT</v>
          </cell>
          <cell r="Z688">
            <v>5.03</v>
          </cell>
          <cell r="AB688">
            <v>0</v>
          </cell>
          <cell r="AC688" t="str">
            <v>MT</v>
          </cell>
          <cell r="AF688">
            <v>3.9214285714285717</v>
          </cell>
          <cell r="AG688">
            <v>0</v>
          </cell>
          <cell r="AH688">
            <v>0</v>
          </cell>
          <cell r="AI688" t="str">
            <v>MT</v>
          </cell>
          <cell r="AL688">
            <v>5.49</v>
          </cell>
          <cell r="AM688">
            <v>3.9214285714285717</v>
          </cell>
          <cell r="AN688">
            <v>0</v>
          </cell>
          <cell r="AO688">
            <v>17579</v>
          </cell>
          <cell r="AP688" t="str">
            <v>MT</v>
          </cell>
          <cell r="AS688">
            <v>5.4467153990556918</v>
          </cell>
          <cell r="AT688">
            <v>3.8905109993254943</v>
          </cell>
          <cell r="AU688">
            <v>68391.292857142864</v>
          </cell>
          <cell r="AV688">
            <v>5000</v>
          </cell>
          <cell r="AW688" t="str">
            <v>MT</v>
          </cell>
          <cell r="BC688">
            <v>5.5631000000000004</v>
          </cell>
          <cell r="BD688">
            <v>4.4504800000000007</v>
          </cell>
          <cell r="BE688">
            <v>22252.400000000005</v>
          </cell>
          <cell r="BF688">
            <v>10462</v>
          </cell>
          <cell r="BG688" t="str">
            <v>MT</v>
          </cell>
          <cell r="BJ688">
            <v>5.0883000000000003</v>
          </cell>
          <cell r="BK688">
            <v>4.07064</v>
          </cell>
          <cell r="BL688">
            <v>42587.035680000001</v>
          </cell>
          <cell r="BM688">
            <v>10000</v>
          </cell>
          <cell r="BN688" t="str">
            <v>MT</v>
          </cell>
          <cell r="BQ688">
            <v>5.0883000000000003</v>
          </cell>
          <cell r="BR688">
            <v>4.07064</v>
          </cell>
          <cell r="BS688">
            <v>40706.400000000001</v>
          </cell>
          <cell r="BT688">
            <v>20462</v>
          </cell>
          <cell r="BU688" t="str">
            <v>MT</v>
          </cell>
          <cell r="BX688">
            <v>5.0883000000000003</v>
          </cell>
          <cell r="BY688">
            <v>4.07064</v>
          </cell>
          <cell r="BZ688">
            <v>83293.435679999995</v>
          </cell>
          <cell r="CA688">
            <v>21134</v>
          </cell>
          <cell r="CB688" t="str">
            <v>MT</v>
          </cell>
          <cell r="CE688">
            <v>5.1500425854073999</v>
          </cell>
          <cell r="CF688">
            <v>3.6786018467195718</v>
          </cell>
          <cell r="CG688">
            <v>77743.571428571435</v>
          </cell>
          <cell r="CH688">
            <v>0</v>
          </cell>
          <cell r="CI688" t="str">
            <v>MT</v>
          </cell>
          <cell r="CL688">
            <v>5.03</v>
          </cell>
          <cell r="CM688">
            <v>3.5928571428571434</v>
          </cell>
          <cell r="CN688">
            <v>0</v>
          </cell>
        </row>
        <row r="689">
          <cell r="A689">
            <v>81925</v>
          </cell>
          <cell r="B689" t="str">
            <v>Whirlpool, S.A. De C.V.</v>
          </cell>
          <cell r="C689" t="str">
            <v>Monterrey</v>
          </cell>
          <cell r="D689" t="str">
            <v>WHIRLPOOL</v>
          </cell>
          <cell r="E689" t="str">
            <v>MX</v>
          </cell>
          <cell r="F689" t="str">
            <v>N</v>
          </cell>
          <cell r="G689" t="str">
            <v>xxxx</v>
          </cell>
          <cell r="H689" t="str">
            <v>w10276694</v>
          </cell>
          <cell r="I689" t="str">
            <v>Horizon - Inlet system Silverado NAR</v>
          </cell>
          <cell r="J689" t="str">
            <v>Waschmittelschublade</v>
          </cell>
          <cell r="K689" t="str">
            <v>150</v>
          </cell>
          <cell r="S689" t="str">
            <v>L</v>
          </cell>
          <cell r="T689" t="str">
            <v>USD</v>
          </cell>
          <cell r="U689" t="str">
            <v>MT</v>
          </cell>
          <cell r="Z689">
            <v>5.7493999999999996</v>
          </cell>
          <cell r="AB689">
            <v>0</v>
          </cell>
          <cell r="AC689" t="str">
            <v>MT</v>
          </cell>
          <cell r="AF689">
            <v>4.5270866141732276</v>
          </cell>
          <cell r="AG689">
            <v>0</v>
          </cell>
          <cell r="AH689">
            <v>0</v>
          </cell>
          <cell r="AI689" t="str">
            <v>MT</v>
          </cell>
          <cell r="AL689">
            <v>5.7493999999999996</v>
          </cell>
          <cell r="AM689">
            <v>4.1067142857142853</v>
          </cell>
          <cell r="AN689">
            <v>0</v>
          </cell>
          <cell r="AO689">
            <v>0</v>
          </cell>
          <cell r="AP689" t="str">
            <v>MT</v>
          </cell>
          <cell r="AS689">
            <v>5.7493999999999996</v>
          </cell>
          <cell r="AT689">
            <v>3.7315391230508781</v>
          </cell>
          <cell r="AU689">
            <v>0</v>
          </cell>
          <cell r="AV689">
            <v>0</v>
          </cell>
          <cell r="AW689" t="str">
            <v>MT</v>
          </cell>
          <cell r="BC689">
            <v>5.7493999999999996</v>
          </cell>
          <cell r="BD689">
            <v>4.5995200000000001</v>
          </cell>
          <cell r="BE689">
            <v>0</v>
          </cell>
          <cell r="BF689">
            <v>0</v>
          </cell>
          <cell r="BG689" t="str">
            <v>MT</v>
          </cell>
          <cell r="BJ689">
            <v>5.7493999999999996</v>
          </cell>
          <cell r="BK689">
            <v>4.5995200000000001</v>
          </cell>
          <cell r="BL689">
            <v>0</v>
          </cell>
          <cell r="BM689">
            <v>0</v>
          </cell>
          <cell r="BN689" t="str">
            <v>MT</v>
          </cell>
          <cell r="BQ689">
            <v>5.7493999999999996</v>
          </cell>
          <cell r="BR689">
            <v>4.5995200000000001</v>
          </cell>
          <cell r="BS689">
            <v>0</v>
          </cell>
          <cell r="BT689">
            <v>0</v>
          </cell>
          <cell r="BU689" t="str">
            <v>MT</v>
          </cell>
          <cell r="BX689">
            <v>5.7493999999999996</v>
          </cell>
          <cell r="BY689">
            <v>4.5995200000000001</v>
          </cell>
          <cell r="BZ689">
            <v>0</v>
          </cell>
          <cell r="CA689">
            <v>0</v>
          </cell>
          <cell r="CB689" t="str">
            <v>MT</v>
          </cell>
          <cell r="CE689">
            <v>5.7493999999999987</v>
          </cell>
          <cell r="CF689">
            <v>4.1067142857142853</v>
          </cell>
          <cell r="CG689">
            <v>0</v>
          </cell>
          <cell r="CH689">
            <v>0</v>
          </cell>
          <cell r="CI689" t="str">
            <v>MT</v>
          </cell>
          <cell r="CL689">
            <v>5.7493999999999996</v>
          </cell>
          <cell r="CM689">
            <v>4.1067142857142853</v>
          </cell>
          <cell r="CN689">
            <v>0</v>
          </cell>
        </row>
        <row r="690">
          <cell r="A690">
            <v>81925</v>
          </cell>
          <cell r="B690" t="str">
            <v>Whirlpool, S.A. De C.V.</v>
          </cell>
          <cell r="C690" t="str">
            <v>Monterrey</v>
          </cell>
          <cell r="D690" t="str">
            <v>WHIRLPOOL</v>
          </cell>
          <cell r="E690" t="str">
            <v>MX</v>
          </cell>
          <cell r="F690" t="str">
            <v>N</v>
          </cell>
          <cell r="G690" t="str">
            <v>xxxx</v>
          </cell>
          <cell r="H690" t="str">
            <v>w10212601</v>
          </cell>
          <cell r="I690" t="str">
            <v>Horizon - Inlet System - NG</v>
          </cell>
          <cell r="J690" t="str">
            <v>Waschmittelschublade</v>
          </cell>
          <cell r="K690" t="str">
            <v>150</v>
          </cell>
          <cell r="S690" t="str">
            <v>L</v>
          </cell>
          <cell r="T690" t="str">
            <v>USD</v>
          </cell>
          <cell r="U690" t="str">
            <v>MT</v>
          </cell>
          <cell r="Z690">
            <v>4.17</v>
          </cell>
          <cell r="AB690">
            <v>0</v>
          </cell>
          <cell r="AC690" t="str">
            <v>MT</v>
          </cell>
          <cell r="AF690">
            <v>4.1785714285714288</v>
          </cell>
          <cell r="AG690">
            <v>0</v>
          </cell>
          <cell r="AH690">
            <v>0</v>
          </cell>
          <cell r="AI690" t="str">
            <v>MT</v>
          </cell>
          <cell r="AL690">
            <v>5.85</v>
          </cell>
          <cell r="AM690">
            <v>4.1785714285714288</v>
          </cell>
          <cell r="AN690">
            <v>0</v>
          </cell>
          <cell r="AO690">
            <v>0</v>
          </cell>
          <cell r="AP690" t="str">
            <v>MT</v>
          </cell>
          <cell r="AS690">
            <v>4.17</v>
          </cell>
          <cell r="AT690">
            <v>2.9785714285714286</v>
          </cell>
          <cell r="AU690">
            <v>0</v>
          </cell>
          <cell r="AV690">
            <v>112500</v>
          </cell>
          <cell r="AW690" t="str">
            <v>MT</v>
          </cell>
          <cell r="BC690">
            <v>4.17</v>
          </cell>
          <cell r="BD690">
            <v>4.68</v>
          </cell>
          <cell r="BE690">
            <v>526500</v>
          </cell>
          <cell r="BF690">
            <v>0</v>
          </cell>
          <cell r="BG690" t="str">
            <v>MT</v>
          </cell>
          <cell r="BJ690">
            <v>4.17</v>
          </cell>
          <cell r="BK690">
            <v>3.3359999999999999</v>
          </cell>
          <cell r="BL690">
            <v>0</v>
          </cell>
          <cell r="BM690">
            <v>112500</v>
          </cell>
          <cell r="BN690" t="str">
            <v>MT</v>
          </cell>
          <cell r="BQ690">
            <v>4.17</v>
          </cell>
          <cell r="BR690">
            <v>3.3359999999999999</v>
          </cell>
          <cell r="BS690">
            <v>375300</v>
          </cell>
          <cell r="BT690">
            <v>112500</v>
          </cell>
          <cell r="BU690" t="str">
            <v>MT</v>
          </cell>
          <cell r="BX690">
            <v>4.17</v>
          </cell>
          <cell r="BY690">
            <v>3.3359999999999999</v>
          </cell>
          <cell r="BZ690">
            <v>375300</v>
          </cell>
          <cell r="CA690">
            <v>0</v>
          </cell>
          <cell r="CB690" t="str">
            <v>MT</v>
          </cell>
          <cell r="CE690">
            <v>4.17</v>
          </cell>
          <cell r="CF690">
            <v>2.9785714285714286</v>
          </cell>
          <cell r="CG690">
            <v>0</v>
          </cell>
          <cell r="CH690">
            <v>23750</v>
          </cell>
          <cell r="CI690" t="str">
            <v>MT</v>
          </cell>
          <cell r="CL690">
            <v>4.17</v>
          </cell>
          <cell r="CM690">
            <v>2.9785714285714286</v>
          </cell>
          <cell r="CN690">
            <v>70741.071428571435</v>
          </cell>
        </row>
        <row r="691">
          <cell r="A691">
            <v>81925</v>
          </cell>
          <cell r="B691" t="str">
            <v>Whirlpool, S.A. De C.V.</v>
          </cell>
          <cell r="C691" t="str">
            <v>Monterrey</v>
          </cell>
          <cell r="D691" t="str">
            <v>WHIRLPOOL</v>
          </cell>
          <cell r="E691" t="str">
            <v>MX</v>
          </cell>
          <cell r="F691" t="str">
            <v>N</v>
          </cell>
          <cell r="G691" t="str">
            <v>xxxx</v>
          </cell>
          <cell r="H691">
            <v>8540897</v>
          </cell>
          <cell r="I691" t="str">
            <v>Horizon - Door Whirlpool 3.3</v>
          </cell>
          <cell r="J691" t="str">
            <v>Entrance System</v>
          </cell>
          <cell r="K691" t="str">
            <v>Entrance System</v>
          </cell>
          <cell r="S691" t="str">
            <v>L</v>
          </cell>
          <cell r="T691" t="str">
            <v>USD</v>
          </cell>
          <cell r="U691" t="str">
            <v>MT</v>
          </cell>
          <cell r="Z691">
            <v>8.7288888888888891</v>
          </cell>
          <cell r="AB691">
            <v>0</v>
          </cell>
          <cell r="AC691" t="str">
            <v>MT</v>
          </cell>
          <cell r="AF691">
            <v>5.6653199272364079</v>
          </cell>
          <cell r="AG691">
            <v>0</v>
          </cell>
          <cell r="AH691">
            <v>0</v>
          </cell>
          <cell r="AI691" t="str">
            <v>MT</v>
          </cell>
          <cell r="AL691">
            <v>8.7288888888888891</v>
          </cell>
          <cell r="AM691">
            <v>5.6653199272364079</v>
          </cell>
          <cell r="AN691">
            <v>0</v>
          </cell>
          <cell r="AO691">
            <v>0</v>
          </cell>
          <cell r="AP691" t="str">
            <v>MT</v>
          </cell>
          <cell r="AS691">
            <v>8.7288888888888891</v>
          </cell>
          <cell r="AT691">
            <v>6.2349206349206359</v>
          </cell>
          <cell r="AU691">
            <v>0</v>
          </cell>
          <cell r="AV691">
            <v>0</v>
          </cell>
          <cell r="AW691" t="str">
            <v>MT</v>
          </cell>
          <cell r="BC691">
            <v>8.7288888888888891</v>
          </cell>
          <cell r="BD691">
            <v>6.9831111111111115</v>
          </cell>
          <cell r="BE691">
            <v>0</v>
          </cell>
          <cell r="BF691">
            <v>0</v>
          </cell>
          <cell r="BG691" t="str">
            <v>MT</v>
          </cell>
          <cell r="BJ691">
            <v>8.7288888888888891</v>
          </cell>
          <cell r="BK691">
            <v>6.9831111111111115</v>
          </cell>
          <cell r="BL691">
            <v>0</v>
          </cell>
          <cell r="BM691">
            <v>0</v>
          </cell>
          <cell r="BN691" t="str">
            <v>MT</v>
          </cell>
          <cell r="BQ691">
            <v>8.7288888888888891</v>
          </cell>
          <cell r="BR691">
            <v>6.9831111111111115</v>
          </cell>
          <cell r="BS691">
            <v>0</v>
          </cell>
          <cell r="BT691">
            <v>0</v>
          </cell>
          <cell r="BU691" t="str">
            <v>MT</v>
          </cell>
          <cell r="BX691">
            <v>8.7288888888888891</v>
          </cell>
          <cell r="BY691">
            <v>6.9831111111111115</v>
          </cell>
          <cell r="BZ691">
            <v>0</v>
          </cell>
          <cell r="CA691">
            <v>0</v>
          </cell>
          <cell r="CB691" t="str">
            <v>MT</v>
          </cell>
          <cell r="CE691">
            <v>8.7288888888888891</v>
          </cell>
          <cell r="CF691">
            <v>6.2349206349206359</v>
          </cell>
          <cell r="CG691">
            <v>0</v>
          </cell>
          <cell r="CH691">
            <v>0</v>
          </cell>
          <cell r="CI691" t="str">
            <v>MT</v>
          </cell>
          <cell r="CL691">
            <v>8.7288888888888891</v>
          </cell>
          <cell r="CM691">
            <v>6.2349206349206359</v>
          </cell>
          <cell r="CN691">
            <v>0</v>
          </cell>
        </row>
        <row r="692">
          <cell r="A692">
            <v>81925</v>
          </cell>
          <cell r="B692" t="str">
            <v>Whirlpool, S.A. De C.V.</v>
          </cell>
          <cell r="C692" t="str">
            <v>Monterrey</v>
          </cell>
          <cell r="D692" t="str">
            <v>WHIRLPOOL</v>
          </cell>
          <cell r="E692" t="str">
            <v>MX</v>
          </cell>
          <cell r="F692" t="str">
            <v>N</v>
          </cell>
          <cell r="G692" t="str">
            <v>xxxx</v>
          </cell>
          <cell r="H692">
            <v>8540432</v>
          </cell>
          <cell r="I692" t="str">
            <v>Horizon - Door Whirlpool 3.3</v>
          </cell>
          <cell r="J692" t="str">
            <v>Entrance System</v>
          </cell>
          <cell r="K692" t="str">
            <v>Entrance System</v>
          </cell>
          <cell r="S692" t="str">
            <v>L</v>
          </cell>
          <cell r="T692" t="str">
            <v>USD</v>
          </cell>
          <cell r="U692" t="str">
            <v>MT</v>
          </cell>
          <cell r="Z692">
            <v>15.380674603174604</v>
          </cell>
          <cell r="AB692">
            <v>0</v>
          </cell>
          <cell r="AC692" t="str">
            <v>MT</v>
          </cell>
          <cell r="AF692">
            <v>9.9825353985913434</v>
          </cell>
          <cell r="AG692">
            <v>0</v>
          </cell>
          <cell r="AH692">
            <v>0</v>
          </cell>
          <cell r="AI692" t="str">
            <v>MT</v>
          </cell>
          <cell r="AL692">
            <v>15.380674603174603</v>
          </cell>
          <cell r="AM692">
            <v>9.9825353985913434</v>
          </cell>
          <cell r="AN692">
            <v>0</v>
          </cell>
          <cell r="AO692">
            <v>0</v>
          </cell>
          <cell r="AP692" t="str">
            <v>MT</v>
          </cell>
          <cell r="AS692">
            <v>15.380674603174604</v>
          </cell>
          <cell r="AT692">
            <v>10.986196145124719</v>
          </cell>
          <cell r="AU692">
            <v>0</v>
          </cell>
          <cell r="AV692">
            <v>0</v>
          </cell>
          <cell r="AW692" t="str">
            <v>MT</v>
          </cell>
          <cell r="BC692">
            <v>15.380674603174604</v>
          </cell>
          <cell r="BD692">
            <v>12.304539682539684</v>
          </cell>
          <cell r="BE692">
            <v>0</v>
          </cell>
          <cell r="BF692">
            <v>0</v>
          </cell>
          <cell r="BG692" t="str">
            <v>MT</v>
          </cell>
          <cell r="BJ692">
            <v>15.380674603174604</v>
          </cell>
          <cell r="BK692">
            <v>12.304539682539684</v>
          </cell>
          <cell r="BL692">
            <v>0</v>
          </cell>
          <cell r="BM692">
            <v>0</v>
          </cell>
          <cell r="BN692" t="str">
            <v>MT</v>
          </cell>
          <cell r="BQ692">
            <v>15.380674603174604</v>
          </cell>
          <cell r="BR692">
            <v>12.304539682539684</v>
          </cell>
          <cell r="BS692">
            <v>0</v>
          </cell>
          <cell r="BT692">
            <v>0</v>
          </cell>
          <cell r="BU692" t="str">
            <v>MT</v>
          </cell>
          <cell r="BX692">
            <v>15.380674603174604</v>
          </cell>
          <cell r="BY692">
            <v>12.304539682539684</v>
          </cell>
          <cell r="BZ692">
            <v>0</v>
          </cell>
          <cell r="CA692">
            <v>0</v>
          </cell>
          <cell r="CB692" t="str">
            <v>MT</v>
          </cell>
          <cell r="CE692">
            <v>15.380674603174606</v>
          </cell>
          <cell r="CF692">
            <v>10.986196145124719</v>
          </cell>
          <cell r="CG692">
            <v>0</v>
          </cell>
          <cell r="CH692">
            <v>0</v>
          </cell>
          <cell r="CI692" t="str">
            <v>MT</v>
          </cell>
          <cell r="CL692">
            <v>15.380674603174604</v>
          </cell>
          <cell r="CM692">
            <v>10.986196145124719</v>
          </cell>
          <cell r="CN692">
            <v>0</v>
          </cell>
        </row>
        <row r="693">
          <cell r="A693">
            <v>81925</v>
          </cell>
          <cell r="B693" t="str">
            <v>Whirlpool, S.A. De C.V.</v>
          </cell>
          <cell r="C693" t="str">
            <v>Monterrey</v>
          </cell>
          <cell r="D693" t="str">
            <v>WHIRLPOOL</v>
          </cell>
          <cell r="E693" t="str">
            <v>MX</v>
          </cell>
          <cell r="F693" t="str">
            <v>N</v>
          </cell>
          <cell r="G693" t="str">
            <v>xxxx</v>
          </cell>
          <cell r="H693" t="str">
            <v>w10138528</v>
          </cell>
          <cell r="I693" t="str">
            <v>Horizon - Door Whirlpool 3.3</v>
          </cell>
          <cell r="J693" t="str">
            <v>Entrance System</v>
          </cell>
          <cell r="K693" t="str">
            <v>Entrance System</v>
          </cell>
          <cell r="S693" t="str">
            <v>L</v>
          </cell>
          <cell r="T693" t="str">
            <v>USD</v>
          </cell>
          <cell r="U693" t="str">
            <v>MT</v>
          </cell>
          <cell r="Z693">
            <v>23.469011762557379</v>
          </cell>
          <cell r="AB693">
            <v>0</v>
          </cell>
          <cell r="AC693" t="str">
            <v>MT</v>
          </cell>
          <cell r="AF693">
            <v>15.232117363781283</v>
          </cell>
          <cell r="AG693">
            <v>0</v>
          </cell>
          <cell r="AH693">
            <v>0</v>
          </cell>
          <cell r="AI693" t="str">
            <v>MT</v>
          </cell>
          <cell r="AL693">
            <v>23.469011762557379</v>
          </cell>
          <cell r="AM693">
            <v>15.232117363781283</v>
          </cell>
          <cell r="AN693">
            <v>0</v>
          </cell>
          <cell r="AO693">
            <v>0</v>
          </cell>
          <cell r="AP693" t="str">
            <v>MT</v>
          </cell>
          <cell r="AS693">
            <v>23.469011762557379</v>
          </cell>
          <cell r="AT693">
            <v>16.763579830398129</v>
          </cell>
          <cell r="AU693">
            <v>0</v>
          </cell>
          <cell r="AV693">
            <v>0</v>
          </cell>
          <cell r="AW693" t="str">
            <v>MT</v>
          </cell>
          <cell r="BC693">
            <v>23.469011762557379</v>
          </cell>
          <cell r="BD693">
            <v>18.775209410045903</v>
          </cell>
          <cell r="BE693">
            <v>0</v>
          </cell>
          <cell r="BF693">
            <v>0</v>
          </cell>
          <cell r="BG693" t="str">
            <v>MT</v>
          </cell>
          <cell r="BJ693">
            <v>23.469011762557379</v>
          </cell>
          <cell r="BK693">
            <v>18.775209410045903</v>
          </cell>
          <cell r="BL693">
            <v>0</v>
          </cell>
          <cell r="BM693">
            <v>0</v>
          </cell>
          <cell r="BN693" t="str">
            <v>MT</v>
          </cell>
          <cell r="BQ693">
            <v>23.469011762557379</v>
          </cell>
          <cell r="BR693">
            <v>18.775209410045903</v>
          </cell>
          <cell r="BS693">
            <v>0</v>
          </cell>
          <cell r="BT693">
            <v>0</v>
          </cell>
          <cell r="BU693" t="str">
            <v>MT</v>
          </cell>
          <cell r="BX693">
            <v>23.469011762557379</v>
          </cell>
          <cell r="BY693">
            <v>18.775209410045903</v>
          </cell>
          <cell r="BZ693">
            <v>0</v>
          </cell>
          <cell r="CA693">
            <v>0</v>
          </cell>
          <cell r="CB693" t="str">
            <v>MT</v>
          </cell>
          <cell r="CE693">
            <v>23.469011762557379</v>
          </cell>
          <cell r="CF693">
            <v>16.763579830398129</v>
          </cell>
          <cell r="CG693">
            <v>0</v>
          </cell>
          <cell r="CH693">
            <v>0</v>
          </cell>
          <cell r="CI693" t="str">
            <v>MT</v>
          </cell>
          <cell r="CL693">
            <v>23.469011762557379</v>
          </cell>
          <cell r="CM693">
            <v>16.763579830398129</v>
          </cell>
          <cell r="CN693">
            <v>0</v>
          </cell>
        </row>
        <row r="694">
          <cell r="A694">
            <v>81925</v>
          </cell>
          <cell r="B694" t="str">
            <v>Whirlpool, S.A. De C.V.</v>
          </cell>
          <cell r="C694" t="str">
            <v>Monterrey</v>
          </cell>
          <cell r="D694" t="str">
            <v>WHIRLPOOL</v>
          </cell>
          <cell r="E694" t="str">
            <v>MX</v>
          </cell>
          <cell r="F694" t="str">
            <v>N</v>
          </cell>
          <cell r="G694" t="str">
            <v>xxxx</v>
          </cell>
          <cell r="H694" t="str">
            <v>w10204913</v>
          </cell>
          <cell r="I694" t="str">
            <v>Horizon - Door Whirlpool 3.3</v>
          </cell>
          <cell r="J694" t="str">
            <v>Entrance System</v>
          </cell>
          <cell r="K694" t="str">
            <v>Entrance System</v>
          </cell>
          <cell r="M694" t="str">
            <v>x</v>
          </cell>
          <cell r="N694">
            <v>39508</v>
          </cell>
          <cell r="O694">
            <v>39873</v>
          </cell>
          <cell r="S694" t="str">
            <v>L</v>
          </cell>
          <cell r="T694" t="str">
            <v>USD</v>
          </cell>
          <cell r="U694" t="str">
            <v>MT</v>
          </cell>
          <cell r="Z694">
            <v>29.0138</v>
          </cell>
          <cell r="AB694">
            <v>223413.17723461147</v>
          </cell>
          <cell r="AC694" t="str">
            <v>MT</v>
          </cell>
          <cell r="AF694">
            <v>11.238380081886563</v>
          </cell>
          <cell r="AG694">
            <v>2510802.2010644502</v>
          </cell>
          <cell r="AH694">
            <v>265410</v>
          </cell>
          <cell r="AI694" t="str">
            <v>MT</v>
          </cell>
          <cell r="AL694">
            <v>15.474500000000001</v>
          </cell>
          <cell r="AM694">
            <v>11.053214285714287</v>
          </cell>
          <cell r="AN694">
            <v>2933633.6035714289</v>
          </cell>
          <cell r="AO694">
            <v>262654</v>
          </cell>
          <cell r="AP694" t="str">
            <v>MT</v>
          </cell>
          <cell r="AS694">
            <v>26.182109200697496</v>
          </cell>
          <cell r="AT694">
            <v>18.701506571926785</v>
          </cell>
          <cell r="AU694">
            <v>4912025.5071428576</v>
          </cell>
          <cell r="AV694">
            <v>60000</v>
          </cell>
          <cell r="AW694" t="str">
            <v>MT</v>
          </cell>
          <cell r="BC694">
            <v>29.746099999999998</v>
          </cell>
          <cell r="BD694">
            <v>23.796879999999998</v>
          </cell>
          <cell r="BE694">
            <v>1427812.7999999998</v>
          </cell>
          <cell r="BF694">
            <v>72305</v>
          </cell>
          <cell r="BG694" t="str">
            <v>MT</v>
          </cell>
          <cell r="BJ694">
            <v>29.0105</v>
          </cell>
          <cell r="BK694">
            <v>23.208400000000001</v>
          </cell>
          <cell r="BL694">
            <v>1678083.362</v>
          </cell>
          <cell r="BM694">
            <v>99560</v>
          </cell>
          <cell r="BN694" t="str">
            <v>MT</v>
          </cell>
          <cell r="BQ694">
            <v>27.018699999999999</v>
          </cell>
          <cell r="BR694">
            <v>21.61496</v>
          </cell>
          <cell r="BS694">
            <v>2151985.4175999998</v>
          </cell>
          <cell r="BT694">
            <v>171865</v>
          </cell>
          <cell r="BU694" t="str">
            <v>MT</v>
          </cell>
          <cell r="BX694">
            <v>27.856666421319058</v>
          </cell>
          <cell r="BY694">
            <v>22.285333137055247</v>
          </cell>
          <cell r="BZ694">
            <v>3830068.7796</v>
          </cell>
          <cell r="CA694">
            <v>124751</v>
          </cell>
          <cell r="CB694" t="str">
            <v>MT</v>
          </cell>
          <cell r="CE694">
            <v>28.627994965972217</v>
          </cell>
          <cell r="CF694">
            <v>20.448567832837298</v>
          </cell>
          <cell r="CG694">
            <v>2550979.2857142859</v>
          </cell>
          <cell r="CH694">
            <v>14712</v>
          </cell>
          <cell r="CI694" t="str">
            <v>MT</v>
          </cell>
          <cell r="CL694">
            <v>29.0138</v>
          </cell>
          <cell r="CM694">
            <v>20.724142857142859</v>
          </cell>
          <cell r="CN694">
            <v>304893.58971428574</v>
          </cell>
        </row>
        <row r="695">
          <cell r="A695">
            <v>81925</v>
          </cell>
          <cell r="B695" t="str">
            <v>Whirlpool, S.A. De C.V.</v>
          </cell>
          <cell r="C695" t="str">
            <v>Monterrey</v>
          </cell>
          <cell r="D695" t="str">
            <v>WHIRLPOOL</v>
          </cell>
          <cell r="E695" t="str">
            <v>MX</v>
          </cell>
          <cell r="F695" t="str">
            <v>N</v>
          </cell>
          <cell r="G695" t="str">
            <v>xxxx</v>
          </cell>
          <cell r="H695" t="str">
            <v>w10138529</v>
          </cell>
          <cell r="I695" t="str">
            <v>Horizon - Door Whirlpool 3.5</v>
          </cell>
          <cell r="J695" t="str">
            <v>Entrance System</v>
          </cell>
          <cell r="K695" t="str">
            <v>Entrance System</v>
          </cell>
          <cell r="S695" t="str">
            <v>L</v>
          </cell>
          <cell r="T695" t="str">
            <v>USD</v>
          </cell>
          <cell r="U695" t="str">
            <v>MT</v>
          </cell>
          <cell r="Z695">
            <v>14.31632789957621</v>
          </cell>
          <cell r="AB695">
            <v>0</v>
          </cell>
          <cell r="AC695" t="str">
            <v>MT</v>
          </cell>
          <cell r="AF695">
            <v>14.316327899576208</v>
          </cell>
          <cell r="AG695">
            <v>0</v>
          </cell>
          <cell r="AH695">
            <v>0</v>
          </cell>
          <cell r="AI695" t="str">
            <v>MT</v>
          </cell>
          <cell r="AL695">
            <v>22.058001514004541</v>
          </cell>
          <cell r="AM695">
            <v>14.316327899576208</v>
          </cell>
          <cell r="AN695">
            <v>0</v>
          </cell>
          <cell r="AO695">
            <v>0</v>
          </cell>
          <cell r="AP695" t="str">
            <v>MT</v>
          </cell>
          <cell r="AS695">
            <v>14.31632789957621</v>
          </cell>
          <cell r="AT695">
            <v>10.225948499697294</v>
          </cell>
          <cell r="AU695">
            <v>0</v>
          </cell>
          <cell r="AV695">
            <v>0</v>
          </cell>
          <cell r="AW695" t="str">
            <v>MT</v>
          </cell>
          <cell r="BC695">
            <v>14.31632789957621</v>
          </cell>
          <cell r="BD695">
            <v>11.453062319660969</v>
          </cell>
          <cell r="BE695">
            <v>0</v>
          </cell>
          <cell r="BF695">
            <v>0</v>
          </cell>
          <cell r="BG695" t="str">
            <v>MT</v>
          </cell>
          <cell r="BJ695">
            <v>14.31632789957621</v>
          </cell>
          <cell r="BK695">
            <v>11.453062319660969</v>
          </cell>
          <cell r="BL695">
            <v>0</v>
          </cell>
          <cell r="BM695">
            <v>0</v>
          </cell>
          <cell r="BN695" t="str">
            <v>MT</v>
          </cell>
          <cell r="BQ695">
            <v>14.31632789957621</v>
          </cell>
          <cell r="BR695">
            <v>11.453062319660969</v>
          </cell>
          <cell r="BS695">
            <v>0</v>
          </cell>
          <cell r="BT695">
            <v>0</v>
          </cell>
          <cell r="BU695" t="str">
            <v>MT</v>
          </cell>
          <cell r="BX695">
            <v>14.316327899576212</v>
          </cell>
          <cell r="BY695">
            <v>11.453062319660969</v>
          </cell>
          <cell r="BZ695">
            <v>0</v>
          </cell>
          <cell r="CA695">
            <v>0</v>
          </cell>
          <cell r="CB695" t="str">
            <v>MT</v>
          </cell>
          <cell r="CE695">
            <v>14.31632789957621</v>
          </cell>
          <cell r="CF695">
            <v>10.225948499697294</v>
          </cell>
          <cell r="CG695">
            <v>0</v>
          </cell>
          <cell r="CH695">
            <v>0</v>
          </cell>
          <cell r="CI695" t="str">
            <v>MT</v>
          </cell>
          <cell r="CL695">
            <v>14.31632789957621</v>
          </cell>
          <cell r="CM695">
            <v>10.225948499697294</v>
          </cell>
          <cell r="CN695">
            <v>0</v>
          </cell>
        </row>
        <row r="696">
          <cell r="A696">
            <v>81925</v>
          </cell>
          <cell r="B696" t="str">
            <v>Whirlpool, S.A. De C.V.</v>
          </cell>
          <cell r="C696" t="str">
            <v>Monterrey</v>
          </cell>
          <cell r="D696" t="str">
            <v>WHIRLPOOL</v>
          </cell>
          <cell r="E696" t="str">
            <v>MX</v>
          </cell>
          <cell r="F696" t="str">
            <v>N</v>
          </cell>
          <cell r="G696" t="str">
            <v>xxxx</v>
          </cell>
          <cell r="H696" t="str">
            <v>w10204914</v>
          </cell>
          <cell r="I696" t="str">
            <v>Horizon - Door Whirlpool 3.6</v>
          </cell>
          <cell r="J696" t="str">
            <v>Entrance System</v>
          </cell>
          <cell r="K696" t="str">
            <v>Entrance System</v>
          </cell>
          <cell r="M696" t="str">
            <v>x</v>
          </cell>
          <cell r="N696">
            <v>39508</v>
          </cell>
          <cell r="O696">
            <v>39873</v>
          </cell>
          <cell r="S696" t="str">
            <v>L</v>
          </cell>
          <cell r="T696" t="str">
            <v>USD</v>
          </cell>
          <cell r="U696" t="str">
            <v>MT</v>
          </cell>
          <cell r="Z696">
            <v>44.939799999999998</v>
          </cell>
          <cell r="AB696">
            <v>26568.240295765027</v>
          </cell>
          <cell r="AC696" t="str">
            <v>MT</v>
          </cell>
          <cell r="AF696">
            <v>6.3058823529411763</v>
          </cell>
          <cell r="AG696">
            <v>167536.19762976535</v>
          </cell>
          <cell r="AH696">
            <v>25028</v>
          </cell>
          <cell r="AI696" t="str">
            <v>MT</v>
          </cell>
          <cell r="AL696">
            <v>8.7289999999999992</v>
          </cell>
          <cell r="AM696">
            <v>6.2350000000000003</v>
          </cell>
          <cell r="AN696">
            <v>156049.57999999999</v>
          </cell>
          <cell r="AO696">
            <v>11620</v>
          </cell>
          <cell r="AP696" t="str">
            <v>MT</v>
          </cell>
          <cell r="AS696">
            <v>152.28822375215145</v>
          </cell>
          <cell r="AT696">
            <v>108.77730268010819</v>
          </cell>
          <cell r="AU696">
            <v>1263992.2571428572</v>
          </cell>
          <cell r="AV696">
            <v>15346</v>
          </cell>
          <cell r="AW696" t="str">
            <v>MT</v>
          </cell>
          <cell r="BC696">
            <v>45.433900000000001</v>
          </cell>
          <cell r="BD696">
            <v>36.347120000000004</v>
          </cell>
          <cell r="BE696">
            <v>557782.90352000005</v>
          </cell>
          <cell r="BF696">
            <v>2053</v>
          </cell>
          <cell r="BG696" t="str">
            <v>MT</v>
          </cell>
          <cell r="BJ696">
            <v>44.596200000000003</v>
          </cell>
          <cell r="BK696">
            <v>35.676960000000001</v>
          </cell>
          <cell r="BL696">
            <v>73244.798880000002</v>
          </cell>
          <cell r="BM696">
            <v>2620</v>
          </cell>
          <cell r="BN696" t="str">
            <v>MT</v>
          </cell>
          <cell r="BQ696">
            <v>42.666600000000003</v>
          </cell>
          <cell r="BR696">
            <v>34.133279999999999</v>
          </cell>
          <cell r="BS696">
            <v>89429.193599999999</v>
          </cell>
          <cell r="BT696">
            <v>4673</v>
          </cell>
          <cell r="BU696" t="str">
            <v>MT</v>
          </cell>
          <cell r="BX696">
            <v>43.514335673015196</v>
          </cell>
          <cell r="BY696">
            <v>34.811468538412157</v>
          </cell>
          <cell r="BZ696">
            <v>162673.99248000002</v>
          </cell>
          <cell r="CA696">
            <v>5783</v>
          </cell>
          <cell r="CB696" t="str">
            <v>MT</v>
          </cell>
          <cell r="CE696">
            <v>44.670932042192639</v>
          </cell>
          <cell r="CF696">
            <v>31.90780860156617</v>
          </cell>
          <cell r="CG696">
            <v>184522.85714285716</v>
          </cell>
          <cell r="CH696">
            <v>216</v>
          </cell>
          <cell r="CI696" t="str">
            <v>MT</v>
          </cell>
          <cell r="CL696">
            <v>44.939799999999998</v>
          </cell>
          <cell r="CM696">
            <v>32.099857142857147</v>
          </cell>
          <cell r="CN696">
            <v>6933.5691428571436</v>
          </cell>
        </row>
        <row r="697">
          <cell r="A697">
            <v>81925</v>
          </cell>
          <cell r="B697" t="str">
            <v>Whirlpool, S.A. De C.V.</v>
          </cell>
          <cell r="C697" t="str">
            <v>Monterrey</v>
          </cell>
          <cell r="D697" t="str">
            <v>WHIRLPOOL</v>
          </cell>
          <cell r="E697" t="str">
            <v>MX</v>
          </cell>
          <cell r="F697" t="str">
            <v>N</v>
          </cell>
          <cell r="G697" t="str">
            <v>xxxx</v>
          </cell>
          <cell r="H697" t="str">
            <v>w10138530</v>
          </cell>
          <cell r="I697" t="str">
            <v>Horizon - Door CPL Whr 3.6 Black</v>
          </cell>
          <cell r="J697" t="str">
            <v>Entrance System</v>
          </cell>
          <cell r="K697" t="str">
            <v>Entrance System</v>
          </cell>
          <cell r="S697" t="str">
            <v>L</v>
          </cell>
          <cell r="T697" t="str">
            <v>USD</v>
          </cell>
          <cell r="U697" t="str">
            <v>MT</v>
          </cell>
          <cell r="Z697">
            <v>7.3512381769679314</v>
          </cell>
          <cell r="AB697">
            <v>0</v>
          </cell>
          <cell r="AC697" t="str">
            <v>MT</v>
          </cell>
          <cell r="AF697">
            <v>7.3512381769679305</v>
          </cell>
          <cell r="AG697">
            <v>0</v>
          </cell>
          <cell r="AH697">
            <v>0</v>
          </cell>
          <cell r="AI697" t="str">
            <v>MT</v>
          </cell>
          <cell r="AL697">
            <v>11.326481481481482</v>
          </cell>
          <cell r="AM697">
            <v>7.3512381769679305</v>
          </cell>
          <cell r="AN697">
            <v>0</v>
          </cell>
          <cell r="AO697">
            <v>0</v>
          </cell>
          <cell r="AP697" t="str">
            <v>MT</v>
          </cell>
          <cell r="AS697">
            <v>7.3512381769679314</v>
          </cell>
          <cell r="AT697">
            <v>5.2508844121199516</v>
          </cell>
          <cell r="AU697">
            <v>0</v>
          </cell>
          <cell r="AV697">
            <v>0</v>
          </cell>
          <cell r="AW697" t="str">
            <v>MT</v>
          </cell>
          <cell r="BC697">
            <v>7.3512381769679314</v>
          </cell>
          <cell r="BD697">
            <v>5.8809905415743451</v>
          </cell>
          <cell r="BE697">
            <v>0</v>
          </cell>
          <cell r="BF697">
            <v>0</v>
          </cell>
          <cell r="BG697" t="str">
            <v>MT</v>
          </cell>
          <cell r="BJ697">
            <v>7.3512381769679314</v>
          </cell>
          <cell r="BK697">
            <v>5.8809905415743451</v>
          </cell>
          <cell r="BL697">
            <v>0</v>
          </cell>
          <cell r="BM697">
            <v>0</v>
          </cell>
          <cell r="BN697" t="str">
            <v>MT</v>
          </cell>
          <cell r="BQ697">
            <v>7.3512381769679314</v>
          </cell>
          <cell r="BR697">
            <v>5.8809905415743451</v>
          </cell>
          <cell r="BS697">
            <v>0</v>
          </cell>
          <cell r="BT697">
            <v>0</v>
          </cell>
          <cell r="BU697" t="str">
            <v>MT</v>
          </cell>
          <cell r="BX697">
            <v>7.3512381769679314</v>
          </cell>
          <cell r="BY697">
            <v>5.8809905415743451</v>
          </cell>
          <cell r="BZ697">
            <v>0</v>
          </cell>
          <cell r="CA697">
            <v>0</v>
          </cell>
          <cell r="CB697" t="str">
            <v>MT</v>
          </cell>
          <cell r="CE697">
            <v>7.3512381769679314</v>
          </cell>
          <cell r="CF697">
            <v>5.2508844121199516</v>
          </cell>
          <cell r="CG697">
            <v>0</v>
          </cell>
          <cell r="CH697">
            <v>0</v>
          </cell>
          <cell r="CI697" t="str">
            <v>MT</v>
          </cell>
          <cell r="CL697">
            <v>7.3512381769679314</v>
          </cell>
          <cell r="CM697">
            <v>5.2508844121199516</v>
          </cell>
          <cell r="CN697">
            <v>0</v>
          </cell>
        </row>
        <row r="698">
          <cell r="A698">
            <v>81925</v>
          </cell>
          <cell r="B698" t="str">
            <v>Whirlpool, S.A. De C.V.</v>
          </cell>
          <cell r="C698" t="str">
            <v>Monterrey</v>
          </cell>
          <cell r="D698" t="str">
            <v>WHIRLPOOL</v>
          </cell>
          <cell r="E698" t="str">
            <v>MX</v>
          </cell>
          <cell r="F698" t="str">
            <v>N</v>
          </cell>
          <cell r="G698" t="str">
            <v>xxxx</v>
          </cell>
          <cell r="H698" t="str">
            <v>w10204915</v>
          </cell>
          <cell r="I698" t="str">
            <v>Horizon - Door CPL Whr 3.6 Black</v>
          </cell>
          <cell r="J698" t="str">
            <v>Entrance System</v>
          </cell>
          <cell r="K698" t="str">
            <v>Entrance System</v>
          </cell>
          <cell r="M698" t="str">
            <v>x</v>
          </cell>
          <cell r="N698">
            <v>39508</v>
          </cell>
          <cell r="O698">
            <v>39873</v>
          </cell>
          <cell r="S698" t="str">
            <v>L</v>
          </cell>
          <cell r="T698" t="str">
            <v>USD</v>
          </cell>
          <cell r="U698" t="str">
            <v>MT</v>
          </cell>
          <cell r="Z698">
            <v>27.855</v>
          </cell>
          <cell r="AB698">
            <v>1700</v>
          </cell>
          <cell r="AC698" t="str">
            <v>MT</v>
          </cell>
          <cell r="AF698">
            <v>8.8835294117647052</v>
          </cell>
          <cell r="AG698">
            <v>15102</v>
          </cell>
          <cell r="AH698">
            <v>53525</v>
          </cell>
          <cell r="AI698" t="str">
            <v>MT</v>
          </cell>
          <cell r="AL698">
            <v>13.203200000000001</v>
          </cell>
          <cell r="AM698">
            <v>9.4308571428571444</v>
          </cell>
          <cell r="AN698">
            <v>504786.62857142865</v>
          </cell>
          <cell r="AO698">
            <v>1381</v>
          </cell>
          <cell r="AP698" t="str">
            <v>MT</v>
          </cell>
          <cell r="AS698">
            <v>44.591774076755968</v>
          </cell>
          <cell r="AT698">
            <v>31.851267197682837</v>
          </cell>
          <cell r="AU698">
            <v>43986.6</v>
          </cell>
          <cell r="AV698">
            <v>10024</v>
          </cell>
          <cell r="AW698" t="str">
            <v>MT</v>
          </cell>
          <cell r="BC698">
            <v>43.435299999999998</v>
          </cell>
          <cell r="BD698">
            <v>34.748239999999996</v>
          </cell>
          <cell r="BE698">
            <v>348316.35775999998</v>
          </cell>
          <cell r="BF698">
            <v>0</v>
          </cell>
          <cell r="BG698" t="str">
            <v>MT</v>
          </cell>
          <cell r="BJ698">
            <v>42.842700000000001</v>
          </cell>
          <cell r="BK698">
            <v>34.274160000000002</v>
          </cell>
          <cell r="BL698">
            <v>0</v>
          </cell>
          <cell r="BM698">
            <v>0</v>
          </cell>
          <cell r="BN698" t="str">
            <v>MT</v>
          </cell>
          <cell r="BQ698">
            <v>40.631500000000003</v>
          </cell>
          <cell r="BR698">
            <v>32.505200000000002</v>
          </cell>
          <cell r="BS698">
            <v>0</v>
          </cell>
          <cell r="BT698">
            <v>0</v>
          </cell>
          <cell r="BU698" t="str">
            <v>MT</v>
          </cell>
          <cell r="BX698">
            <v>27.854999999999997</v>
          </cell>
          <cell r="BY698">
            <v>22.283999999999999</v>
          </cell>
          <cell r="BZ698">
            <v>0</v>
          </cell>
          <cell r="CA698">
            <v>2</v>
          </cell>
          <cell r="CB698" t="str">
            <v>MT</v>
          </cell>
          <cell r="CE698">
            <v>42.842700000000001</v>
          </cell>
          <cell r="CF698">
            <v>30.601928571428573</v>
          </cell>
          <cell r="CG698">
            <v>61.203857142857146</v>
          </cell>
          <cell r="CH698">
            <v>0</v>
          </cell>
          <cell r="CI698" t="str">
            <v>MT</v>
          </cell>
          <cell r="CL698">
            <v>27.855</v>
          </cell>
          <cell r="CM698">
            <v>19.896428571428572</v>
          </cell>
          <cell r="CN698">
            <v>0</v>
          </cell>
        </row>
        <row r="699">
          <cell r="A699">
            <v>81925</v>
          </cell>
          <cell r="B699" t="str">
            <v>Whirlpool, S.A. De C.V.</v>
          </cell>
          <cell r="C699" t="str">
            <v>Monterrey</v>
          </cell>
          <cell r="D699" t="str">
            <v>WHIRLPOOL</v>
          </cell>
          <cell r="E699" t="str">
            <v>MX</v>
          </cell>
          <cell r="F699" t="str">
            <v>N</v>
          </cell>
          <cell r="G699" t="str">
            <v>xxxx</v>
          </cell>
          <cell r="H699" t="str">
            <v>w10138531</v>
          </cell>
          <cell r="I699" t="str">
            <v>Horizon - Door CPL Kenmore Wht</v>
          </cell>
          <cell r="J699" t="str">
            <v>Entrance System</v>
          </cell>
          <cell r="K699" t="str">
            <v>Entrance System</v>
          </cell>
          <cell r="S699" t="str">
            <v>L</v>
          </cell>
          <cell r="T699" t="str">
            <v>USD</v>
          </cell>
          <cell r="U699" t="str">
            <v>MT</v>
          </cell>
          <cell r="Z699">
            <v>10.71315032110741</v>
          </cell>
          <cell r="AB699">
            <v>0</v>
          </cell>
          <cell r="AC699" t="str">
            <v>MT</v>
          </cell>
          <cell r="AF699">
            <v>10.71315032110741</v>
          </cell>
          <cell r="AG699">
            <v>0</v>
          </cell>
          <cell r="AH699">
            <v>0</v>
          </cell>
          <cell r="AI699" t="str">
            <v>MT</v>
          </cell>
          <cell r="AL699">
            <v>16.506375633498919</v>
          </cell>
          <cell r="AM699">
            <v>10.71315032110741</v>
          </cell>
          <cell r="AN699">
            <v>0</v>
          </cell>
          <cell r="AO699">
            <v>0</v>
          </cell>
          <cell r="AP699" t="str">
            <v>MT</v>
          </cell>
          <cell r="AS699">
            <v>10.71315032110741</v>
          </cell>
          <cell r="AT699">
            <v>7.6522502293624362</v>
          </cell>
          <cell r="AU699">
            <v>0</v>
          </cell>
          <cell r="AV699">
            <v>0</v>
          </cell>
          <cell r="AW699" t="str">
            <v>MT</v>
          </cell>
          <cell r="BC699">
            <v>10.71315032110741</v>
          </cell>
          <cell r="BD699">
            <v>8.5705202568859278</v>
          </cell>
          <cell r="BE699">
            <v>0</v>
          </cell>
          <cell r="BF699">
            <v>0</v>
          </cell>
          <cell r="BG699" t="str">
            <v>MT</v>
          </cell>
          <cell r="BJ699">
            <v>10.71315032110741</v>
          </cell>
          <cell r="BK699">
            <v>8.5705202568859278</v>
          </cell>
          <cell r="BL699">
            <v>0</v>
          </cell>
          <cell r="BM699">
            <v>0</v>
          </cell>
          <cell r="BN699" t="str">
            <v>MT</v>
          </cell>
          <cell r="BQ699">
            <v>10.71315032110741</v>
          </cell>
          <cell r="BR699">
            <v>8.5705202568859278</v>
          </cell>
          <cell r="BS699">
            <v>0</v>
          </cell>
          <cell r="BT699">
            <v>0</v>
          </cell>
          <cell r="BU699" t="str">
            <v>MT</v>
          </cell>
          <cell r="BX699">
            <v>10.71315032110741</v>
          </cell>
          <cell r="BY699">
            <v>8.5705202568859278</v>
          </cell>
          <cell r="BZ699">
            <v>0</v>
          </cell>
          <cell r="CA699">
            <v>0</v>
          </cell>
          <cell r="CB699" t="str">
            <v>MT</v>
          </cell>
          <cell r="CE699">
            <v>10.71315032110741</v>
          </cell>
          <cell r="CF699">
            <v>7.6522502293624362</v>
          </cell>
          <cell r="CG699">
            <v>0</v>
          </cell>
          <cell r="CH699">
            <v>0</v>
          </cell>
          <cell r="CI699" t="str">
            <v>MT</v>
          </cell>
          <cell r="CL699">
            <v>10.71315032110741</v>
          </cell>
          <cell r="CM699">
            <v>7.6522502293624362</v>
          </cell>
          <cell r="CN699">
            <v>0</v>
          </cell>
        </row>
        <row r="700">
          <cell r="A700">
            <v>81925</v>
          </cell>
          <cell r="B700" t="str">
            <v>Whirlpool, S.A. De C.V.</v>
          </cell>
          <cell r="C700" t="str">
            <v>Monterrey</v>
          </cell>
          <cell r="D700" t="str">
            <v>WHIRLPOOL</v>
          </cell>
          <cell r="E700" t="str">
            <v>MX</v>
          </cell>
          <cell r="F700" t="str">
            <v>N</v>
          </cell>
          <cell r="G700" t="str">
            <v>xxxx</v>
          </cell>
          <cell r="H700" t="str">
            <v>w10204916</v>
          </cell>
          <cell r="I700" t="str">
            <v>Horizon - Door CPL Kenmore Wht</v>
          </cell>
          <cell r="J700" t="str">
            <v>Entrance System</v>
          </cell>
          <cell r="K700" t="str">
            <v>Entrance System</v>
          </cell>
          <cell r="M700" t="str">
            <v>x</v>
          </cell>
          <cell r="N700">
            <v>39508</v>
          </cell>
          <cell r="O700">
            <v>39873</v>
          </cell>
          <cell r="S700" t="str">
            <v>L</v>
          </cell>
          <cell r="T700" t="str">
            <v>USD</v>
          </cell>
          <cell r="U700" t="str">
            <v>MT</v>
          </cell>
          <cell r="Z700">
            <v>42.8309</v>
          </cell>
          <cell r="AB700">
            <v>143046.34909475042</v>
          </cell>
          <cell r="AC700" t="str">
            <v>MT</v>
          </cell>
          <cell r="AF700">
            <v>10.529226615586884</v>
          </cell>
          <cell r="AG700">
            <v>1506167.4261509788</v>
          </cell>
          <cell r="AH700">
            <v>131116</v>
          </cell>
          <cell r="AI700" t="str">
            <v>MT</v>
          </cell>
          <cell r="AL700">
            <v>14.302300000000001</v>
          </cell>
          <cell r="AM700">
            <v>10.215928571428572</v>
          </cell>
          <cell r="AN700">
            <v>1339471.6905714287</v>
          </cell>
          <cell r="AO700">
            <v>25917</v>
          </cell>
          <cell r="AP700" t="str">
            <v>MT</v>
          </cell>
          <cell r="AS700">
            <v>18.908569664698849</v>
          </cell>
          <cell r="AT700">
            <v>13.506121189070607</v>
          </cell>
          <cell r="AU700">
            <v>350038.1428571429</v>
          </cell>
          <cell r="AV700">
            <v>78000</v>
          </cell>
          <cell r="AW700" t="str">
            <v>MT</v>
          </cell>
          <cell r="BC700">
            <v>27.900200000000002</v>
          </cell>
          <cell r="BD700">
            <v>22.320160000000001</v>
          </cell>
          <cell r="BE700">
            <v>1740972.4800000002</v>
          </cell>
          <cell r="BF700">
            <v>698</v>
          </cell>
          <cell r="BG700" t="str">
            <v>MT</v>
          </cell>
          <cell r="BJ700">
            <v>27.7576</v>
          </cell>
          <cell r="BK700">
            <v>22.20608</v>
          </cell>
          <cell r="BL700">
            <v>15499.84384</v>
          </cell>
          <cell r="BM700">
            <v>1310</v>
          </cell>
          <cell r="BN700" t="str">
            <v>MT</v>
          </cell>
          <cell r="BQ700">
            <v>25.909400000000002</v>
          </cell>
          <cell r="BR700">
            <v>20.727520000000002</v>
          </cell>
          <cell r="BS700">
            <v>27153.051200000002</v>
          </cell>
          <cell r="BT700">
            <v>2008</v>
          </cell>
          <cell r="BU700" t="str">
            <v>MT</v>
          </cell>
          <cell r="BX700">
            <v>26.551851992031878</v>
          </cell>
          <cell r="BY700">
            <v>21.241481593625501</v>
          </cell>
          <cell r="BZ700">
            <v>42652.895040000003</v>
          </cell>
          <cell r="CA700">
            <v>767</v>
          </cell>
          <cell r="CB700" t="str">
            <v>MT</v>
          </cell>
          <cell r="CE700">
            <v>27.757599999999993</v>
          </cell>
          <cell r="CF700">
            <v>19.82685714285714</v>
          </cell>
          <cell r="CG700">
            <v>15207.199428571426</v>
          </cell>
          <cell r="CH700">
            <v>0</v>
          </cell>
          <cell r="CI700" t="str">
            <v>MT</v>
          </cell>
          <cell r="CL700">
            <v>42.8309</v>
          </cell>
          <cell r="CM700">
            <v>30.593500000000002</v>
          </cell>
          <cell r="CN700">
            <v>0</v>
          </cell>
        </row>
        <row r="701">
          <cell r="A701">
            <v>81925</v>
          </cell>
          <cell r="B701" t="str">
            <v>Whirlpool, S.A. De C.V.</v>
          </cell>
          <cell r="C701" t="str">
            <v>Monterrey</v>
          </cell>
          <cell r="D701" t="str">
            <v>WHIRLPOOL</v>
          </cell>
          <cell r="E701" t="str">
            <v>MX</v>
          </cell>
          <cell r="F701" t="str">
            <v>N</v>
          </cell>
          <cell r="G701" t="str">
            <v>xxxx</v>
          </cell>
          <cell r="H701" t="str">
            <v>w10138532</v>
          </cell>
          <cell r="I701" t="str">
            <v>Horizon - Door CPLChromium Frost</v>
          </cell>
          <cell r="J701" t="str">
            <v>Entrance System</v>
          </cell>
          <cell r="K701" t="str">
            <v>Entrance System</v>
          </cell>
          <cell r="S701" t="str">
            <v>L</v>
          </cell>
          <cell r="T701" t="str">
            <v>USD</v>
          </cell>
          <cell r="U701" t="str">
            <v>MT</v>
          </cell>
          <cell r="Z701">
            <v>17.325095154548649</v>
          </cell>
          <cell r="AB701">
            <v>0</v>
          </cell>
          <cell r="AC701" t="str">
            <v>MT</v>
          </cell>
          <cell r="AF701">
            <v>17.325095154548649</v>
          </cell>
          <cell r="AG701">
            <v>0</v>
          </cell>
          <cell r="AH701">
            <v>0</v>
          </cell>
          <cell r="AI701" t="str">
            <v>MT</v>
          </cell>
          <cell r="AL701">
            <v>26.693784735163785</v>
          </cell>
          <cell r="AM701">
            <v>17.325095154548649</v>
          </cell>
          <cell r="AN701">
            <v>0</v>
          </cell>
          <cell r="AO701">
            <v>0</v>
          </cell>
          <cell r="AP701" t="str">
            <v>MT</v>
          </cell>
          <cell r="AS701">
            <v>17.325095154548649</v>
          </cell>
          <cell r="AT701">
            <v>12.375067967534751</v>
          </cell>
          <cell r="AU701">
            <v>0</v>
          </cell>
          <cell r="AV701">
            <v>0</v>
          </cell>
          <cell r="AW701" t="str">
            <v>MT</v>
          </cell>
          <cell r="BC701">
            <v>17.325095154548649</v>
          </cell>
          <cell r="BD701">
            <v>13.860076123638919</v>
          </cell>
          <cell r="BE701">
            <v>0</v>
          </cell>
          <cell r="BF701">
            <v>0</v>
          </cell>
          <cell r="BG701" t="str">
            <v>MT</v>
          </cell>
          <cell r="BJ701">
            <v>17.325095154548649</v>
          </cell>
          <cell r="BK701">
            <v>13.860076123638919</v>
          </cell>
          <cell r="BL701">
            <v>0</v>
          </cell>
          <cell r="BM701">
            <v>0</v>
          </cell>
          <cell r="BN701" t="str">
            <v>MT</v>
          </cell>
          <cell r="BQ701">
            <v>17.325095154548649</v>
          </cell>
          <cell r="BR701">
            <v>13.860076123638919</v>
          </cell>
          <cell r="BS701">
            <v>0</v>
          </cell>
          <cell r="BT701">
            <v>0</v>
          </cell>
          <cell r="BU701" t="str">
            <v>MT</v>
          </cell>
          <cell r="BX701">
            <v>17.325095154548649</v>
          </cell>
          <cell r="BY701">
            <v>13.860076123638919</v>
          </cell>
          <cell r="BZ701">
            <v>0</v>
          </cell>
          <cell r="CA701">
            <v>0</v>
          </cell>
          <cell r="CB701" t="str">
            <v>MT</v>
          </cell>
          <cell r="CE701">
            <v>17.325095154548649</v>
          </cell>
          <cell r="CF701">
            <v>12.375067967534751</v>
          </cell>
          <cell r="CG701">
            <v>0</v>
          </cell>
          <cell r="CH701">
            <v>0</v>
          </cell>
          <cell r="CI701" t="str">
            <v>MT</v>
          </cell>
          <cell r="CL701">
            <v>17.325095154548649</v>
          </cell>
          <cell r="CM701">
            <v>12.375067967534751</v>
          </cell>
          <cell r="CN701">
            <v>0</v>
          </cell>
        </row>
        <row r="702">
          <cell r="A702">
            <v>81925</v>
          </cell>
          <cell r="B702" t="str">
            <v>Whirlpool, S.A. De C.V.</v>
          </cell>
          <cell r="C702" t="str">
            <v>Monterrey</v>
          </cell>
          <cell r="D702" t="str">
            <v>WHIRLPOOL</v>
          </cell>
          <cell r="E702" t="str">
            <v>MX</v>
          </cell>
          <cell r="F702" t="str">
            <v>N</v>
          </cell>
          <cell r="G702" t="str">
            <v>xxxx</v>
          </cell>
          <cell r="H702" t="str">
            <v>w1016440</v>
          </cell>
          <cell r="I702" t="str">
            <v>Horizon - Door CPLChromium Frost</v>
          </cell>
          <cell r="J702" t="str">
            <v>Entrance System</v>
          </cell>
          <cell r="K702" t="str">
            <v>Entrance System</v>
          </cell>
          <cell r="S702" t="str">
            <v>L</v>
          </cell>
          <cell r="T702" t="str">
            <v>USD</v>
          </cell>
          <cell r="U702" t="str">
            <v>MT</v>
          </cell>
          <cell r="Z702">
            <v>15.825698561795866</v>
          </cell>
          <cell r="AB702">
            <v>0</v>
          </cell>
          <cell r="AC702" t="str">
            <v>MT</v>
          </cell>
          <cell r="AF702">
            <v>15.825698561795866</v>
          </cell>
          <cell r="AG702">
            <v>0</v>
          </cell>
          <cell r="AH702">
            <v>0</v>
          </cell>
          <cell r="AI702" t="str">
            <v>MT</v>
          </cell>
          <cell r="AL702">
            <v>24.38357693990833</v>
          </cell>
          <cell r="AM702">
            <v>15.825698561795866</v>
          </cell>
          <cell r="AN702">
            <v>0</v>
          </cell>
          <cell r="AO702">
            <v>0</v>
          </cell>
          <cell r="AP702" t="str">
            <v>MT</v>
          </cell>
          <cell r="AS702">
            <v>15.825698561795866</v>
          </cell>
          <cell r="AT702">
            <v>11.304070401282763</v>
          </cell>
          <cell r="AU702">
            <v>0</v>
          </cell>
          <cell r="AV702">
            <v>0</v>
          </cell>
          <cell r="AW702" t="str">
            <v>MT</v>
          </cell>
          <cell r="BC702">
            <v>15.825698561795866</v>
          </cell>
          <cell r="BD702">
            <v>12.660558849436693</v>
          </cell>
          <cell r="BE702">
            <v>0</v>
          </cell>
          <cell r="BF702">
            <v>0</v>
          </cell>
          <cell r="BG702" t="str">
            <v>MT</v>
          </cell>
          <cell r="BJ702">
            <v>15.825698561795866</v>
          </cell>
          <cell r="BK702">
            <v>12.660558849436693</v>
          </cell>
          <cell r="BL702">
            <v>0</v>
          </cell>
          <cell r="BM702">
            <v>0</v>
          </cell>
          <cell r="BN702" t="str">
            <v>MT</v>
          </cell>
          <cell r="BQ702">
            <v>15.825698561795866</v>
          </cell>
          <cell r="BR702">
            <v>12.660558849436693</v>
          </cell>
          <cell r="BS702">
            <v>0</v>
          </cell>
          <cell r="BT702">
            <v>0</v>
          </cell>
          <cell r="BU702" t="str">
            <v>MT</v>
          </cell>
          <cell r="BX702">
            <v>15.825698561795868</v>
          </cell>
          <cell r="BY702">
            <v>12.660558849436693</v>
          </cell>
          <cell r="BZ702">
            <v>0</v>
          </cell>
          <cell r="CA702">
            <v>0</v>
          </cell>
          <cell r="CB702" t="str">
            <v>MT</v>
          </cell>
          <cell r="CE702">
            <v>15.825698561795868</v>
          </cell>
          <cell r="CF702">
            <v>11.304070401282763</v>
          </cell>
          <cell r="CG702">
            <v>0</v>
          </cell>
          <cell r="CH702">
            <v>0</v>
          </cell>
          <cell r="CI702" t="str">
            <v>MT</v>
          </cell>
          <cell r="CL702">
            <v>15.825698561795866</v>
          </cell>
          <cell r="CM702">
            <v>11.304070401282763</v>
          </cell>
          <cell r="CN702">
            <v>0</v>
          </cell>
        </row>
        <row r="703">
          <cell r="A703">
            <v>81925</v>
          </cell>
          <cell r="B703" t="str">
            <v>Whirlpool, S.A. De C.V.</v>
          </cell>
          <cell r="C703" t="str">
            <v>Monterrey</v>
          </cell>
          <cell r="D703" t="str">
            <v>WHIRLPOOL</v>
          </cell>
          <cell r="E703" t="str">
            <v>MX</v>
          </cell>
          <cell r="F703" t="str">
            <v>N</v>
          </cell>
          <cell r="G703" t="str">
            <v>xxxx</v>
          </cell>
          <cell r="H703" t="str">
            <v>w10204917</v>
          </cell>
          <cell r="I703" t="str">
            <v>Horizon - Door CPLChromium Frost</v>
          </cell>
          <cell r="J703" t="str">
            <v>Entrance System</v>
          </cell>
          <cell r="K703" t="str">
            <v>Entrance System</v>
          </cell>
          <cell r="M703" t="str">
            <v>x</v>
          </cell>
          <cell r="N703">
            <v>39508</v>
          </cell>
          <cell r="O703">
            <v>39873</v>
          </cell>
          <cell r="S703" t="str">
            <v>L</v>
          </cell>
          <cell r="T703" t="str">
            <v>USD</v>
          </cell>
          <cell r="U703" t="str">
            <v>MT</v>
          </cell>
          <cell r="Z703">
            <v>34.6312</v>
          </cell>
          <cell r="AB703">
            <v>0</v>
          </cell>
          <cell r="AC703" t="str">
            <v>MT</v>
          </cell>
          <cell r="AF703">
            <v>16.996964285714284</v>
          </cell>
          <cell r="AG703">
            <v>0</v>
          </cell>
          <cell r="AH703">
            <v>0</v>
          </cell>
          <cell r="AI703" t="str">
            <v>MT</v>
          </cell>
          <cell r="AL703">
            <v>23.795749999999998</v>
          </cell>
          <cell r="AM703">
            <v>16.996964285714284</v>
          </cell>
          <cell r="AN703">
            <v>0</v>
          </cell>
          <cell r="AO703">
            <v>101659</v>
          </cell>
          <cell r="AP703" t="str">
            <v>MT</v>
          </cell>
          <cell r="AS703">
            <v>28.325234165199344</v>
          </cell>
          <cell r="AT703">
            <v>20.232310117999532</v>
          </cell>
          <cell r="AU703">
            <v>2056796.4142857145</v>
          </cell>
          <cell r="AV703">
            <v>86000</v>
          </cell>
          <cell r="AW703" t="str">
            <v>MT</v>
          </cell>
          <cell r="BC703">
            <v>34.677399999999999</v>
          </cell>
          <cell r="BD703">
            <v>27.74192</v>
          </cell>
          <cell r="BE703">
            <v>2385805.12</v>
          </cell>
          <cell r="BF703">
            <v>14366</v>
          </cell>
          <cell r="BG703" t="str">
            <v>MT</v>
          </cell>
          <cell r="BJ703">
            <v>34.590400000000002</v>
          </cell>
          <cell r="BK703">
            <v>27.672320000000003</v>
          </cell>
          <cell r="BL703">
            <v>397540.54912000004</v>
          </cell>
          <cell r="BM703">
            <v>19650</v>
          </cell>
          <cell r="BN703" t="str">
            <v>MT</v>
          </cell>
          <cell r="BQ703">
            <v>32.575600000000001</v>
          </cell>
          <cell r="BR703">
            <v>26.060480000000002</v>
          </cell>
          <cell r="BS703">
            <v>512088.43200000003</v>
          </cell>
          <cell r="BT703">
            <v>34016</v>
          </cell>
          <cell r="BU703" t="str">
            <v>MT</v>
          </cell>
          <cell r="BX703">
            <v>33.42651182972719</v>
          </cell>
          <cell r="BY703">
            <v>26.741209463781754</v>
          </cell>
          <cell r="BZ703">
            <v>909628.98112000013</v>
          </cell>
          <cell r="CA703">
            <v>28284</v>
          </cell>
          <cell r="CB703" t="str">
            <v>MT</v>
          </cell>
          <cell r="CE703">
            <v>33.574476735963799</v>
          </cell>
          <cell r="CF703">
            <v>23.981769097116999</v>
          </cell>
          <cell r="CG703">
            <v>678300.35714285716</v>
          </cell>
          <cell r="CH703">
            <v>0</v>
          </cell>
          <cell r="CI703" t="str">
            <v>MT</v>
          </cell>
          <cell r="CL703">
            <v>34.6312</v>
          </cell>
          <cell r="CM703">
            <v>24.73657142857143</v>
          </cell>
          <cell r="CN703">
            <v>0</v>
          </cell>
        </row>
        <row r="704">
          <cell r="A704">
            <v>81925</v>
          </cell>
          <cell r="B704" t="str">
            <v>Whirlpool, S.A. De C.V.</v>
          </cell>
          <cell r="C704" t="str">
            <v>Monterrey</v>
          </cell>
          <cell r="D704" t="str">
            <v>WHIRLPOOL</v>
          </cell>
          <cell r="E704" t="str">
            <v>MX</v>
          </cell>
          <cell r="F704" t="str">
            <v>N</v>
          </cell>
          <cell r="G704" t="str">
            <v>xxxx</v>
          </cell>
          <cell r="H704" t="str">
            <v>w10183701</v>
          </cell>
          <cell r="I704" t="str">
            <v>Horizon - Door CPLT centrum</v>
          </cell>
          <cell r="J704" t="str">
            <v>Entrance System</v>
          </cell>
          <cell r="K704" t="str">
            <v>Entrance System</v>
          </cell>
          <cell r="S704" t="str">
            <v>L</v>
          </cell>
          <cell r="T704" t="str">
            <v>USD</v>
          </cell>
          <cell r="U704" t="str">
            <v>MT</v>
          </cell>
          <cell r="Z704">
            <v>26.583094904565392</v>
          </cell>
          <cell r="AB704">
            <v>0</v>
          </cell>
          <cell r="AC704" t="str">
            <v>MT</v>
          </cell>
          <cell r="AF704">
            <v>26.583094904565392</v>
          </cell>
          <cell r="AG704">
            <v>0</v>
          </cell>
          <cell r="AH704">
            <v>0</v>
          </cell>
          <cell r="AI704" t="str">
            <v>MT</v>
          </cell>
          <cell r="AL704">
            <v>40.958125000000003</v>
          </cell>
          <cell r="AM704">
            <v>26.583094904565392</v>
          </cell>
          <cell r="AN704">
            <v>0</v>
          </cell>
          <cell r="AO704">
            <v>0</v>
          </cell>
          <cell r="AP704" t="str">
            <v>MT</v>
          </cell>
          <cell r="AS704">
            <v>26.583094904565392</v>
          </cell>
          <cell r="AT704">
            <v>18.987924931832424</v>
          </cell>
          <cell r="AU704">
            <v>0</v>
          </cell>
          <cell r="AV704">
            <v>0</v>
          </cell>
          <cell r="AW704" t="str">
            <v>MT</v>
          </cell>
          <cell r="BC704">
            <v>26.583094904565392</v>
          </cell>
          <cell r="BD704">
            <v>21.266475923652315</v>
          </cell>
          <cell r="BE704">
            <v>0</v>
          </cell>
          <cell r="BF704">
            <v>0</v>
          </cell>
          <cell r="BG704" t="str">
            <v>MT</v>
          </cell>
          <cell r="BJ704">
            <v>26.583094904565392</v>
          </cell>
          <cell r="BK704">
            <v>21.266475923652315</v>
          </cell>
          <cell r="BL704">
            <v>0</v>
          </cell>
          <cell r="BM704">
            <v>0</v>
          </cell>
          <cell r="BN704" t="str">
            <v>MT</v>
          </cell>
          <cell r="BQ704">
            <v>26.583094904565392</v>
          </cell>
          <cell r="BR704">
            <v>21.266475923652315</v>
          </cell>
          <cell r="BS704">
            <v>0</v>
          </cell>
          <cell r="BT704">
            <v>0</v>
          </cell>
          <cell r="BU704" t="str">
            <v>MT</v>
          </cell>
          <cell r="BX704">
            <v>26.583094904565392</v>
          </cell>
          <cell r="BY704">
            <v>21.266475923652315</v>
          </cell>
          <cell r="BZ704">
            <v>0</v>
          </cell>
          <cell r="CA704">
            <v>0</v>
          </cell>
          <cell r="CB704" t="str">
            <v>MT</v>
          </cell>
          <cell r="CE704">
            <v>26.583094904565392</v>
          </cell>
          <cell r="CF704">
            <v>18.987924931832424</v>
          </cell>
          <cell r="CG704">
            <v>0</v>
          </cell>
          <cell r="CH704">
            <v>0</v>
          </cell>
          <cell r="CI704" t="str">
            <v>MT</v>
          </cell>
          <cell r="CL704">
            <v>26.583094904565392</v>
          </cell>
          <cell r="CM704">
            <v>18.987924931832424</v>
          </cell>
          <cell r="CN704">
            <v>0</v>
          </cell>
        </row>
        <row r="705">
          <cell r="A705">
            <v>81925</v>
          </cell>
          <cell r="B705" t="str">
            <v>Whirlpool, S.A. De C.V.</v>
          </cell>
          <cell r="C705" t="str">
            <v>Monterrey</v>
          </cell>
          <cell r="D705" t="str">
            <v>WHIRLPOOL</v>
          </cell>
          <cell r="E705" t="str">
            <v>MX</v>
          </cell>
          <cell r="F705" t="str">
            <v>N</v>
          </cell>
          <cell r="G705" t="str">
            <v>xxxx</v>
          </cell>
          <cell r="H705" t="str">
            <v>w10204918</v>
          </cell>
          <cell r="I705" t="str">
            <v>Horizon - Door CPLT centrum</v>
          </cell>
          <cell r="J705" t="str">
            <v>Entrance System</v>
          </cell>
          <cell r="K705" t="str">
            <v>Entrance System</v>
          </cell>
          <cell r="M705" t="str">
            <v>x</v>
          </cell>
          <cell r="N705">
            <v>39508</v>
          </cell>
          <cell r="O705">
            <v>39873</v>
          </cell>
          <cell r="S705" t="str">
            <v>L</v>
          </cell>
          <cell r="T705" t="str">
            <v>USD</v>
          </cell>
          <cell r="U705" t="str">
            <v>MT</v>
          </cell>
          <cell r="Z705">
            <v>42.446300000000001</v>
          </cell>
          <cell r="AB705">
            <v>0</v>
          </cell>
          <cell r="AC705" t="str">
            <v>MT</v>
          </cell>
          <cell r="AF705">
            <v>29.255714285714287</v>
          </cell>
          <cell r="AG705">
            <v>0</v>
          </cell>
          <cell r="AH705">
            <v>0</v>
          </cell>
          <cell r="AI705" t="str">
            <v>MT</v>
          </cell>
          <cell r="AL705">
            <v>40.957999999999998</v>
          </cell>
          <cell r="AM705">
            <v>29.255714285714287</v>
          </cell>
          <cell r="AN705">
            <v>0</v>
          </cell>
          <cell r="AO705">
            <v>3389</v>
          </cell>
          <cell r="AP705" t="str">
            <v>MT</v>
          </cell>
          <cell r="AS705">
            <v>41.421637651224543</v>
          </cell>
          <cell r="AT705">
            <v>29.586884036588962</v>
          </cell>
          <cell r="AU705">
            <v>100269.95</v>
          </cell>
          <cell r="AV705">
            <v>20024</v>
          </cell>
          <cell r="AW705" t="str">
            <v>MT</v>
          </cell>
          <cell r="BC705">
            <v>43.070500000000003</v>
          </cell>
          <cell r="BD705">
            <v>34.456400000000002</v>
          </cell>
          <cell r="BE705">
            <v>689954.95360000001</v>
          </cell>
          <cell r="BF705">
            <v>1181</v>
          </cell>
          <cell r="BG705" t="str">
            <v>MT</v>
          </cell>
          <cell r="BJ705">
            <v>42.470199999999998</v>
          </cell>
          <cell r="BK705">
            <v>33.97616</v>
          </cell>
          <cell r="BL705">
            <v>40125.844960000002</v>
          </cell>
          <cell r="BM705">
            <v>2620</v>
          </cell>
          <cell r="BN705" t="str">
            <v>MT</v>
          </cell>
          <cell r="BQ705">
            <v>40.2453</v>
          </cell>
          <cell r="BR705">
            <v>32.196240000000003</v>
          </cell>
          <cell r="BS705">
            <v>84354.14880000001</v>
          </cell>
          <cell r="BT705">
            <v>3801</v>
          </cell>
          <cell r="BU705" t="str">
            <v>MT</v>
          </cell>
          <cell r="BX705">
            <v>40.936593580636682</v>
          </cell>
          <cell r="BY705">
            <v>32.749274864509346</v>
          </cell>
          <cell r="BZ705">
            <v>124479.99376000001</v>
          </cell>
          <cell r="CA705">
            <v>2312</v>
          </cell>
          <cell r="CB705" t="str">
            <v>MT</v>
          </cell>
          <cell r="CE705">
            <v>42.176254325259514</v>
          </cell>
          <cell r="CF705">
            <v>30.125895946613941</v>
          </cell>
          <cell r="CG705">
            <v>69651.071428571435</v>
          </cell>
          <cell r="CH705">
            <v>96</v>
          </cell>
          <cell r="CI705" t="str">
            <v>MT</v>
          </cell>
          <cell r="CL705">
            <v>42.446300000000001</v>
          </cell>
          <cell r="CM705">
            <v>30.318785714285717</v>
          </cell>
          <cell r="CN705">
            <v>2910.6034285714286</v>
          </cell>
        </row>
        <row r="706">
          <cell r="A706">
            <v>81925</v>
          </cell>
          <cell r="B706" t="str">
            <v>Whirlpool, S.A. De C.V.</v>
          </cell>
          <cell r="C706" t="str">
            <v>Monterrey</v>
          </cell>
          <cell r="D706" t="str">
            <v>WHIRLPOOL</v>
          </cell>
          <cell r="E706" t="str">
            <v>MX</v>
          </cell>
          <cell r="F706" t="str">
            <v>N</v>
          </cell>
          <cell r="G706" t="str">
            <v>xxxx</v>
          </cell>
          <cell r="H706">
            <v>8540997</v>
          </cell>
          <cell r="I706" t="str">
            <v>Horizon - Door Kenmore 3.6 Cpl</v>
          </cell>
          <cell r="J706" t="str">
            <v>Entrance System</v>
          </cell>
          <cell r="K706" t="str">
            <v>Entrance System</v>
          </cell>
          <cell r="S706" t="str">
            <v>L</v>
          </cell>
          <cell r="T706" t="str">
            <v>USD</v>
          </cell>
          <cell r="U706" t="str">
            <v>MT</v>
          </cell>
          <cell r="Z706">
            <v>9.2826313882233311</v>
          </cell>
          <cell r="AB706">
            <v>0</v>
          </cell>
          <cell r="AC706" t="str">
            <v>MT</v>
          </cell>
          <cell r="AF706">
            <v>9.2826313882233311</v>
          </cell>
          <cell r="AG706">
            <v>0</v>
          </cell>
          <cell r="AH706">
            <v>0</v>
          </cell>
          <cell r="AI706" t="str">
            <v>MT</v>
          </cell>
          <cell r="AL706">
            <v>14.302291666666667</v>
          </cell>
          <cell r="AM706">
            <v>9.2826313882233311</v>
          </cell>
          <cell r="AN706">
            <v>0</v>
          </cell>
          <cell r="AO706">
            <v>0</v>
          </cell>
          <cell r="AP706" t="str">
            <v>MT</v>
          </cell>
          <cell r="AS706">
            <v>9.2826313882233311</v>
          </cell>
          <cell r="AT706">
            <v>6.630450991588094</v>
          </cell>
          <cell r="AU706">
            <v>0</v>
          </cell>
          <cell r="AV706">
            <v>0</v>
          </cell>
          <cell r="AW706" t="str">
            <v>MT</v>
          </cell>
          <cell r="BC706">
            <v>9.2826313882233311</v>
          </cell>
          <cell r="BD706">
            <v>7.4261051105786651</v>
          </cell>
          <cell r="BE706">
            <v>0</v>
          </cell>
          <cell r="BF706">
            <v>0</v>
          </cell>
          <cell r="BG706" t="str">
            <v>MT</v>
          </cell>
          <cell r="BJ706">
            <v>9.2826313882233311</v>
          </cell>
          <cell r="BK706">
            <v>7.4261051105786651</v>
          </cell>
          <cell r="BL706">
            <v>0</v>
          </cell>
          <cell r="BM706">
            <v>0</v>
          </cell>
          <cell r="BN706" t="str">
            <v>MT</v>
          </cell>
          <cell r="BQ706">
            <v>9.2826313882233311</v>
          </cell>
          <cell r="BR706">
            <v>7.4261051105786651</v>
          </cell>
          <cell r="BS706">
            <v>0</v>
          </cell>
          <cell r="BT706">
            <v>0</v>
          </cell>
          <cell r="BU706" t="str">
            <v>MT</v>
          </cell>
          <cell r="BX706">
            <v>9.2826313882233311</v>
          </cell>
          <cell r="BY706">
            <v>7.4261051105786651</v>
          </cell>
          <cell r="BZ706">
            <v>0</v>
          </cell>
          <cell r="CA706">
            <v>0</v>
          </cell>
          <cell r="CB706" t="str">
            <v>MT</v>
          </cell>
          <cell r="CE706">
            <v>9.2826313882233311</v>
          </cell>
          <cell r="CF706">
            <v>6.630450991588094</v>
          </cell>
          <cell r="CG706">
            <v>0</v>
          </cell>
          <cell r="CH706">
            <v>0</v>
          </cell>
          <cell r="CI706" t="str">
            <v>MT</v>
          </cell>
          <cell r="CL706">
            <v>9.2826313882233311</v>
          </cell>
          <cell r="CM706">
            <v>6.630450991588094</v>
          </cell>
          <cell r="CN706">
            <v>0</v>
          </cell>
        </row>
        <row r="707">
          <cell r="A707">
            <v>81925</v>
          </cell>
          <cell r="B707" t="str">
            <v>Whirlpool, S.A. De C.V.</v>
          </cell>
          <cell r="C707" t="str">
            <v>Monterrey</v>
          </cell>
          <cell r="D707" t="str">
            <v>WHIRLPOOL</v>
          </cell>
          <cell r="E707" t="str">
            <v>MX</v>
          </cell>
          <cell r="F707" t="str">
            <v>N</v>
          </cell>
          <cell r="G707" t="str">
            <v>xxxx</v>
          </cell>
          <cell r="H707">
            <v>8540536</v>
          </cell>
          <cell r="I707" t="str">
            <v>Horizon - Door Kenmore 3.6 Cpl</v>
          </cell>
          <cell r="J707" t="str">
            <v>Entrance System</v>
          </cell>
          <cell r="K707" t="str">
            <v>Entrance System</v>
          </cell>
          <cell r="S707" t="str">
            <v>L</v>
          </cell>
          <cell r="T707" t="str">
            <v>USD</v>
          </cell>
          <cell r="U707" t="str">
            <v>MT</v>
          </cell>
          <cell r="Z707">
            <v>9.2339014758845899</v>
          </cell>
          <cell r="AB707">
            <v>0</v>
          </cell>
          <cell r="AC707" t="str">
            <v>MT</v>
          </cell>
          <cell r="AF707">
            <v>9.2339014758845899</v>
          </cell>
          <cell r="AG707">
            <v>0</v>
          </cell>
          <cell r="AH707">
            <v>0</v>
          </cell>
          <cell r="AI707" t="str">
            <v>MT</v>
          </cell>
          <cell r="AL707">
            <v>14.227210648148148</v>
          </cell>
          <cell r="AM707">
            <v>9.2339014758845899</v>
          </cell>
          <cell r="AN707">
            <v>0</v>
          </cell>
          <cell r="AO707">
            <v>0</v>
          </cell>
          <cell r="AP707" t="str">
            <v>MT</v>
          </cell>
          <cell r="AS707">
            <v>9.2339014758845899</v>
          </cell>
          <cell r="AT707">
            <v>6.5956439113461363</v>
          </cell>
          <cell r="AU707">
            <v>0</v>
          </cell>
          <cell r="AV707">
            <v>0</v>
          </cell>
          <cell r="AW707" t="str">
            <v>MT</v>
          </cell>
          <cell r="BC707">
            <v>9.2339014758845899</v>
          </cell>
          <cell r="BD707">
            <v>7.3871211807076715</v>
          </cell>
          <cell r="BE707">
            <v>0</v>
          </cell>
          <cell r="BF707">
            <v>0</v>
          </cell>
          <cell r="BG707" t="str">
            <v>MT</v>
          </cell>
          <cell r="BJ707">
            <v>9.2339014758845899</v>
          </cell>
          <cell r="BK707">
            <v>7.3871211807076715</v>
          </cell>
          <cell r="BL707">
            <v>0</v>
          </cell>
          <cell r="BM707">
            <v>0</v>
          </cell>
          <cell r="BN707" t="str">
            <v>MT</v>
          </cell>
          <cell r="BQ707">
            <v>9.2339014758845899</v>
          </cell>
          <cell r="BR707">
            <v>7.3871211807076715</v>
          </cell>
          <cell r="BS707">
            <v>0</v>
          </cell>
          <cell r="BT707">
            <v>0</v>
          </cell>
          <cell r="BU707" t="str">
            <v>MT</v>
          </cell>
          <cell r="BX707">
            <v>9.2339014758845899</v>
          </cell>
          <cell r="BY707">
            <v>7.3871211807076715</v>
          </cell>
          <cell r="BZ707">
            <v>0</v>
          </cell>
          <cell r="CA707">
            <v>0</v>
          </cell>
          <cell r="CB707" t="str">
            <v>MT</v>
          </cell>
          <cell r="CE707">
            <v>9.2339014758845899</v>
          </cell>
          <cell r="CF707">
            <v>6.5956439113461363</v>
          </cell>
          <cell r="CG707">
            <v>0</v>
          </cell>
          <cell r="CH707">
            <v>0</v>
          </cell>
          <cell r="CI707" t="str">
            <v>MT</v>
          </cell>
          <cell r="CL707">
            <v>9.2339014758845899</v>
          </cell>
          <cell r="CM707">
            <v>6.5956439113461363</v>
          </cell>
          <cell r="CN707">
            <v>0</v>
          </cell>
        </row>
        <row r="708">
          <cell r="A708">
            <v>81925</v>
          </cell>
          <cell r="B708" t="str">
            <v>Whirlpool, S.A. De C.V.</v>
          </cell>
          <cell r="C708" t="str">
            <v>Monterrey</v>
          </cell>
          <cell r="D708" t="str">
            <v>WHIRLPOOL</v>
          </cell>
          <cell r="E708" t="str">
            <v>MX</v>
          </cell>
          <cell r="F708" t="str">
            <v>N</v>
          </cell>
          <cell r="G708" t="str">
            <v>xxxx</v>
          </cell>
          <cell r="H708" t="str">
            <v>w10204919</v>
          </cell>
          <cell r="I708" t="str">
            <v>Horizon - Door Kenmore 3.6 Cpl</v>
          </cell>
          <cell r="J708" t="str">
            <v>Entrance System</v>
          </cell>
          <cell r="K708" t="str">
            <v>Entrance System</v>
          </cell>
          <cell r="M708" t="str">
            <v>x</v>
          </cell>
          <cell r="N708">
            <v>39508</v>
          </cell>
          <cell r="O708">
            <v>39873</v>
          </cell>
          <cell r="S708" t="str">
            <v>L</v>
          </cell>
          <cell r="T708" t="str">
            <v>USD</v>
          </cell>
          <cell r="U708" t="str">
            <v>MT</v>
          </cell>
          <cell r="Z708">
            <v>46.175600000000003</v>
          </cell>
          <cell r="AB708">
            <v>41331.611994175575</v>
          </cell>
          <cell r="AC708" t="str">
            <v>MT</v>
          </cell>
          <cell r="AF708">
            <v>16.255653906696264</v>
          </cell>
          <cell r="AG708">
            <v>671872.37998317427</v>
          </cell>
          <cell r="AH708">
            <v>91414</v>
          </cell>
          <cell r="AI708" t="str">
            <v>MT</v>
          </cell>
          <cell r="AL708">
            <v>15.651</v>
          </cell>
          <cell r="AM708">
            <v>11.179285714285715</v>
          </cell>
          <cell r="AN708">
            <v>1021943.2242857143</v>
          </cell>
          <cell r="AO708">
            <v>27023</v>
          </cell>
          <cell r="AP708" t="str">
            <v>MT</v>
          </cell>
          <cell r="AS708">
            <v>46.636149206231721</v>
          </cell>
          <cell r="AT708">
            <v>33.311535147308376</v>
          </cell>
          <cell r="AU708">
            <v>900177.61428571423</v>
          </cell>
          <cell r="AV708">
            <v>10000</v>
          </cell>
          <cell r="AW708" t="str">
            <v>MT</v>
          </cell>
          <cell r="BC708">
            <v>46.629100000000001</v>
          </cell>
          <cell r="BD708">
            <v>37.303280000000001</v>
          </cell>
          <cell r="BE708">
            <v>373032.8</v>
          </cell>
          <cell r="BF708">
            <v>4796</v>
          </cell>
          <cell r="BG708" t="str">
            <v>MT</v>
          </cell>
          <cell r="BJ708">
            <v>46.629100000000001</v>
          </cell>
          <cell r="BK708">
            <v>37.303280000000001</v>
          </cell>
          <cell r="BL708">
            <v>178906.53088000001</v>
          </cell>
          <cell r="BM708">
            <v>6550</v>
          </cell>
          <cell r="BN708" t="str">
            <v>MT</v>
          </cell>
          <cell r="BQ708">
            <v>44.330300000000001</v>
          </cell>
          <cell r="BR708">
            <v>35.464240000000004</v>
          </cell>
          <cell r="BS708">
            <v>232290.77200000003</v>
          </cell>
          <cell r="BT708">
            <v>11346</v>
          </cell>
          <cell r="BU708" t="str">
            <v>MT</v>
          </cell>
          <cell r="BX708">
            <v>45.302012039485284</v>
          </cell>
          <cell r="BY708">
            <v>36.241609631588226</v>
          </cell>
          <cell r="BZ708">
            <v>411197.30288000003</v>
          </cell>
          <cell r="CA708">
            <v>11294</v>
          </cell>
          <cell r="CB708" t="str">
            <v>MT</v>
          </cell>
          <cell r="CE708">
            <v>45.885567557995394</v>
          </cell>
          <cell r="CF708">
            <v>32.77540539856814</v>
          </cell>
          <cell r="CG708">
            <v>370165.42857142858</v>
          </cell>
          <cell r="CH708">
            <v>2208</v>
          </cell>
          <cell r="CI708" t="str">
            <v>MT</v>
          </cell>
          <cell r="CL708">
            <v>46.175600000000003</v>
          </cell>
          <cell r="CM708">
            <v>32.982571428571433</v>
          </cell>
          <cell r="CN708">
            <v>72825.517714285728</v>
          </cell>
        </row>
        <row r="709">
          <cell r="A709">
            <v>81925</v>
          </cell>
          <cell r="B709" t="str">
            <v>Whirlpool, S.A. De C.V.</v>
          </cell>
          <cell r="C709" t="str">
            <v>Monterrey</v>
          </cell>
          <cell r="D709" t="str">
            <v>WHIRLPOOL</v>
          </cell>
          <cell r="E709" t="str">
            <v>MX</v>
          </cell>
          <cell r="F709" t="str">
            <v>N</v>
          </cell>
          <cell r="G709" t="str">
            <v>xxxx</v>
          </cell>
          <cell r="H709" t="str">
            <v>w10119051</v>
          </cell>
          <cell r="I709" t="str">
            <v>Horizon Door Maytag WP</v>
          </cell>
          <cell r="J709" t="str">
            <v>Entrance System</v>
          </cell>
          <cell r="K709" t="str">
            <v>Entrance System</v>
          </cell>
          <cell r="S709" t="str">
            <v>L</v>
          </cell>
          <cell r="T709" t="str">
            <v>USD</v>
          </cell>
          <cell r="U709" t="str">
            <v>MT</v>
          </cell>
          <cell r="Z709">
            <v>28.629000000000001</v>
          </cell>
          <cell r="AB709">
            <v>0</v>
          </cell>
          <cell r="AC709" t="str">
            <v>MT</v>
          </cell>
          <cell r="AF709">
            <v>20.449285714285718</v>
          </cell>
          <cell r="AG709">
            <v>0</v>
          </cell>
          <cell r="AH709">
            <v>0</v>
          </cell>
          <cell r="AI709" t="str">
            <v>MT</v>
          </cell>
          <cell r="AL709">
            <v>28.629000000000001</v>
          </cell>
          <cell r="AM709">
            <v>20.449285714285718</v>
          </cell>
          <cell r="AN709">
            <v>0</v>
          </cell>
          <cell r="AO709">
            <v>0</v>
          </cell>
          <cell r="AP709" t="str">
            <v>MT</v>
          </cell>
          <cell r="AS709">
            <v>28.629000000000001</v>
          </cell>
          <cell r="AT709">
            <v>18.581109951268584</v>
          </cell>
          <cell r="AU709">
            <v>0</v>
          </cell>
          <cell r="AV709">
            <v>0</v>
          </cell>
          <cell r="AW709" t="str">
            <v>MT</v>
          </cell>
          <cell r="BC709">
            <v>28.629000000000001</v>
          </cell>
          <cell r="BD709">
            <v>22.903200000000002</v>
          </cell>
          <cell r="BE709">
            <v>0</v>
          </cell>
          <cell r="BF709">
            <v>0</v>
          </cell>
          <cell r="BG709" t="str">
            <v>MT</v>
          </cell>
          <cell r="BJ709">
            <v>0</v>
          </cell>
          <cell r="BK709">
            <v>0</v>
          </cell>
          <cell r="BL709">
            <v>0</v>
          </cell>
          <cell r="BM709">
            <v>6160</v>
          </cell>
          <cell r="BN709" t="str">
            <v>MT</v>
          </cell>
          <cell r="BQ709">
            <v>28.629000000000001</v>
          </cell>
          <cell r="BR709">
            <v>22.903200000000002</v>
          </cell>
          <cell r="BS709">
            <v>141083.712</v>
          </cell>
          <cell r="BT709">
            <v>6160</v>
          </cell>
          <cell r="BU709" t="str">
            <v>MT</v>
          </cell>
          <cell r="BX709">
            <v>28.628999999999998</v>
          </cell>
          <cell r="BY709">
            <v>22.903199999999998</v>
          </cell>
          <cell r="BZ709">
            <v>141083.712</v>
          </cell>
          <cell r="CA709">
            <v>0</v>
          </cell>
          <cell r="CB709" t="str">
            <v>MT</v>
          </cell>
          <cell r="CE709">
            <v>28.629000000000005</v>
          </cell>
          <cell r="CF709">
            <v>20.449285714285718</v>
          </cell>
          <cell r="CG709">
            <v>0</v>
          </cell>
          <cell r="CH709">
            <v>0</v>
          </cell>
          <cell r="CI709" t="str">
            <v>MT</v>
          </cell>
          <cell r="CL709">
            <v>28.629000000000001</v>
          </cell>
          <cell r="CM709">
            <v>20.449285714285718</v>
          </cell>
          <cell r="CN709">
            <v>0</v>
          </cell>
        </row>
        <row r="710">
          <cell r="A710">
            <v>81925</v>
          </cell>
          <cell r="B710" t="str">
            <v>Whirlpool, S.A. De C.V.</v>
          </cell>
          <cell r="C710" t="str">
            <v>Monterrey</v>
          </cell>
          <cell r="D710" t="str">
            <v>WHIRLPOOL</v>
          </cell>
          <cell r="E710" t="str">
            <v>MX</v>
          </cell>
          <cell r="F710" t="str">
            <v>N</v>
          </cell>
          <cell r="G710" t="str">
            <v>xxxx</v>
          </cell>
          <cell r="H710" t="str">
            <v>w10119005</v>
          </cell>
          <cell r="I710" t="str">
            <v>Horizon Door Maytag Metallic</v>
          </cell>
          <cell r="J710" t="str">
            <v>Entrance System</v>
          </cell>
          <cell r="K710" t="str">
            <v>Entrance System</v>
          </cell>
          <cell r="S710" t="str">
            <v>L</v>
          </cell>
          <cell r="T710" t="str">
            <v>USD</v>
          </cell>
          <cell r="U710" t="str">
            <v>MT</v>
          </cell>
          <cell r="Z710">
            <v>60.3752</v>
          </cell>
          <cell r="AB710">
            <v>0</v>
          </cell>
          <cell r="AC710" t="str">
            <v>MT</v>
          </cell>
          <cell r="AF710">
            <v>43.125142857142862</v>
          </cell>
          <cell r="AG710">
            <v>0</v>
          </cell>
          <cell r="AH710">
            <v>0</v>
          </cell>
          <cell r="AI710" t="str">
            <v>MT</v>
          </cell>
          <cell r="AL710">
            <v>60.3752</v>
          </cell>
          <cell r="AM710">
            <v>43.125142857142862</v>
          </cell>
          <cell r="AN710">
            <v>0</v>
          </cell>
          <cell r="AO710">
            <v>0</v>
          </cell>
          <cell r="AP710" t="str">
            <v>MT</v>
          </cell>
          <cell r="AS710">
            <v>60.3752</v>
          </cell>
          <cell r="AT710">
            <v>39.185379493863948</v>
          </cell>
          <cell r="AU710">
            <v>0</v>
          </cell>
          <cell r="AV710">
            <v>0</v>
          </cell>
          <cell r="AW710" t="str">
            <v>MT</v>
          </cell>
          <cell r="BC710">
            <v>60.3752</v>
          </cell>
          <cell r="BD710">
            <v>48.300159999999998</v>
          </cell>
          <cell r="BE710">
            <v>0</v>
          </cell>
          <cell r="BF710">
            <v>0</v>
          </cell>
          <cell r="BG710" t="str">
            <v>MT</v>
          </cell>
          <cell r="BJ710">
            <v>0</v>
          </cell>
          <cell r="BK710">
            <v>0</v>
          </cell>
          <cell r="BL710">
            <v>0</v>
          </cell>
          <cell r="BM710">
            <v>12320</v>
          </cell>
          <cell r="BN710" t="str">
            <v>MT</v>
          </cell>
          <cell r="BQ710">
            <v>60.3752</v>
          </cell>
          <cell r="BR710">
            <v>48.300159999999998</v>
          </cell>
          <cell r="BS710">
            <v>595057.97120000003</v>
          </cell>
          <cell r="BT710">
            <v>12320</v>
          </cell>
          <cell r="BU710" t="str">
            <v>MT</v>
          </cell>
          <cell r="BX710">
            <v>60.375200000000007</v>
          </cell>
          <cell r="BY710">
            <v>48.300160000000005</v>
          </cell>
          <cell r="BZ710">
            <v>595057.97120000003</v>
          </cell>
          <cell r="CA710">
            <v>0</v>
          </cell>
          <cell r="CB710" t="str">
            <v>MT</v>
          </cell>
          <cell r="CE710">
            <v>60.3752</v>
          </cell>
          <cell r="CF710">
            <v>43.125142857142862</v>
          </cell>
          <cell r="CG710">
            <v>0</v>
          </cell>
          <cell r="CH710">
            <v>0</v>
          </cell>
          <cell r="CI710" t="str">
            <v>MT</v>
          </cell>
          <cell r="CL710">
            <v>60.3752</v>
          </cell>
          <cell r="CM710">
            <v>43.125142857142862</v>
          </cell>
          <cell r="CN710">
            <v>0</v>
          </cell>
        </row>
        <row r="711">
          <cell r="A711">
            <v>81925</v>
          </cell>
          <cell r="B711" t="str">
            <v>Whirlpool, S.A. De C.V.</v>
          </cell>
          <cell r="C711" t="str">
            <v>Monterrey</v>
          </cell>
          <cell r="D711" t="str">
            <v>WHIRLPOOL</v>
          </cell>
          <cell r="E711" t="str">
            <v>MX</v>
          </cell>
          <cell r="F711" t="str">
            <v>N</v>
          </cell>
          <cell r="G711" t="str">
            <v>xxxx</v>
          </cell>
          <cell r="H711" t="str">
            <v>w10137403</v>
          </cell>
          <cell r="I711" t="str">
            <v>Horizon Door Maytag MT</v>
          </cell>
          <cell r="J711" t="str">
            <v>Entrance System</v>
          </cell>
          <cell r="K711" t="str">
            <v>Entrance System</v>
          </cell>
          <cell r="S711" t="str">
            <v>L</v>
          </cell>
          <cell r="T711" t="str">
            <v>USD</v>
          </cell>
          <cell r="U711" t="str">
            <v>MT</v>
          </cell>
          <cell r="Z711">
            <v>25.972300000000001</v>
          </cell>
          <cell r="AB711">
            <v>0</v>
          </cell>
          <cell r="AC711" t="str">
            <v>MT</v>
          </cell>
          <cell r="AF711">
            <v>18.551642857142859</v>
          </cell>
          <cell r="AG711">
            <v>0</v>
          </cell>
          <cell r="AH711">
            <v>0</v>
          </cell>
          <cell r="AI711" t="str">
            <v>MT</v>
          </cell>
          <cell r="AL711">
            <v>25.972300000000001</v>
          </cell>
          <cell r="AM711">
            <v>18.551642857142859</v>
          </cell>
          <cell r="AN711">
            <v>0</v>
          </cell>
          <cell r="AO711">
            <v>0</v>
          </cell>
          <cell r="AP711" t="str">
            <v>MT</v>
          </cell>
          <cell r="AS711">
            <v>25.972300000000001</v>
          </cell>
          <cell r="AT711">
            <v>16.85682915880167</v>
          </cell>
          <cell r="AU711">
            <v>0</v>
          </cell>
          <cell r="AV711">
            <v>0</v>
          </cell>
          <cell r="AW711" t="str">
            <v>MT</v>
          </cell>
          <cell r="BC711">
            <v>25.972300000000001</v>
          </cell>
          <cell r="BD711">
            <v>20.777840000000001</v>
          </cell>
          <cell r="BE711">
            <v>0</v>
          </cell>
          <cell r="BF711">
            <v>0</v>
          </cell>
          <cell r="BG711" t="str">
            <v>MT</v>
          </cell>
          <cell r="BJ711">
            <v>0</v>
          </cell>
          <cell r="BK711">
            <v>0</v>
          </cell>
          <cell r="BL711">
            <v>0</v>
          </cell>
          <cell r="BM711">
            <v>6930</v>
          </cell>
          <cell r="BN711" t="str">
            <v>MT</v>
          </cell>
          <cell r="BQ711">
            <v>25.972300000000001</v>
          </cell>
          <cell r="BR711">
            <v>20.777840000000001</v>
          </cell>
          <cell r="BS711">
            <v>143990.43120000002</v>
          </cell>
          <cell r="BT711">
            <v>6930</v>
          </cell>
          <cell r="BU711" t="str">
            <v>MT</v>
          </cell>
          <cell r="BX711">
            <v>25.972300000000004</v>
          </cell>
          <cell r="BY711">
            <v>20.777840000000005</v>
          </cell>
          <cell r="BZ711">
            <v>143990.43120000002</v>
          </cell>
          <cell r="CA711">
            <v>0</v>
          </cell>
          <cell r="CB711" t="str">
            <v>MT</v>
          </cell>
          <cell r="CE711">
            <v>25.972300000000001</v>
          </cell>
          <cell r="CF711">
            <v>18.551642857142859</v>
          </cell>
          <cell r="CG711">
            <v>0</v>
          </cell>
          <cell r="CH711">
            <v>0</v>
          </cell>
          <cell r="CI711" t="str">
            <v>MT</v>
          </cell>
          <cell r="CL711">
            <v>25.972300000000001</v>
          </cell>
          <cell r="CM711">
            <v>18.551642857142859</v>
          </cell>
          <cell r="CN711">
            <v>0</v>
          </cell>
        </row>
        <row r="712">
          <cell r="A712">
            <v>81925</v>
          </cell>
          <cell r="B712" t="str">
            <v>Whirlpool, S.A. De C.V.</v>
          </cell>
          <cell r="C712" t="str">
            <v>Monterrey</v>
          </cell>
          <cell r="D712" t="str">
            <v>WHIRLPOOL</v>
          </cell>
          <cell r="E712" t="str">
            <v>MX</v>
          </cell>
          <cell r="F712" t="str">
            <v>N</v>
          </cell>
          <cell r="G712" t="str">
            <v>xxxx</v>
          </cell>
          <cell r="H712" t="str">
            <v>w10137450</v>
          </cell>
          <cell r="I712" t="str">
            <v>Horizon Door Maytag WP</v>
          </cell>
          <cell r="J712" t="str">
            <v>Entrance System</v>
          </cell>
          <cell r="K712" t="str">
            <v>Entrance System</v>
          </cell>
          <cell r="S712" t="str">
            <v>L</v>
          </cell>
          <cell r="T712" t="str">
            <v>USD</v>
          </cell>
          <cell r="U712" t="str">
            <v>MT</v>
          </cell>
          <cell r="Z712">
            <v>25.972300000000001</v>
          </cell>
          <cell r="AB712">
            <v>0</v>
          </cell>
          <cell r="AC712" t="str">
            <v>MT</v>
          </cell>
          <cell r="AF712">
            <v>18.551642857142859</v>
          </cell>
          <cell r="AG712">
            <v>0</v>
          </cell>
          <cell r="AH712">
            <v>0</v>
          </cell>
          <cell r="AI712" t="str">
            <v>MT</v>
          </cell>
          <cell r="AL712">
            <v>25.972300000000001</v>
          </cell>
          <cell r="AM712">
            <v>18.551642857142859</v>
          </cell>
          <cell r="AN712">
            <v>0</v>
          </cell>
          <cell r="AO712">
            <v>0</v>
          </cell>
          <cell r="AP712" t="str">
            <v>MT</v>
          </cell>
          <cell r="AS712">
            <v>25.972300000000001</v>
          </cell>
          <cell r="AT712">
            <v>16.85682915880167</v>
          </cell>
          <cell r="AU712">
            <v>0</v>
          </cell>
          <cell r="AV712">
            <v>0</v>
          </cell>
          <cell r="AW712" t="str">
            <v>MT</v>
          </cell>
          <cell r="BC712">
            <v>25.972300000000001</v>
          </cell>
          <cell r="BD712">
            <v>20.777840000000001</v>
          </cell>
          <cell r="BE712">
            <v>0</v>
          </cell>
          <cell r="BF712">
            <v>0</v>
          </cell>
          <cell r="BG712" t="str">
            <v>MT</v>
          </cell>
          <cell r="BJ712">
            <v>0</v>
          </cell>
          <cell r="BK712">
            <v>0</v>
          </cell>
          <cell r="BL712">
            <v>0</v>
          </cell>
          <cell r="BM712">
            <v>700</v>
          </cell>
          <cell r="BN712" t="str">
            <v>MT</v>
          </cell>
          <cell r="BQ712">
            <v>25.972300000000001</v>
          </cell>
          <cell r="BR712">
            <v>20.777840000000001</v>
          </cell>
          <cell r="BS712">
            <v>14544.488000000001</v>
          </cell>
          <cell r="BT712">
            <v>700</v>
          </cell>
          <cell r="BU712" t="str">
            <v>MT</v>
          </cell>
          <cell r="BX712">
            <v>25.972300000000001</v>
          </cell>
          <cell r="BY712">
            <v>20.777840000000001</v>
          </cell>
          <cell r="BZ712">
            <v>14544.488000000001</v>
          </cell>
          <cell r="CA712">
            <v>0</v>
          </cell>
          <cell r="CB712" t="str">
            <v>MT</v>
          </cell>
          <cell r="CE712">
            <v>25.972300000000001</v>
          </cell>
          <cell r="CF712">
            <v>18.551642857142859</v>
          </cell>
          <cell r="CG712">
            <v>0</v>
          </cell>
          <cell r="CH712">
            <v>0</v>
          </cell>
          <cell r="CI712" t="str">
            <v>MT</v>
          </cell>
          <cell r="CL712">
            <v>25.972300000000001</v>
          </cell>
          <cell r="CM712">
            <v>18.551642857142859</v>
          </cell>
          <cell r="CN712">
            <v>0</v>
          </cell>
        </row>
        <row r="713">
          <cell r="A713">
            <v>81925</v>
          </cell>
          <cell r="B713" t="str">
            <v>Whirlpool, S.A. De C.V.</v>
          </cell>
          <cell r="C713" t="str">
            <v>Monterrey</v>
          </cell>
          <cell r="D713" t="str">
            <v>WHIRLPOOL</v>
          </cell>
          <cell r="E713" t="str">
            <v>MX</v>
          </cell>
          <cell r="F713" t="str">
            <v>N</v>
          </cell>
          <cell r="G713" t="str">
            <v>xxxx</v>
          </cell>
          <cell r="H713" t="str">
            <v>w10205201</v>
          </cell>
          <cell r="I713" t="str">
            <v>Horizon Door Kenmore Chrome</v>
          </cell>
          <cell r="J713" t="str">
            <v>Entrance System</v>
          </cell>
          <cell r="K713" t="str">
            <v>Entrance System</v>
          </cell>
          <cell r="S713" t="str">
            <v>L</v>
          </cell>
          <cell r="T713" t="str">
            <v>USD</v>
          </cell>
          <cell r="U713" t="str">
            <v>MT</v>
          </cell>
          <cell r="Z713">
            <v>32.715899999999998</v>
          </cell>
          <cell r="AB713">
            <v>0</v>
          </cell>
          <cell r="AC713" t="str">
            <v>MT</v>
          </cell>
          <cell r="AF713">
            <v>23.368500000000001</v>
          </cell>
          <cell r="AG713">
            <v>0</v>
          </cell>
          <cell r="AH713">
            <v>0</v>
          </cell>
          <cell r="AI713" t="str">
            <v>MT</v>
          </cell>
          <cell r="AL713">
            <v>32.715899999999998</v>
          </cell>
          <cell r="AM713">
            <v>23.368500000000001</v>
          </cell>
          <cell r="AN713">
            <v>0</v>
          </cell>
          <cell r="AO713">
            <v>0</v>
          </cell>
          <cell r="AP713" t="str">
            <v>MT</v>
          </cell>
          <cell r="AS713">
            <v>32.715899999999998</v>
          </cell>
          <cell r="AT713">
            <v>21.233634952485517</v>
          </cell>
          <cell r="AU713">
            <v>0</v>
          </cell>
          <cell r="AV713">
            <v>0</v>
          </cell>
          <cell r="AW713" t="str">
            <v>MT</v>
          </cell>
          <cell r="BC713">
            <v>32.715899999999998</v>
          </cell>
          <cell r="BD713">
            <v>26.172719999999998</v>
          </cell>
          <cell r="BE713">
            <v>0</v>
          </cell>
          <cell r="BF713">
            <v>0</v>
          </cell>
          <cell r="BG713" t="str">
            <v>MT</v>
          </cell>
          <cell r="BJ713">
            <v>0</v>
          </cell>
          <cell r="BK713">
            <v>0</v>
          </cell>
          <cell r="BL713">
            <v>0</v>
          </cell>
          <cell r="BM713">
            <v>20020</v>
          </cell>
          <cell r="BN713" t="str">
            <v>MT</v>
          </cell>
          <cell r="BQ713">
            <v>32.715899999999998</v>
          </cell>
          <cell r="BR713">
            <v>26.172719999999998</v>
          </cell>
          <cell r="BS713">
            <v>523977.85439999995</v>
          </cell>
          <cell r="BT713">
            <v>20020</v>
          </cell>
          <cell r="BU713" t="str">
            <v>MT</v>
          </cell>
          <cell r="BX713">
            <v>32.715899999999998</v>
          </cell>
          <cell r="BY713">
            <v>26.172719999999998</v>
          </cell>
          <cell r="BZ713">
            <v>523977.85439999995</v>
          </cell>
          <cell r="CA713">
            <v>0</v>
          </cell>
          <cell r="CB713" t="str">
            <v>MT</v>
          </cell>
          <cell r="CE713">
            <v>32.715899999999998</v>
          </cell>
          <cell r="CF713">
            <v>23.368500000000001</v>
          </cell>
          <cell r="CG713">
            <v>0</v>
          </cell>
          <cell r="CH713">
            <v>0</v>
          </cell>
          <cell r="CI713" t="str">
            <v>MT</v>
          </cell>
          <cell r="CL713">
            <v>32.715899999999998</v>
          </cell>
          <cell r="CM713">
            <v>23.368500000000001</v>
          </cell>
          <cell r="CN713">
            <v>0</v>
          </cell>
        </row>
        <row r="714">
          <cell r="A714">
            <v>81925</v>
          </cell>
          <cell r="B714" t="str">
            <v>Whirlpool, S.A. De C.V.</v>
          </cell>
          <cell r="C714" t="str">
            <v>Monterrey</v>
          </cell>
          <cell r="D714" t="str">
            <v>WHIRLPOOL</v>
          </cell>
          <cell r="E714" t="str">
            <v>MX</v>
          </cell>
          <cell r="F714" t="str">
            <v>N</v>
          </cell>
          <cell r="G714" t="str">
            <v>xxxx</v>
          </cell>
          <cell r="H714" t="str">
            <v>w10209551</v>
          </cell>
          <cell r="I714" t="str">
            <v>Horizon - Amana</v>
          </cell>
          <cell r="J714" t="str">
            <v>Entrance System</v>
          </cell>
          <cell r="K714" t="str">
            <v>Entrance System</v>
          </cell>
          <cell r="S714" t="str">
            <v>L</v>
          </cell>
          <cell r="T714" t="str">
            <v>USD</v>
          </cell>
          <cell r="U714" t="str">
            <v>MT</v>
          </cell>
          <cell r="Z714">
            <v>34.64</v>
          </cell>
          <cell r="AB714">
            <v>0</v>
          </cell>
          <cell r="AC714" t="str">
            <v>MT</v>
          </cell>
          <cell r="AF714">
            <v>27.275590551181104</v>
          </cell>
          <cell r="AG714">
            <v>0</v>
          </cell>
          <cell r="AH714">
            <v>0</v>
          </cell>
          <cell r="AI714" t="str">
            <v>MT</v>
          </cell>
          <cell r="AL714">
            <v>34.64</v>
          </cell>
          <cell r="AM714">
            <v>24.742857142857144</v>
          </cell>
          <cell r="AN714">
            <v>0</v>
          </cell>
          <cell r="AO714">
            <v>0</v>
          </cell>
          <cell r="AP714" t="str">
            <v>MT</v>
          </cell>
          <cell r="AS714">
            <v>34.64</v>
          </cell>
          <cell r="AT714">
            <v>22.482435597189696</v>
          </cell>
          <cell r="AU714">
            <v>0</v>
          </cell>
          <cell r="AV714">
            <v>0</v>
          </cell>
          <cell r="AW714" t="str">
            <v>MT</v>
          </cell>
          <cell r="BC714">
            <v>34.64</v>
          </cell>
          <cell r="BD714">
            <v>27.712</v>
          </cell>
          <cell r="BE714">
            <v>0</v>
          </cell>
          <cell r="BF714">
            <v>0</v>
          </cell>
          <cell r="BG714" t="str">
            <v>MT</v>
          </cell>
          <cell r="BJ714">
            <v>34.64</v>
          </cell>
          <cell r="BK714">
            <v>27.712</v>
          </cell>
          <cell r="BL714">
            <v>0</v>
          </cell>
          <cell r="BM714">
            <v>0</v>
          </cell>
          <cell r="BN714" t="str">
            <v>MT</v>
          </cell>
          <cell r="BQ714">
            <v>34.64</v>
          </cell>
          <cell r="BR714">
            <v>27.712</v>
          </cell>
          <cell r="BS714">
            <v>0</v>
          </cell>
          <cell r="BT714">
            <v>0</v>
          </cell>
          <cell r="BU714" t="str">
            <v>MT</v>
          </cell>
          <cell r="BX714">
            <v>34.64</v>
          </cell>
          <cell r="BY714">
            <v>27.712</v>
          </cell>
          <cell r="BZ714">
            <v>0</v>
          </cell>
          <cell r="CA714">
            <v>73</v>
          </cell>
          <cell r="CB714" t="str">
            <v>MT</v>
          </cell>
          <cell r="CE714">
            <v>34.64</v>
          </cell>
          <cell r="CF714">
            <v>24.742857142857147</v>
          </cell>
          <cell r="CG714">
            <v>1806.2285714285717</v>
          </cell>
          <cell r="CH714">
            <v>39894</v>
          </cell>
          <cell r="CI714" t="str">
            <v>MT</v>
          </cell>
          <cell r="CL714">
            <v>34.64</v>
          </cell>
          <cell r="CM714">
            <v>24.742857142857144</v>
          </cell>
          <cell r="CN714">
            <v>987091.54285714286</v>
          </cell>
        </row>
        <row r="715">
          <cell r="A715">
            <v>81925</v>
          </cell>
          <cell r="B715" t="str">
            <v>Whirlpool, S.A. De C.V.</v>
          </cell>
          <cell r="C715" t="str">
            <v>Monterrey</v>
          </cell>
          <cell r="D715" t="str">
            <v>WHIRLPOOL</v>
          </cell>
          <cell r="E715" t="str">
            <v>MX</v>
          </cell>
          <cell r="F715" t="str">
            <v>N</v>
          </cell>
          <cell r="G715" t="str">
            <v>xxxx</v>
          </cell>
          <cell r="H715" t="str">
            <v>w10210805</v>
          </cell>
          <cell r="I715" t="str">
            <v>Horizon - Wpl High trim ring Chrome</v>
          </cell>
          <cell r="J715" t="str">
            <v>Entrance System</v>
          </cell>
          <cell r="K715" t="str">
            <v>Entrance System</v>
          </cell>
          <cell r="S715" t="str">
            <v>L</v>
          </cell>
          <cell r="T715" t="str">
            <v>USD</v>
          </cell>
          <cell r="U715" t="str">
            <v>MT</v>
          </cell>
          <cell r="Z715">
            <v>42.98</v>
          </cell>
          <cell r="AB715">
            <v>0</v>
          </cell>
          <cell r="AC715" t="str">
            <v>MT</v>
          </cell>
          <cell r="AF715">
            <v>33.84251968503937</v>
          </cell>
          <cell r="AG715">
            <v>0</v>
          </cell>
          <cell r="AH715">
            <v>0</v>
          </cell>
          <cell r="AI715" t="str">
            <v>MT</v>
          </cell>
          <cell r="AL715">
            <v>42.98</v>
          </cell>
          <cell r="AM715">
            <v>30.7</v>
          </cell>
          <cell r="AN715">
            <v>0</v>
          </cell>
          <cell r="AO715">
            <v>0</v>
          </cell>
          <cell r="AP715" t="str">
            <v>MT</v>
          </cell>
          <cell r="AS715">
            <v>42.98</v>
          </cell>
          <cell r="AT715">
            <v>27.895354560254415</v>
          </cell>
          <cell r="AU715">
            <v>0</v>
          </cell>
          <cell r="AV715">
            <v>0</v>
          </cell>
          <cell r="AW715" t="str">
            <v>MT</v>
          </cell>
          <cell r="BC715">
            <v>42.98</v>
          </cell>
          <cell r="BD715">
            <v>34.384</v>
          </cell>
          <cell r="BE715">
            <v>0</v>
          </cell>
          <cell r="BF715">
            <v>0</v>
          </cell>
          <cell r="BG715" t="str">
            <v>MT</v>
          </cell>
          <cell r="BJ715">
            <v>42.98</v>
          </cell>
          <cell r="BK715">
            <v>34.384</v>
          </cell>
          <cell r="BL715">
            <v>0</v>
          </cell>
          <cell r="BM715">
            <v>0</v>
          </cell>
          <cell r="BN715" t="str">
            <v>MT</v>
          </cell>
          <cell r="BQ715">
            <v>42.98</v>
          </cell>
          <cell r="BR715">
            <v>34.384</v>
          </cell>
          <cell r="BS715">
            <v>0</v>
          </cell>
          <cell r="BT715">
            <v>0</v>
          </cell>
          <cell r="BU715" t="str">
            <v>MT</v>
          </cell>
          <cell r="BX715">
            <v>42.98</v>
          </cell>
          <cell r="BY715">
            <v>34.384</v>
          </cell>
          <cell r="BZ715">
            <v>0</v>
          </cell>
          <cell r="CA715">
            <v>9</v>
          </cell>
          <cell r="CB715" t="str">
            <v>MT</v>
          </cell>
          <cell r="CE715">
            <v>42.980000000000004</v>
          </cell>
          <cell r="CF715">
            <v>30.700000000000003</v>
          </cell>
          <cell r="CG715">
            <v>276.3</v>
          </cell>
          <cell r="CH715">
            <v>13223</v>
          </cell>
          <cell r="CI715" t="str">
            <v>MT</v>
          </cell>
          <cell r="CL715">
            <v>42.98</v>
          </cell>
          <cell r="CM715">
            <v>30.7</v>
          </cell>
          <cell r="CN715">
            <v>405946.1</v>
          </cell>
        </row>
        <row r="716">
          <cell r="A716">
            <v>81925</v>
          </cell>
          <cell r="B716" t="str">
            <v>Whirlpool, S.A. De C.V.</v>
          </cell>
          <cell r="C716" t="str">
            <v>Monterrey</v>
          </cell>
          <cell r="D716" t="str">
            <v>WHIRLPOOL</v>
          </cell>
          <cell r="E716" t="str">
            <v>MX</v>
          </cell>
          <cell r="F716" t="str">
            <v>N</v>
          </cell>
          <cell r="G716" t="str">
            <v>xxxx</v>
          </cell>
          <cell r="H716" t="str">
            <v>w10254144</v>
          </cell>
          <cell r="I716" t="str">
            <v>Horizon - Wpl high chrome SILVER</v>
          </cell>
          <cell r="J716" t="str">
            <v>Entrance System</v>
          </cell>
          <cell r="K716" t="str">
            <v>Entrance System</v>
          </cell>
          <cell r="S716" t="str">
            <v>L</v>
          </cell>
          <cell r="T716" t="str">
            <v>USD</v>
          </cell>
          <cell r="U716" t="str">
            <v>MT</v>
          </cell>
          <cell r="Z716">
            <v>47.74</v>
          </cell>
          <cell r="AB716">
            <v>0</v>
          </cell>
          <cell r="AC716" t="str">
            <v>MT</v>
          </cell>
          <cell r="AF716">
            <v>37.590551181102363</v>
          </cell>
          <cell r="AG716">
            <v>0</v>
          </cell>
          <cell r="AH716">
            <v>0</v>
          </cell>
          <cell r="AI716" t="str">
            <v>MT</v>
          </cell>
          <cell r="AL716">
            <v>47.74</v>
          </cell>
          <cell r="AM716">
            <v>34.1</v>
          </cell>
          <cell r="AN716">
            <v>0</v>
          </cell>
          <cell r="AO716">
            <v>0</v>
          </cell>
          <cell r="AP716" t="str">
            <v>MT</v>
          </cell>
          <cell r="AS716">
            <v>47.74</v>
          </cell>
          <cell r="AT716">
            <v>30.984742361715821</v>
          </cell>
          <cell r="AU716">
            <v>0</v>
          </cell>
          <cell r="AV716">
            <v>0</v>
          </cell>
          <cell r="AW716" t="str">
            <v>MT</v>
          </cell>
          <cell r="BC716">
            <v>47.74</v>
          </cell>
          <cell r="BD716">
            <v>38.192</v>
          </cell>
          <cell r="BE716">
            <v>0</v>
          </cell>
          <cell r="BF716">
            <v>0</v>
          </cell>
          <cell r="BG716" t="str">
            <v>MT</v>
          </cell>
          <cell r="BJ716">
            <v>47.74</v>
          </cell>
          <cell r="BK716">
            <v>38.192</v>
          </cell>
          <cell r="BL716">
            <v>0</v>
          </cell>
          <cell r="BM716">
            <v>0</v>
          </cell>
          <cell r="BN716" t="str">
            <v>MT</v>
          </cell>
          <cell r="BQ716">
            <v>47.74</v>
          </cell>
          <cell r="BR716">
            <v>38.192</v>
          </cell>
          <cell r="BS716">
            <v>0</v>
          </cell>
          <cell r="BT716">
            <v>0</v>
          </cell>
          <cell r="BU716" t="str">
            <v>MT</v>
          </cell>
          <cell r="BX716">
            <v>47.74</v>
          </cell>
          <cell r="BY716">
            <v>38.192</v>
          </cell>
          <cell r="BZ716">
            <v>0</v>
          </cell>
          <cell r="CA716">
            <v>28</v>
          </cell>
          <cell r="CB716" t="str">
            <v>MT</v>
          </cell>
          <cell r="CE716">
            <v>47.74</v>
          </cell>
          <cell r="CF716">
            <v>34.1</v>
          </cell>
          <cell r="CG716">
            <v>954.8</v>
          </cell>
          <cell r="CH716">
            <v>3650</v>
          </cell>
          <cell r="CI716" t="str">
            <v>MT</v>
          </cell>
          <cell r="CL716">
            <v>47.74</v>
          </cell>
          <cell r="CM716">
            <v>34.1</v>
          </cell>
          <cell r="CN716">
            <v>124465</v>
          </cell>
        </row>
        <row r="717">
          <cell r="A717">
            <v>81925</v>
          </cell>
          <cell r="B717" t="str">
            <v>Whirlpool, S.A. De C.V.</v>
          </cell>
          <cell r="C717" t="str">
            <v>Monterrey</v>
          </cell>
          <cell r="D717" t="str">
            <v>WHIRLPOOL</v>
          </cell>
          <cell r="E717" t="str">
            <v>MX</v>
          </cell>
          <cell r="F717" t="str">
            <v>N</v>
          </cell>
          <cell r="G717" t="str">
            <v>xxxx</v>
          </cell>
          <cell r="H717" t="str">
            <v>w10254143</v>
          </cell>
          <cell r="I717" t="str">
            <v>Horizon Wpl high chrome RED</v>
          </cell>
          <cell r="J717" t="str">
            <v>Entrance System</v>
          </cell>
          <cell r="K717" t="str">
            <v>Entrance System</v>
          </cell>
          <cell r="S717" t="str">
            <v>L</v>
          </cell>
          <cell r="T717" t="str">
            <v>USD</v>
          </cell>
          <cell r="U717" t="str">
            <v>MT</v>
          </cell>
          <cell r="Z717">
            <v>47.85</v>
          </cell>
          <cell r="AB717">
            <v>0</v>
          </cell>
          <cell r="AC717" t="str">
            <v>MT</v>
          </cell>
          <cell r="AF717">
            <v>37.677165354330711</v>
          </cell>
          <cell r="AG717">
            <v>0</v>
          </cell>
          <cell r="AH717">
            <v>0</v>
          </cell>
          <cell r="AI717" t="str">
            <v>MT</v>
          </cell>
          <cell r="AL717">
            <v>47.85</v>
          </cell>
          <cell r="AM717">
            <v>34.178571428571431</v>
          </cell>
          <cell r="AN717">
            <v>0</v>
          </cell>
          <cell r="AO717">
            <v>0</v>
          </cell>
          <cell r="AP717" t="str">
            <v>MT</v>
          </cell>
          <cell r="AS717">
            <v>47.85</v>
          </cell>
          <cell r="AT717">
            <v>31.056135777295811</v>
          </cell>
          <cell r="AU717">
            <v>0</v>
          </cell>
          <cell r="AV717">
            <v>0</v>
          </cell>
          <cell r="AW717" t="str">
            <v>MT</v>
          </cell>
          <cell r="BC717">
            <v>47.85</v>
          </cell>
          <cell r="BD717">
            <v>38.28</v>
          </cell>
          <cell r="BE717">
            <v>0</v>
          </cell>
          <cell r="BF717">
            <v>0</v>
          </cell>
          <cell r="BG717" t="str">
            <v>MT</v>
          </cell>
          <cell r="BJ717">
            <v>47.85</v>
          </cell>
          <cell r="BK717">
            <v>38.28</v>
          </cell>
          <cell r="BL717">
            <v>0</v>
          </cell>
          <cell r="BM717">
            <v>0</v>
          </cell>
          <cell r="BN717" t="str">
            <v>MT</v>
          </cell>
          <cell r="BQ717">
            <v>47.85</v>
          </cell>
          <cell r="BR717">
            <v>38.28</v>
          </cell>
          <cell r="BS717">
            <v>0</v>
          </cell>
          <cell r="BT717">
            <v>0</v>
          </cell>
          <cell r="BU717" t="str">
            <v>MT</v>
          </cell>
          <cell r="BX717">
            <v>47.85</v>
          </cell>
          <cell r="BY717">
            <v>38.28</v>
          </cell>
          <cell r="BZ717">
            <v>0</v>
          </cell>
          <cell r="CA717">
            <v>12</v>
          </cell>
          <cell r="CB717" t="str">
            <v>MT</v>
          </cell>
          <cell r="CE717">
            <v>47.850000000000009</v>
          </cell>
          <cell r="CF717">
            <v>34.178571428571438</v>
          </cell>
          <cell r="CG717">
            <v>410.14285714285722</v>
          </cell>
          <cell r="CH717">
            <v>2982</v>
          </cell>
          <cell r="CI717" t="str">
            <v>MT</v>
          </cell>
          <cell r="CL717">
            <v>47.85</v>
          </cell>
          <cell r="CM717">
            <v>34.178571428571431</v>
          </cell>
          <cell r="CN717">
            <v>101920.5</v>
          </cell>
        </row>
        <row r="718">
          <cell r="A718">
            <v>81925</v>
          </cell>
          <cell r="B718" t="str">
            <v>Whirlpool, S.A. De C.V.</v>
          </cell>
          <cell r="C718" t="str">
            <v>Monterrey</v>
          </cell>
          <cell r="D718" t="str">
            <v>WHIRLPOOL</v>
          </cell>
          <cell r="E718" t="str">
            <v>MX</v>
          </cell>
          <cell r="F718" t="str">
            <v>N</v>
          </cell>
          <cell r="G718" t="str">
            <v>xxxx</v>
          </cell>
          <cell r="H718" t="str">
            <v>w10245161</v>
          </cell>
          <cell r="I718" t="str">
            <v>Sierra - Maytag  (was 5201)</v>
          </cell>
          <cell r="J718" t="str">
            <v>Entrance System</v>
          </cell>
          <cell r="K718" t="str">
            <v>Entrance System</v>
          </cell>
          <cell r="S718" t="str">
            <v>L</v>
          </cell>
          <cell r="T718" t="str">
            <v>USD</v>
          </cell>
          <cell r="U718" t="str">
            <v>MT</v>
          </cell>
          <cell r="Z718">
            <v>32.715899999999998</v>
          </cell>
          <cell r="AB718">
            <v>0</v>
          </cell>
          <cell r="AC718" t="str">
            <v>MT</v>
          </cell>
          <cell r="AF718">
            <v>25.760551181102361</v>
          </cell>
          <cell r="AG718">
            <v>0</v>
          </cell>
          <cell r="AH718">
            <v>0</v>
          </cell>
          <cell r="AI718" t="str">
            <v>MT</v>
          </cell>
          <cell r="AL718">
            <v>32.715899999999998</v>
          </cell>
          <cell r="AM718">
            <v>23.368500000000001</v>
          </cell>
          <cell r="AN718">
            <v>0</v>
          </cell>
          <cell r="AO718">
            <v>0</v>
          </cell>
          <cell r="AP718" t="str">
            <v>MT</v>
          </cell>
          <cell r="AS718">
            <v>32.715899999999998</v>
          </cell>
          <cell r="AT718">
            <v>21.233634952485517</v>
          </cell>
          <cell r="AU718">
            <v>0</v>
          </cell>
          <cell r="AV718">
            <v>0</v>
          </cell>
          <cell r="AW718" t="str">
            <v>MT</v>
          </cell>
          <cell r="BC718">
            <v>32.715899999999998</v>
          </cell>
          <cell r="BD718">
            <v>26.172719999999998</v>
          </cell>
          <cell r="BE718">
            <v>0</v>
          </cell>
          <cell r="BF718">
            <v>0</v>
          </cell>
          <cell r="BG718" t="str">
            <v>MT</v>
          </cell>
          <cell r="BJ718">
            <v>32.715899999999998</v>
          </cell>
          <cell r="BK718">
            <v>26.172719999999998</v>
          </cell>
          <cell r="BL718">
            <v>0</v>
          </cell>
          <cell r="BM718">
            <v>0</v>
          </cell>
          <cell r="BN718" t="str">
            <v>MT</v>
          </cell>
          <cell r="BQ718">
            <v>32.715899999999998</v>
          </cell>
          <cell r="BR718">
            <v>26.172719999999998</v>
          </cell>
          <cell r="BS718">
            <v>0</v>
          </cell>
          <cell r="BT718">
            <v>0</v>
          </cell>
          <cell r="BU718" t="str">
            <v>MT</v>
          </cell>
          <cell r="BX718">
            <v>32.715899999999998</v>
          </cell>
          <cell r="BY718">
            <v>26.172719999999998</v>
          </cell>
          <cell r="BZ718">
            <v>0</v>
          </cell>
          <cell r="CA718">
            <v>0</v>
          </cell>
          <cell r="CB718" t="str">
            <v>MT</v>
          </cell>
          <cell r="CE718">
            <v>32.715899999999998</v>
          </cell>
          <cell r="CF718">
            <v>23.368500000000001</v>
          </cell>
          <cell r="CG718">
            <v>0</v>
          </cell>
          <cell r="CH718">
            <v>0</v>
          </cell>
          <cell r="CI718" t="str">
            <v>MT</v>
          </cell>
          <cell r="CL718">
            <v>32.715899999999998</v>
          </cell>
          <cell r="CM718">
            <v>23.368500000000001</v>
          </cell>
          <cell r="CN718">
            <v>0</v>
          </cell>
        </row>
        <row r="719">
          <cell r="A719">
            <v>81925</v>
          </cell>
          <cell r="B719" t="str">
            <v>Whirlpool, S.A. De C.V.</v>
          </cell>
          <cell r="C719" t="str">
            <v>Monterrey</v>
          </cell>
          <cell r="D719" t="str">
            <v>WHIRLPOOL</v>
          </cell>
          <cell r="E719" t="str">
            <v>MX</v>
          </cell>
          <cell r="F719" t="str">
            <v>N</v>
          </cell>
          <cell r="G719" t="str">
            <v>xxxx</v>
          </cell>
          <cell r="H719" t="str">
            <v>w10245162</v>
          </cell>
          <cell r="I719" t="str">
            <v>Horizon - Maytag (9005)</v>
          </cell>
          <cell r="J719" t="str">
            <v>Entrance System</v>
          </cell>
          <cell r="K719" t="str">
            <v>Entrance System</v>
          </cell>
          <cell r="S719" t="str">
            <v>L</v>
          </cell>
          <cell r="T719" t="str">
            <v>USD</v>
          </cell>
          <cell r="U719" t="str">
            <v>MT</v>
          </cell>
          <cell r="Z719">
            <v>60.3752</v>
          </cell>
          <cell r="AB719">
            <v>0</v>
          </cell>
          <cell r="AC719" t="str">
            <v>MT</v>
          </cell>
          <cell r="AF719">
            <v>47.539527559055117</v>
          </cell>
          <cell r="AG719">
            <v>0</v>
          </cell>
          <cell r="AH719">
            <v>0</v>
          </cell>
          <cell r="AI719" t="str">
            <v>MT</v>
          </cell>
          <cell r="AL719">
            <v>60.3752</v>
          </cell>
          <cell r="AM719">
            <v>43.125142857142862</v>
          </cell>
          <cell r="AN719">
            <v>0</v>
          </cell>
          <cell r="AO719">
            <v>0</v>
          </cell>
          <cell r="AP719" t="str">
            <v>MT</v>
          </cell>
          <cell r="AS719">
            <v>60.3752</v>
          </cell>
          <cell r="AT719">
            <v>39.185379493863948</v>
          </cell>
          <cell r="AU719">
            <v>0</v>
          </cell>
          <cell r="AV719">
            <v>0</v>
          </cell>
          <cell r="AW719" t="str">
            <v>MT</v>
          </cell>
          <cell r="BC719">
            <v>60.3752</v>
          </cell>
          <cell r="BD719">
            <v>48.300159999999998</v>
          </cell>
          <cell r="BE719">
            <v>0</v>
          </cell>
          <cell r="BF719">
            <v>0</v>
          </cell>
          <cell r="BG719" t="str">
            <v>MT</v>
          </cell>
          <cell r="BJ719">
            <v>60.3752</v>
          </cell>
          <cell r="BK719">
            <v>48.300159999999998</v>
          </cell>
          <cell r="BL719">
            <v>0</v>
          </cell>
          <cell r="BM719">
            <v>0</v>
          </cell>
          <cell r="BN719" t="str">
            <v>MT</v>
          </cell>
          <cell r="BQ719">
            <v>60.3752</v>
          </cell>
          <cell r="BR719">
            <v>48.300159999999998</v>
          </cell>
          <cell r="BS719">
            <v>0</v>
          </cell>
          <cell r="BT719">
            <v>0</v>
          </cell>
          <cell r="BU719" t="str">
            <v>MT</v>
          </cell>
          <cell r="BX719">
            <v>60.3752</v>
          </cell>
          <cell r="BY719">
            <v>48.300159999999998</v>
          </cell>
          <cell r="BZ719">
            <v>0</v>
          </cell>
          <cell r="CA719">
            <v>0</v>
          </cell>
          <cell r="CB719" t="str">
            <v>MT</v>
          </cell>
          <cell r="CE719">
            <v>60.3752</v>
          </cell>
          <cell r="CF719">
            <v>43.125142857142862</v>
          </cell>
          <cell r="CG719">
            <v>0</v>
          </cell>
          <cell r="CH719">
            <v>4340</v>
          </cell>
          <cell r="CI719" t="str">
            <v>MT</v>
          </cell>
          <cell r="CL719">
            <v>60.3752</v>
          </cell>
          <cell r="CM719">
            <v>43.125142857142862</v>
          </cell>
          <cell r="CN719">
            <v>187163.12000000002</v>
          </cell>
        </row>
        <row r="720">
          <cell r="A720">
            <v>81925</v>
          </cell>
          <cell r="B720" t="str">
            <v>Whirlpool, S.A. De C.V.</v>
          </cell>
          <cell r="C720" t="str">
            <v>Monterrey</v>
          </cell>
          <cell r="D720" t="str">
            <v>WHIRLPOOL</v>
          </cell>
          <cell r="E720" t="str">
            <v>MX</v>
          </cell>
          <cell r="F720" t="str">
            <v>N</v>
          </cell>
          <cell r="G720" t="str">
            <v>xxxx</v>
          </cell>
          <cell r="H720" t="str">
            <v>w10245163</v>
          </cell>
          <cell r="I720" t="str">
            <v>Horizon -  (was 9051)</v>
          </cell>
          <cell r="J720" t="str">
            <v>Entrance System</v>
          </cell>
          <cell r="K720" t="str">
            <v>Entrance System</v>
          </cell>
          <cell r="S720" t="str">
            <v>L</v>
          </cell>
          <cell r="T720" t="str">
            <v>USD</v>
          </cell>
          <cell r="U720" t="str">
            <v>MT</v>
          </cell>
          <cell r="Z720">
            <v>28.629000000000001</v>
          </cell>
          <cell r="AB720">
            <v>0</v>
          </cell>
          <cell r="AC720" t="str">
            <v>MT</v>
          </cell>
          <cell r="AF720">
            <v>22.54251968503937</v>
          </cell>
          <cell r="AG720">
            <v>0</v>
          </cell>
          <cell r="AH720">
            <v>0</v>
          </cell>
          <cell r="AI720" t="str">
            <v>MT</v>
          </cell>
          <cell r="AL720">
            <v>28.629000000000001</v>
          </cell>
          <cell r="AM720">
            <v>20.449285714285718</v>
          </cell>
          <cell r="AN720">
            <v>0</v>
          </cell>
          <cell r="AO720">
            <v>0</v>
          </cell>
          <cell r="AP720" t="str">
            <v>MT</v>
          </cell>
          <cell r="AS720">
            <v>28.629000000000001</v>
          </cell>
          <cell r="AT720">
            <v>18.581109951268584</v>
          </cell>
          <cell r="AU720">
            <v>0</v>
          </cell>
          <cell r="AV720">
            <v>0</v>
          </cell>
          <cell r="AW720" t="str">
            <v>MT</v>
          </cell>
          <cell r="BC720">
            <v>28.629000000000001</v>
          </cell>
          <cell r="BD720">
            <v>22.903200000000002</v>
          </cell>
          <cell r="BE720">
            <v>0</v>
          </cell>
          <cell r="BF720">
            <v>0</v>
          </cell>
          <cell r="BG720" t="str">
            <v>MT</v>
          </cell>
          <cell r="BJ720">
            <v>28.629000000000001</v>
          </cell>
          <cell r="BK720">
            <v>22.903200000000002</v>
          </cell>
          <cell r="BL720">
            <v>0</v>
          </cell>
          <cell r="BM720">
            <v>0</v>
          </cell>
          <cell r="BN720" t="str">
            <v>MT</v>
          </cell>
          <cell r="BQ720">
            <v>28.629000000000001</v>
          </cell>
          <cell r="BR720">
            <v>22.903200000000002</v>
          </cell>
          <cell r="BS720">
            <v>0</v>
          </cell>
          <cell r="BT720">
            <v>0</v>
          </cell>
          <cell r="BU720" t="str">
            <v>MT</v>
          </cell>
          <cell r="BX720">
            <v>28.629000000000001</v>
          </cell>
          <cell r="BY720">
            <v>22.903200000000002</v>
          </cell>
          <cell r="BZ720">
            <v>0</v>
          </cell>
          <cell r="CA720">
            <v>0</v>
          </cell>
          <cell r="CB720" t="str">
            <v>MT</v>
          </cell>
          <cell r="CE720">
            <v>28.629000000000005</v>
          </cell>
          <cell r="CF720">
            <v>20.449285714285718</v>
          </cell>
          <cell r="CG720">
            <v>0</v>
          </cell>
          <cell r="CH720">
            <v>2320</v>
          </cell>
          <cell r="CI720" t="str">
            <v>MT</v>
          </cell>
          <cell r="CL720">
            <v>28.629000000000001</v>
          </cell>
          <cell r="CM720">
            <v>20.449285714285718</v>
          </cell>
          <cell r="CN720">
            <v>47442.342857142867</v>
          </cell>
        </row>
        <row r="721">
          <cell r="A721">
            <v>81925</v>
          </cell>
          <cell r="B721" t="str">
            <v>Whirlpool, S.A. De C.V.</v>
          </cell>
          <cell r="C721" t="str">
            <v>Monterrey</v>
          </cell>
          <cell r="D721" t="str">
            <v>WHIRLPOOL</v>
          </cell>
          <cell r="E721" t="str">
            <v>MX</v>
          </cell>
          <cell r="F721" t="str">
            <v>N</v>
          </cell>
          <cell r="G721" t="str">
            <v>xxxx</v>
          </cell>
          <cell r="H721" t="str">
            <v>w10245165</v>
          </cell>
          <cell r="I721" t="str">
            <v>Horizon -  (was 7450)</v>
          </cell>
          <cell r="J721" t="str">
            <v>Entrance System</v>
          </cell>
          <cell r="K721" t="str">
            <v>Entrance System</v>
          </cell>
          <cell r="S721" t="str">
            <v>L</v>
          </cell>
          <cell r="T721" t="str">
            <v>USD</v>
          </cell>
          <cell r="U721" t="str">
            <v>MT</v>
          </cell>
          <cell r="Z721">
            <v>25.972300000000001</v>
          </cell>
          <cell r="AB721">
            <v>0</v>
          </cell>
          <cell r="AC721" t="str">
            <v>MT</v>
          </cell>
          <cell r="AF721">
            <v>20.450629921259843</v>
          </cell>
          <cell r="AG721">
            <v>0</v>
          </cell>
          <cell r="AH721">
            <v>0</v>
          </cell>
          <cell r="AI721" t="str">
            <v>MT</v>
          </cell>
          <cell r="AL721">
            <v>25.972300000000001</v>
          </cell>
          <cell r="AM721">
            <v>18.551642857142859</v>
          </cell>
          <cell r="AN721">
            <v>0</v>
          </cell>
          <cell r="AO721">
            <v>0</v>
          </cell>
          <cell r="AP721" t="str">
            <v>MT</v>
          </cell>
          <cell r="AS721">
            <v>25.972300000000001</v>
          </cell>
          <cell r="AT721">
            <v>16.85682915880167</v>
          </cell>
          <cell r="AU721">
            <v>0</v>
          </cell>
          <cell r="AV721">
            <v>0</v>
          </cell>
          <cell r="AW721" t="str">
            <v>MT</v>
          </cell>
          <cell r="BC721">
            <v>25.972300000000001</v>
          </cell>
          <cell r="BD721">
            <v>20.777840000000001</v>
          </cell>
          <cell r="BE721">
            <v>0</v>
          </cell>
          <cell r="BF721">
            <v>0</v>
          </cell>
          <cell r="BG721" t="str">
            <v>MT</v>
          </cell>
          <cell r="BJ721">
            <v>25.972300000000001</v>
          </cell>
          <cell r="BK721">
            <v>20.777840000000001</v>
          </cell>
          <cell r="BL721">
            <v>0</v>
          </cell>
          <cell r="BM721">
            <v>0</v>
          </cell>
          <cell r="BN721" t="str">
            <v>MT</v>
          </cell>
          <cell r="BQ721">
            <v>25.972300000000001</v>
          </cell>
          <cell r="BR721">
            <v>20.777840000000001</v>
          </cell>
          <cell r="BS721">
            <v>0</v>
          </cell>
          <cell r="BT721">
            <v>0</v>
          </cell>
          <cell r="BU721" t="str">
            <v>MT</v>
          </cell>
          <cell r="BX721">
            <v>25.972300000000001</v>
          </cell>
          <cell r="BY721">
            <v>20.777840000000001</v>
          </cell>
          <cell r="BZ721">
            <v>0</v>
          </cell>
          <cell r="CA721">
            <v>0</v>
          </cell>
          <cell r="CB721" t="str">
            <v>MT</v>
          </cell>
          <cell r="CE721">
            <v>25.972300000000001</v>
          </cell>
          <cell r="CF721">
            <v>18.551642857142859</v>
          </cell>
          <cell r="CG721">
            <v>0</v>
          </cell>
          <cell r="CH721">
            <v>420</v>
          </cell>
          <cell r="CI721" t="str">
            <v>MT</v>
          </cell>
          <cell r="CL721">
            <v>25.972300000000001</v>
          </cell>
          <cell r="CM721">
            <v>18.551642857142859</v>
          </cell>
          <cell r="CN721">
            <v>7791.6900000000005</v>
          </cell>
        </row>
        <row r="722">
          <cell r="A722">
            <v>81925</v>
          </cell>
          <cell r="B722" t="str">
            <v>Whirlpool, S.A. De C.V.</v>
          </cell>
          <cell r="C722" t="str">
            <v>Monterrey</v>
          </cell>
          <cell r="D722" t="str">
            <v>WHIRLPOOL</v>
          </cell>
          <cell r="E722" t="str">
            <v>MX</v>
          </cell>
          <cell r="F722" t="str">
            <v>N</v>
          </cell>
          <cell r="G722" t="str">
            <v>xxxx</v>
          </cell>
          <cell r="H722" t="str">
            <v>w10245166</v>
          </cell>
          <cell r="I722" t="str">
            <v>Horizon -  (was 7403)</v>
          </cell>
          <cell r="J722" t="str">
            <v>Entrance System</v>
          </cell>
          <cell r="K722" t="str">
            <v>Entrance System</v>
          </cell>
          <cell r="S722" t="str">
            <v>L</v>
          </cell>
          <cell r="T722" t="str">
            <v>USD</v>
          </cell>
          <cell r="U722" t="str">
            <v>MT</v>
          </cell>
          <cell r="Z722">
            <v>25.972300000000001</v>
          </cell>
          <cell r="AB722">
            <v>0</v>
          </cell>
          <cell r="AC722" t="str">
            <v>MT</v>
          </cell>
          <cell r="AF722">
            <v>20.450629921259843</v>
          </cell>
          <cell r="AG722">
            <v>0</v>
          </cell>
          <cell r="AH722">
            <v>0</v>
          </cell>
          <cell r="AI722" t="str">
            <v>MT</v>
          </cell>
          <cell r="AL722">
            <v>25.972300000000001</v>
          </cell>
          <cell r="AM722">
            <v>18.551642857142859</v>
          </cell>
          <cell r="AN722">
            <v>0</v>
          </cell>
          <cell r="AO722">
            <v>0</v>
          </cell>
          <cell r="AP722" t="str">
            <v>MT</v>
          </cell>
          <cell r="AS722">
            <v>25.972300000000001</v>
          </cell>
          <cell r="AT722">
            <v>16.85682915880167</v>
          </cell>
          <cell r="AU722">
            <v>0</v>
          </cell>
          <cell r="AV722">
            <v>0</v>
          </cell>
          <cell r="AW722" t="str">
            <v>MT</v>
          </cell>
          <cell r="BC722">
            <v>25.972300000000001</v>
          </cell>
          <cell r="BD722">
            <v>20.777840000000001</v>
          </cell>
          <cell r="BE722">
            <v>0</v>
          </cell>
          <cell r="BF722">
            <v>0</v>
          </cell>
          <cell r="BG722" t="str">
            <v>MT</v>
          </cell>
          <cell r="BJ722">
            <v>25.972300000000001</v>
          </cell>
          <cell r="BK722">
            <v>20.777840000000001</v>
          </cell>
          <cell r="BL722">
            <v>0</v>
          </cell>
          <cell r="BM722">
            <v>0</v>
          </cell>
          <cell r="BN722" t="str">
            <v>MT</v>
          </cell>
          <cell r="BQ722">
            <v>25.972300000000001</v>
          </cell>
          <cell r="BR722">
            <v>20.777840000000001</v>
          </cell>
          <cell r="BS722">
            <v>0</v>
          </cell>
          <cell r="BT722">
            <v>0</v>
          </cell>
          <cell r="BU722" t="str">
            <v>MT</v>
          </cell>
          <cell r="BX722">
            <v>25.972300000000001</v>
          </cell>
          <cell r="BY722">
            <v>20.777840000000001</v>
          </cell>
          <cell r="BZ722">
            <v>0</v>
          </cell>
          <cell r="CA722">
            <v>0</v>
          </cell>
          <cell r="CB722" t="str">
            <v>MT</v>
          </cell>
          <cell r="CE722">
            <v>25.972300000000001</v>
          </cell>
          <cell r="CF722">
            <v>18.551642857142859</v>
          </cell>
          <cell r="CG722">
            <v>0</v>
          </cell>
          <cell r="CH722">
            <v>8470</v>
          </cell>
          <cell r="CI722" t="str">
            <v>MT</v>
          </cell>
          <cell r="CL722">
            <v>25.972300000000001</v>
          </cell>
          <cell r="CM722">
            <v>18.551642857142859</v>
          </cell>
          <cell r="CN722">
            <v>157132.41500000001</v>
          </cell>
        </row>
        <row r="723">
          <cell r="A723">
            <v>81925</v>
          </cell>
          <cell r="B723" t="str">
            <v>Whirlpool, S.A. De C.V.</v>
          </cell>
          <cell r="C723" t="str">
            <v>Monterrey</v>
          </cell>
          <cell r="D723" t="str">
            <v>WHIRLPOOL</v>
          </cell>
          <cell r="E723" t="str">
            <v>MX</v>
          </cell>
          <cell r="F723" t="str">
            <v>N</v>
          </cell>
          <cell r="G723" t="str">
            <v>xxxx</v>
          </cell>
          <cell r="H723" t="str">
            <v>w10260136</v>
          </cell>
          <cell r="I723" t="str">
            <v>Horizon NG - Amana</v>
          </cell>
          <cell r="J723" t="str">
            <v>Entrance System</v>
          </cell>
          <cell r="K723" t="str">
            <v>Entrance System</v>
          </cell>
          <cell r="S723" t="str">
            <v>L</v>
          </cell>
          <cell r="T723" t="str">
            <v>USD</v>
          </cell>
          <cell r="U723" t="str">
            <v>MT</v>
          </cell>
          <cell r="Z723">
            <v>19.277999999999999</v>
          </cell>
          <cell r="AB723">
            <v>0</v>
          </cell>
          <cell r="AC723" t="str">
            <v>MT</v>
          </cell>
          <cell r="AF723">
            <v>15.179527559055117</v>
          </cell>
          <cell r="AG723">
            <v>0</v>
          </cell>
          <cell r="AH723">
            <v>0</v>
          </cell>
          <cell r="AI723" t="str">
            <v>MT</v>
          </cell>
          <cell r="AL723">
            <v>19.277999999999999</v>
          </cell>
          <cell r="AM723">
            <v>13.77</v>
          </cell>
          <cell r="AN723">
            <v>0</v>
          </cell>
          <cell r="AO723">
            <v>0</v>
          </cell>
          <cell r="AP723" t="str">
            <v>MT</v>
          </cell>
          <cell r="AS723">
            <v>19.277999999999999</v>
          </cell>
          <cell r="AT723">
            <v>12.512020595918674</v>
          </cell>
          <cell r="AU723">
            <v>0</v>
          </cell>
          <cell r="AV723">
            <v>0</v>
          </cell>
          <cell r="AW723" t="str">
            <v>MT</v>
          </cell>
          <cell r="BC723">
            <v>19.277999999999999</v>
          </cell>
          <cell r="BD723">
            <v>15.4224</v>
          </cell>
          <cell r="BE723">
            <v>0</v>
          </cell>
          <cell r="BF723">
            <v>0</v>
          </cell>
          <cell r="BG723" t="str">
            <v>MT</v>
          </cell>
          <cell r="BJ723">
            <v>19.277999999999999</v>
          </cell>
          <cell r="BK723">
            <v>15.4224</v>
          </cell>
          <cell r="BL723">
            <v>0</v>
          </cell>
          <cell r="BM723">
            <v>0</v>
          </cell>
          <cell r="BN723" t="str">
            <v>MT</v>
          </cell>
          <cell r="BQ723">
            <v>19.277999999999999</v>
          </cell>
          <cell r="BR723">
            <v>15.4224</v>
          </cell>
          <cell r="BS723">
            <v>0</v>
          </cell>
          <cell r="BT723">
            <v>0</v>
          </cell>
          <cell r="BU723" t="str">
            <v>MT</v>
          </cell>
          <cell r="BX723">
            <v>19.277999999999999</v>
          </cell>
          <cell r="BY723">
            <v>15.4224</v>
          </cell>
          <cell r="BZ723">
            <v>0</v>
          </cell>
          <cell r="CA723">
            <v>0</v>
          </cell>
          <cell r="CB723" t="str">
            <v>MT</v>
          </cell>
          <cell r="CE723">
            <v>19.277999999999999</v>
          </cell>
          <cell r="CF723">
            <v>13.77</v>
          </cell>
          <cell r="CG723">
            <v>0</v>
          </cell>
          <cell r="CH723">
            <v>0</v>
          </cell>
          <cell r="CI723" t="str">
            <v>MT</v>
          </cell>
          <cell r="CL723">
            <v>19.277999999999999</v>
          </cell>
          <cell r="CM723">
            <v>13.77</v>
          </cell>
          <cell r="CN723">
            <v>0</v>
          </cell>
        </row>
        <row r="724">
          <cell r="A724">
            <v>81925</v>
          </cell>
          <cell r="B724" t="str">
            <v>Whirlpool, S.A. De C.V.</v>
          </cell>
          <cell r="C724" t="str">
            <v>Monterrey</v>
          </cell>
          <cell r="D724" t="str">
            <v>WHIRLPOOL</v>
          </cell>
          <cell r="E724" t="str">
            <v>MX</v>
          </cell>
          <cell r="F724" t="str">
            <v>N</v>
          </cell>
          <cell r="G724" t="str">
            <v>xxxx</v>
          </cell>
          <cell r="H724" t="str">
            <v>w10209550</v>
          </cell>
          <cell r="I724" t="str">
            <v>Horizon NG</v>
          </cell>
          <cell r="J724" t="str">
            <v>Entrance System</v>
          </cell>
          <cell r="K724" t="str">
            <v>Entrance System</v>
          </cell>
          <cell r="S724" t="str">
            <v>L</v>
          </cell>
          <cell r="T724" t="str">
            <v>USD</v>
          </cell>
          <cell r="U724" t="str">
            <v>MT</v>
          </cell>
          <cell r="Z724">
            <v>22.22</v>
          </cell>
          <cell r="AB724">
            <v>0</v>
          </cell>
          <cell r="AC724" t="str">
            <v>MT</v>
          </cell>
          <cell r="AF724">
            <v>17.496062992125982</v>
          </cell>
          <cell r="AG724">
            <v>0</v>
          </cell>
          <cell r="AH724">
            <v>0</v>
          </cell>
          <cell r="AI724" t="str">
            <v>MT</v>
          </cell>
          <cell r="AL724">
            <v>22.22</v>
          </cell>
          <cell r="AM724">
            <v>15.871428571428572</v>
          </cell>
          <cell r="AN724">
            <v>0</v>
          </cell>
          <cell r="AO724">
            <v>0</v>
          </cell>
          <cell r="AP724" t="str">
            <v>MT</v>
          </cell>
          <cell r="AS724">
            <v>22.22</v>
          </cell>
          <cell r="AT724">
            <v>14.421469947158053</v>
          </cell>
          <cell r="AU724">
            <v>0</v>
          </cell>
          <cell r="AV724">
            <v>0</v>
          </cell>
          <cell r="AW724" t="str">
            <v>MT</v>
          </cell>
          <cell r="BC724">
            <v>22.22</v>
          </cell>
          <cell r="BD724">
            <v>17.776</v>
          </cell>
          <cell r="BE724">
            <v>0</v>
          </cell>
          <cell r="BF724">
            <v>0</v>
          </cell>
          <cell r="BG724" t="str">
            <v>MT</v>
          </cell>
          <cell r="BJ724">
            <v>22.22</v>
          </cell>
          <cell r="BK724">
            <v>17.776</v>
          </cell>
          <cell r="BL724">
            <v>0</v>
          </cell>
          <cell r="BM724">
            <v>0</v>
          </cell>
          <cell r="BN724" t="str">
            <v>MT</v>
          </cell>
          <cell r="BQ724">
            <v>22.22</v>
          </cell>
          <cell r="BR724">
            <v>17.776</v>
          </cell>
          <cell r="BS724">
            <v>0</v>
          </cell>
          <cell r="BT724">
            <v>0</v>
          </cell>
          <cell r="BU724" t="str">
            <v>MT</v>
          </cell>
          <cell r="BX724">
            <v>22.22</v>
          </cell>
          <cell r="BY724">
            <v>17.776</v>
          </cell>
          <cell r="BZ724">
            <v>0</v>
          </cell>
          <cell r="CA724">
            <v>0</v>
          </cell>
          <cell r="CB724" t="str">
            <v>MT</v>
          </cell>
          <cell r="CE724">
            <v>22.22</v>
          </cell>
          <cell r="CF724">
            <v>15.871428571428572</v>
          </cell>
          <cell r="CG724">
            <v>0</v>
          </cell>
          <cell r="CH724">
            <v>0</v>
          </cell>
          <cell r="CI724" t="str">
            <v>MT</v>
          </cell>
          <cell r="CL724">
            <v>22.22</v>
          </cell>
          <cell r="CM724">
            <v>15.871428571428572</v>
          </cell>
          <cell r="CN724">
            <v>0</v>
          </cell>
        </row>
        <row r="725">
          <cell r="A725">
            <v>81925</v>
          </cell>
          <cell r="B725" t="str">
            <v>Whirlpool, S.A. De C.V.</v>
          </cell>
          <cell r="C725" t="str">
            <v>Monterrey</v>
          </cell>
          <cell r="D725" t="str">
            <v>WHIRLPOOL</v>
          </cell>
          <cell r="E725" t="str">
            <v>MX</v>
          </cell>
          <cell r="F725" t="str">
            <v>N</v>
          </cell>
          <cell r="G725" t="str">
            <v>xxxx</v>
          </cell>
          <cell r="H725" t="str">
            <v>w10084740</v>
          </cell>
          <cell r="I725" t="str">
            <v>Horizon - Damper HP4</v>
          </cell>
          <cell r="J725" t="str">
            <v>Reibungsdämpfer</v>
          </cell>
          <cell r="K725">
            <v>740</v>
          </cell>
          <cell r="M725" t="str">
            <v>x</v>
          </cell>
          <cell r="N725">
            <v>39508</v>
          </cell>
          <cell r="O725">
            <v>39873</v>
          </cell>
          <cell r="S725" t="str">
            <v>L</v>
          </cell>
          <cell r="T725" t="str">
            <v>USD</v>
          </cell>
          <cell r="U725" t="str">
            <v>MT</v>
          </cell>
          <cell r="Z725">
            <v>1.26</v>
          </cell>
          <cell r="AB725">
            <v>1921284.4790150893</v>
          </cell>
          <cell r="AC725" t="str">
            <v>MT</v>
          </cell>
          <cell r="AF725">
            <v>1.5433568194784377</v>
          </cell>
          <cell r="AG725">
            <v>2965227.5028460156</v>
          </cell>
          <cell r="AH725">
            <v>2749318</v>
          </cell>
          <cell r="AI725" t="str">
            <v>MT</v>
          </cell>
          <cell r="AL725">
            <v>2.1023000000000001</v>
          </cell>
          <cell r="AM725">
            <v>1.5016428571428573</v>
          </cell>
          <cell r="AN725">
            <v>4128493.7367142863</v>
          </cell>
          <cell r="AO725">
            <v>1517423</v>
          </cell>
          <cell r="AP725" t="str">
            <v>MT</v>
          </cell>
          <cell r="AS725">
            <v>1.7294961457681874</v>
          </cell>
          <cell r="AT725">
            <v>1.2353543898344197</v>
          </cell>
          <cell r="AU725">
            <v>1874555.1642857145</v>
          </cell>
          <cell r="AV725">
            <v>1700000</v>
          </cell>
          <cell r="AW725" t="str">
            <v>MT</v>
          </cell>
          <cell r="BC725">
            <v>1.7</v>
          </cell>
          <cell r="BD725">
            <v>1.36</v>
          </cell>
          <cell r="BE725">
            <v>2312000</v>
          </cell>
          <cell r="BF725">
            <v>0</v>
          </cell>
          <cell r="BG725" t="str">
            <v>MT</v>
          </cell>
          <cell r="BJ725">
            <v>1.7</v>
          </cell>
          <cell r="BK725">
            <v>1.3599999999999999</v>
          </cell>
          <cell r="BL725">
            <v>0</v>
          </cell>
          <cell r="BM725">
            <v>0</v>
          </cell>
          <cell r="BN725" t="str">
            <v>MT</v>
          </cell>
          <cell r="BQ725">
            <v>1.26</v>
          </cell>
          <cell r="BR725">
            <v>1.008</v>
          </cell>
          <cell r="BS725">
            <v>0</v>
          </cell>
          <cell r="BT725">
            <v>0</v>
          </cell>
          <cell r="BU725" t="str">
            <v>MT</v>
          </cell>
          <cell r="BX725">
            <v>1.26</v>
          </cell>
          <cell r="BY725">
            <v>1.008</v>
          </cell>
          <cell r="BZ725">
            <v>0</v>
          </cell>
          <cell r="CA725">
            <v>0</v>
          </cell>
          <cell r="CB725" t="str">
            <v>MT</v>
          </cell>
          <cell r="CE725">
            <v>1.26</v>
          </cell>
          <cell r="CF725">
            <v>0.9</v>
          </cell>
          <cell r="CG725">
            <v>0</v>
          </cell>
          <cell r="CH725">
            <v>0</v>
          </cell>
          <cell r="CI725" t="str">
            <v>MT</v>
          </cell>
          <cell r="CL725">
            <v>1.26</v>
          </cell>
          <cell r="CM725">
            <v>0.9</v>
          </cell>
          <cell r="CN725">
            <v>0</v>
          </cell>
        </row>
        <row r="726">
          <cell r="A726">
            <v>81925</v>
          </cell>
          <cell r="B726" t="str">
            <v>Whirlpool, S.A. De C.V.</v>
          </cell>
          <cell r="C726" t="str">
            <v>Monterrey</v>
          </cell>
          <cell r="D726" t="str">
            <v>WHIRLPOOL</v>
          </cell>
          <cell r="E726" t="str">
            <v>MX</v>
          </cell>
          <cell r="F726" t="str">
            <v>N</v>
          </cell>
          <cell r="G726" t="str">
            <v>xxxx</v>
          </cell>
          <cell r="H726" t="str">
            <v>w10159465</v>
          </cell>
          <cell r="I726" t="str">
            <v>Horizon - Damper HP4</v>
          </cell>
          <cell r="J726" t="str">
            <v>Reibungsdämpfer</v>
          </cell>
          <cell r="K726">
            <v>740</v>
          </cell>
          <cell r="S726" t="str">
            <v>L</v>
          </cell>
          <cell r="T726" t="str">
            <v>USD</v>
          </cell>
          <cell r="U726" t="str">
            <v>MT</v>
          </cell>
          <cell r="Z726">
            <v>1.26</v>
          </cell>
          <cell r="AB726">
            <v>0</v>
          </cell>
          <cell r="AC726" t="str">
            <v>MT</v>
          </cell>
          <cell r="AF726">
            <v>1.1033527862362147</v>
          </cell>
          <cell r="AG726">
            <v>0</v>
          </cell>
          <cell r="AH726">
            <v>0</v>
          </cell>
          <cell r="AI726" t="str">
            <v>MT</v>
          </cell>
          <cell r="AL726">
            <v>1.7</v>
          </cell>
          <cell r="AM726">
            <v>1.1033527862362147</v>
          </cell>
          <cell r="AN726">
            <v>0</v>
          </cell>
          <cell r="AO726">
            <v>0</v>
          </cell>
          <cell r="AP726" t="str">
            <v>MT</v>
          </cell>
          <cell r="AS726">
            <v>1.1033527862362147</v>
          </cell>
          <cell r="AT726">
            <v>0.78810913302586771</v>
          </cell>
          <cell r="AU726">
            <v>0</v>
          </cell>
          <cell r="AV726">
            <v>0</v>
          </cell>
          <cell r="AW726" t="str">
            <v>MT</v>
          </cell>
          <cell r="BC726">
            <v>1.1033527862362147</v>
          </cell>
          <cell r="BD726">
            <v>0.88268222898897175</v>
          </cell>
          <cell r="BE726">
            <v>0</v>
          </cell>
          <cell r="BF726">
            <v>249316</v>
          </cell>
          <cell r="BG726" t="str">
            <v>MT</v>
          </cell>
          <cell r="BJ726">
            <v>1.61</v>
          </cell>
          <cell r="BK726">
            <v>1.288</v>
          </cell>
          <cell r="BL726">
            <v>321119.00800000003</v>
          </cell>
          <cell r="BM726">
            <v>750000</v>
          </cell>
          <cell r="BN726" t="str">
            <v>MT</v>
          </cell>
          <cell r="BQ726">
            <v>1.26</v>
          </cell>
          <cell r="BR726">
            <v>1.008</v>
          </cell>
          <cell r="BS726">
            <v>756000</v>
          </cell>
          <cell r="BT726">
            <v>999316</v>
          </cell>
          <cell r="BU726" t="str">
            <v>MT</v>
          </cell>
          <cell r="BX726">
            <v>1.3473203271037386</v>
          </cell>
          <cell r="BY726">
            <v>1.077856261682991</v>
          </cell>
          <cell r="BZ726">
            <v>1077119.0079999999</v>
          </cell>
          <cell r="CA726">
            <v>1334780</v>
          </cell>
          <cell r="CB726" t="str">
            <v>MT</v>
          </cell>
          <cell r="CE726">
            <v>1.402200362606572</v>
          </cell>
          <cell r="CF726">
            <v>1.0015716875761229</v>
          </cell>
          <cell r="CG726">
            <v>1336877.8571428573</v>
          </cell>
          <cell r="CH726">
            <v>180000</v>
          </cell>
          <cell r="CI726" t="str">
            <v>MT</v>
          </cell>
          <cell r="CL726">
            <v>1.26</v>
          </cell>
          <cell r="CM726">
            <v>0.9</v>
          </cell>
          <cell r="CN726">
            <v>162000</v>
          </cell>
        </row>
        <row r="727">
          <cell r="A727">
            <v>81925</v>
          </cell>
          <cell r="B727" t="str">
            <v>Whirlpool, S.A. De C.V.</v>
          </cell>
          <cell r="C727" t="str">
            <v>Monterrey</v>
          </cell>
          <cell r="D727" t="str">
            <v>WHIRLPOOL</v>
          </cell>
          <cell r="E727" t="str">
            <v>MX</v>
          </cell>
          <cell r="F727" t="str">
            <v>N</v>
          </cell>
          <cell r="G727" t="str">
            <v>xxxx</v>
          </cell>
          <cell r="H727" t="str">
            <v>w10261477</v>
          </cell>
          <cell r="I727" t="str">
            <v>Horizon NG Hybrid - HP</v>
          </cell>
          <cell r="J727" t="str">
            <v>Reibungsdämpfer</v>
          </cell>
          <cell r="K727" t="str">
            <v>Hybrid HP</v>
          </cell>
          <cell r="S727" t="str">
            <v>L</v>
          </cell>
          <cell r="T727" t="str">
            <v>USD</v>
          </cell>
          <cell r="U727" t="str">
            <v>MT</v>
          </cell>
          <cell r="Z727">
            <v>1.26</v>
          </cell>
          <cell r="AB727">
            <v>0</v>
          </cell>
          <cell r="AC727" t="str">
            <v>MT</v>
          </cell>
          <cell r="AF727">
            <v>0.99212598425196852</v>
          </cell>
          <cell r="AG727">
            <v>0</v>
          </cell>
          <cell r="AH727">
            <v>0</v>
          </cell>
          <cell r="AI727" t="str">
            <v>MT</v>
          </cell>
          <cell r="AL727">
            <v>1.26</v>
          </cell>
          <cell r="AM727">
            <v>0.9</v>
          </cell>
          <cell r="AN727">
            <v>0</v>
          </cell>
          <cell r="AO727">
            <v>0</v>
          </cell>
          <cell r="AP727" t="str">
            <v>MT</v>
          </cell>
          <cell r="AS727">
            <v>1.26</v>
          </cell>
          <cell r="AT727">
            <v>0.81777912391625329</v>
          </cell>
          <cell r="AU727">
            <v>0</v>
          </cell>
          <cell r="AV727">
            <v>0</v>
          </cell>
          <cell r="AW727" t="str">
            <v>MT</v>
          </cell>
          <cell r="BC727">
            <v>1.26</v>
          </cell>
          <cell r="BD727">
            <v>1.008</v>
          </cell>
          <cell r="BE727">
            <v>0</v>
          </cell>
          <cell r="BF727">
            <v>0</v>
          </cell>
          <cell r="BG727" t="str">
            <v>MT</v>
          </cell>
          <cell r="BJ727">
            <v>1.26</v>
          </cell>
          <cell r="BK727">
            <v>1.008</v>
          </cell>
          <cell r="BL727">
            <v>0</v>
          </cell>
          <cell r="BM727">
            <v>0</v>
          </cell>
          <cell r="BN727" t="str">
            <v>MT</v>
          </cell>
          <cell r="BQ727">
            <v>1.26</v>
          </cell>
          <cell r="BR727">
            <v>1.008</v>
          </cell>
          <cell r="BS727">
            <v>0</v>
          </cell>
          <cell r="BT727">
            <v>0</v>
          </cell>
          <cell r="BU727" t="str">
            <v>MT</v>
          </cell>
          <cell r="BX727">
            <v>1.26</v>
          </cell>
          <cell r="BY727">
            <v>1.008</v>
          </cell>
          <cell r="BZ727">
            <v>0</v>
          </cell>
          <cell r="CA727">
            <v>0</v>
          </cell>
          <cell r="CB727" t="str">
            <v>MT</v>
          </cell>
          <cell r="CE727">
            <v>1.26</v>
          </cell>
          <cell r="CF727">
            <v>0.9</v>
          </cell>
          <cell r="CG727">
            <v>0</v>
          </cell>
          <cell r="CH727">
            <v>50000</v>
          </cell>
          <cell r="CI727" t="str">
            <v>MT</v>
          </cell>
          <cell r="CL727">
            <v>1.26</v>
          </cell>
          <cell r="CM727">
            <v>0.9</v>
          </cell>
          <cell r="CN727">
            <v>45000</v>
          </cell>
        </row>
        <row r="728">
          <cell r="A728">
            <v>81925</v>
          </cell>
          <cell r="B728" t="str">
            <v>Whirlpool, S.A. De C.V.</v>
          </cell>
          <cell r="C728" t="str">
            <v>Monterrey</v>
          </cell>
          <cell r="D728" t="str">
            <v>WHIRLPOOL</v>
          </cell>
          <cell r="E728" t="str">
            <v>MX</v>
          </cell>
          <cell r="F728" t="str">
            <v>N</v>
          </cell>
          <cell r="G728" t="str">
            <v>xxxx</v>
          </cell>
          <cell r="H728" t="str">
            <v>w10084740</v>
          </cell>
          <cell r="I728" t="str">
            <v>Sierra - Damper HP4</v>
          </cell>
          <cell r="J728" t="str">
            <v>Reibungsdämpfer</v>
          </cell>
          <cell r="K728">
            <v>740</v>
          </cell>
          <cell r="M728" t="str">
            <v>x</v>
          </cell>
          <cell r="N728">
            <v>39508</v>
          </cell>
          <cell r="O728">
            <v>39873</v>
          </cell>
          <cell r="S728" t="str">
            <v>L</v>
          </cell>
          <cell r="T728" t="str">
            <v>USD</v>
          </cell>
          <cell r="U728" t="str">
            <v>MT</v>
          </cell>
          <cell r="Z728">
            <v>1.26</v>
          </cell>
          <cell r="AB728">
            <v>0</v>
          </cell>
          <cell r="AC728" t="str">
            <v>MT</v>
          </cell>
          <cell r="AF728">
            <v>1.5016428571428573</v>
          </cell>
          <cell r="AG728">
            <v>0</v>
          </cell>
          <cell r="AH728">
            <v>0</v>
          </cell>
          <cell r="AI728" t="str">
            <v>MT</v>
          </cell>
          <cell r="AL728">
            <v>2.1023000000000001</v>
          </cell>
          <cell r="AM728">
            <v>1.5016428571428573</v>
          </cell>
          <cell r="AN728">
            <v>0</v>
          </cell>
          <cell r="AO728">
            <v>0</v>
          </cell>
          <cell r="AP728" t="str">
            <v>MT</v>
          </cell>
          <cell r="AS728">
            <v>1.7</v>
          </cell>
          <cell r="AT728">
            <v>1.2142857142857144</v>
          </cell>
          <cell r="AU728">
            <v>0</v>
          </cell>
          <cell r="AV728">
            <v>0</v>
          </cell>
          <cell r="AW728" t="str">
            <v>MT</v>
          </cell>
          <cell r="BC728">
            <v>1.7</v>
          </cell>
          <cell r="BD728">
            <v>1.36</v>
          </cell>
          <cell r="BE728">
            <v>0</v>
          </cell>
          <cell r="BF728">
            <v>0</v>
          </cell>
          <cell r="BG728" t="str">
            <v>MT</v>
          </cell>
          <cell r="BJ728">
            <v>1.7</v>
          </cell>
          <cell r="BK728">
            <v>1.3599999999999999</v>
          </cell>
          <cell r="BL728">
            <v>0</v>
          </cell>
          <cell r="BM728">
            <v>0</v>
          </cell>
          <cell r="BN728" t="str">
            <v>MT</v>
          </cell>
          <cell r="BQ728">
            <v>1.26</v>
          </cell>
          <cell r="BR728">
            <v>1.008</v>
          </cell>
          <cell r="BS728">
            <v>0</v>
          </cell>
          <cell r="BT728">
            <v>0</v>
          </cell>
          <cell r="BU728" t="str">
            <v>MT</v>
          </cell>
          <cell r="BX728">
            <v>1.26</v>
          </cell>
          <cell r="BY728">
            <v>1.008</v>
          </cell>
          <cell r="BZ728">
            <v>0</v>
          </cell>
          <cell r="CA728">
            <v>0</v>
          </cell>
          <cell r="CB728" t="str">
            <v>MT</v>
          </cell>
          <cell r="CE728">
            <v>1.26</v>
          </cell>
          <cell r="CF728">
            <v>0.9</v>
          </cell>
          <cell r="CG728">
            <v>0</v>
          </cell>
          <cell r="CH728">
            <v>0</v>
          </cell>
          <cell r="CI728" t="str">
            <v>MT</v>
          </cell>
          <cell r="CL728">
            <v>1.26</v>
          </cell>
          <cell r="CM728">
            <v>0.9</v>
          </cell>
          <cell r="CN728">
            <v>0</v>
          </cell>
        </row>
        <row r="729">
          <cell r="A729">
            <v>81925</v>
          </cell>
          <cell r="B729" t="str">
            <v>Whirlpool, S.A. De C.V.</v>
          </cell>
          <cell r="C729" t="str">
            <v>Monterrey</v>
          </cell>
          <cell r="D729" t="str">
            <v>WHIRLPOOL</v>
          </cell>
          <cell r="E729" t="str">
            <v>MX</v>
          </cell>
          <cell r="F729" t="str">
            <v>N</v>
          </cell>
          <cell r="G729" t="str">
            <v>xxxx</v>
          </cell>
          <cell r="H729" t="str">
            <v>xxxxxxxxxx</v>
          </cell>
          <cell r="I729" t="str">
            <v>Sierra Hybrid - HP</v>
          </cell>
          <cell r="J729" t="str">
            <v>Reibungsdämpfer</v>
          </cell>
          <cell r="K729" t="str">
            <v>Hybrid HP</v>
          </cell>
          <cell r="S729" t="str">
            <v>L</v>
          </cell>
          <cell r="T729" t="str">
            <v>USD</v>
          </cell>
          <cell r="U729" t="str">
            <v>MT</v>
          </cell>
          <cell r="Z729">
            <v>1.21</v>
          </cell>
          <cell r="AB729">
            <v>0</v>
          </cell>
          <cell r="AC729" t="str">
            <v>MT</v>
          </cell>
          <cell r="AF729">
            <v>0.95279999999999998</v>
          </cell>
          <cell r="AG729">
            <v>0</v>
          </cell>
          <cell r="AH729">
            <v>0</v>
          </cell>
          <cell r="AI729" t="str">
            <v>MT</v>
          </cell>
          <cell r="AL729">
            <v>1.21</v>
          </cell>
          <cell r="AM729">
            <v>0.86429999999999996</v>
          </cell>
          <cell r="AN729">
            <v>0</v>
          </cell>
          <cell r="AO729">
            <v>0</v>
          </cell>
          <cell r="AP729" t="str">
            <v>MT</v>
          </cell>
          <cell r="AS729">
            <v>1.21</v>
          </cell>
          <cell r="AT729">
            <v>0.7853</v>
          </cell>
          <cell r="AU729">
            <v>0</v>
          </cell>
          <cell r="AV729">
            <v>0</v>
          </cell>
          <cell r="AW729" t="str">
            <v>MT</v>
          </cell>
          <cell r="BC729">
            <v>1.21</v>
          </cell>
          <cell r="BD729">
            <v>0.96799999999999997</v>
          </cell>
          <cell r="BE729">
            <v>0</v>
          </cell>
          <cell r="BF729">
            <v>0</v>
          </cell>
          <cell r="BG729" t="str">
            <v>MT</v>
          </cell>
          <cell r="BJ729">
            <v>1.21</v>
          </cell>
          <cell r="BK729">
            <v>0.96799999999999997</v>
          </cell>
          <cell r="BL729">
            <v>0</v>
          </cell>
          <cell r="BM729">
            <v>0</v>
          </cell>
          <cell r="BN729" t="str">
            <v>MT</v>
          </cell>
          <cell r="BQ729">
            <v>1.21</v>
          </cell>
          <cell r="BR729">
            <v>0.96799999999999997</v>
          </cell>
          <cell r="BS729">
            <v>0</v>
          </cell>
          <cell r="BT729">
            <v>0</v>
          </cell>
          <cell r="BU729" t="str">
            <v>MT</v>
          </cell>
          <cell r="BX729">
            <v>1.21</v>
          </cell>
          <cell r="BY729">
            <v>0.96799999999999997</v>
          </cell>
          <cell r="BZ729">
            <v>0</v>
          </cell>
          <cell r="CA729">
            <v>0</v>
          </cell>
          <cell r="CB729" t="str">
            <v>MT</v>
          </cell>
          <cell r="CE729">
            <v>1.21</v>
          </cell>
          <cell r="CF729">
            <v>0.86428571428571432</v>
          </cell>
          <cell r="CG729">
            <v>0</v>
          </cell>
          <cell r="CH729">
            <v>0</v>
          </cell>
          <cell r="CI729" t="str">
            <v>MT</v>
          </cell>
          <cell r="CL729">
            <v>1.21</v>
          </cell>
          <cell r="CM729">
            <v>0.86428571428571432</v>
          </cell>
          <cell r="CN729">
            <v>0</v>
          </cell>
        </row>
        <row r="730">
          <cell r="A730">
            <v>81925</v>
          </cell>
          <cell r="B730" t="str">
            <v>Whirlpool, S.A. De C.V.</v>
          </cell>
          <cell r="C730" t="str">
            <v>Monterrey</v>
          </cell>
          <cell r="D730" t="str">
            <v>WHIRLPOOL</v>
          </cell>
          <cell r="E730" t="str">
            <v>MX</v>
          </cell>
          <cell r="F730" t="str">
            <v>N</v>
          </cell>
          <cell r="G730" t="str">
            <v>xxxx</v>
          </cell>
          <cell r="H730" t="str">
            <v>w10004180</v>
          </cell>
          <cell r="I730" t="str">
            <v>Sierra - Tub Front - Mid &amp; High 3.8</v>
          </cell>
          <cell r="J730" t="str">
            <v>Tub</v>
          </cell>
          <cell r="K730" t="str">
            <v>Tub</v>
          </cell>
          <cell r="M730" t="str">
            <v>x</v>
          </cell>
          <cell r="N730">
            <v>39508</v>
          </cell>
          <cell r="O730">
            <v>39873</v>
          </cell>
          <cell r="S730" t="str">
            <v>L</v>
          </cell>
          <cell r="T730" t="str">
            <v>USD</v>
          </cell>
          <cell r="U730" t="str">
            <v>MT</v>
          </cell>
          <cell r="Z730">
            <v>8.2944999999999993</v>
          </cell>
          <cell r="AB730">
            <v>30800.503365315079</v>
          </cell>
          <cell r="AC730" t="str">
            <v>MT</v>
          </cell>
          <cell r="AF730">
            <v>7.3609852724085512</v>
          </cell>
          <cell r="AG730">
            <v>226722.05165485432</v>
          </cell>
          <cell r="AH730">
            <v>100900</v>
          </cell>
          <cell r="AI730" t="str">
            <v>MT</v>
          </cell>
          <cell r="AL730">
            <v>9.82</v>
          </cell>
          <cell r="AM730">
            <v>7.0142857142857151</v>
          </cell>
          <cell r="AN730">
            <v>707741.42857142864</v>
          </cell>
          <cell r="AO730">
            <v>125186</v>
          </cell>
          <cell r="AP730" t="str">
            <v>MT</v>
          </cell>
          <cell r="AS730">
            <v>10.415126132315114</v>
          </cell>
          <cell r="AT730">
            <v>7.4393758087965107</v>
          </cell>
          <cell r="AU730">
            <v>931305.7</v>
          </cell>
          <cell r="AV730">
            <v>215000</v>
          </cell>
          <cell r="AW730" t="str">
            <v>MT</v>
          </cell>
          <cell r="BC730">
            <v>11.4154</v>
          </cell>
          <cell r="BD730">
            <v>9.13232</v>
          </cell>
          <cell r="BE730">
            <v>1963448.8</v>
          </cell>
          <cell r="BF730">
            <v>19412</v>
          </cell>
          <cell r="BG730" t="str">
            <v>MT</v>
          </cell>
          <cell r="BJ730">
            <v>9.2481000000000009</v>
          </cell>
          <cell r="BK730">
            <v>7.3984800000000011</v>
          </cell>
          <cell r="BL730">
            <v>143619.29376000003</v>
          </cell>
          <cell r="BM730">
            <v>29000</v>
          </cell>
          <cell r="BN730" t="str">
            <v>MT</v>
          </cell>
          <cell r="BQ730">
            <v>8.2944999999999993</v>
          </cell>
          <cell r="BR730">
            <v>6.6355999999999993</v>
          </cell>
          <cell r="BS730">
            <v>192432.39999999997</v>
          </cell>
          <cell r="BT730">
            <v>48412</v>
          </cell>
          <cell r="BU730" t="str">
            <v>MT</v>
          </cell>
          <cell r="BX730">
            <v>8.6768697265140879</v>
          </cell>
          <cell r="BY730">
            <v>6.9414957812112696</v>
          </cell>
          <cell r="BZ730">
            <v>336051.69375999999</v>
          </cell>
          <cell r="CA730">
            <v>22785</v>
          </cell>
          <cell r="CB730" t="str">
            <v>MT</v>
          </cell>
          <cell r="CE730">
            <v>9.2813693219223161</v>
          </cell>
          <cell r="CF730">
            <v>6.6295495156587982</v>
          </cell>
          <cell r="CG730">
            <v>151054.28571428571</v>
          </cell>
          <cell r="CH730">
            <v>0</v>
          </cell>
          <cell r="CI730" t="str">
            <v>MT</v>
          </cell>
          <cell r="CL730">
            <v>8.2944999999999993</v>
          </cell>
          <cell r="CM730">
            <v>5.9246428571428567</v>
          </cell>
          <cell r="CN730">
            <v>0</v>
          </cell>
        </row>
        <row r="731">
          <cell r="A731">
            <v>81925</v>
          </cell>
          <cell r="B731" t="str">
            <v>Whirlpool, S.A. De C.V.</v>
          </cell>
          <cell r="C731" t="str">
            <v>Monterrey</v>
          </cell>
          <cell r="D731" t="str">
            <v>WHIRLPOOL</v>
          </cell>
          <cell r="E731" t="str">
            <v>MX</v>
          </cell>
          <cell r="F731" t="str">
            <v>N</v>
          </cell>
          <cell r="G731" t="str">
            <v>xxxx</v>
          </cell>
          <cell r="H731" t="str">
            <v>w10190573</v>
          </cell>
          <cell r="I731" t="str">
            <v>Sierra Tub Front Matador 3</v>
          </cell>
          <cell r="J731" t="str">
            <v>Tub</v>
          </cell>
          <cell r="K731" t="str">
            <v>Tub</v>
          </cell>
          <cell r="S731" t="str">
            <v>L</v>
          </cell>
          <cell r="T731" t="str">
            <v>USD</v>
          </cell>
          <cell r="U731" t="str">
            <v>MT</v>
          </cell>
          <cell r="Z731">
            <v>38.795400000000001</v>
          </cell>
          <cell r="AB731">
            <v>0</v>
          </cell>
          <cell r="AC731" t="str">
            <v>MT</v>
          </cell>
          <cell r="AF731">
            <v>27.711000000000002</v>
          </cell>
          <cell r="AG731">
            <v>0</v>
          </cell>
          <cell r="AH731">
            <v>0</v>
          </cell>
          <cell r="AI731" t="str">
            <v>MT</v>
          </cell>
          <cell r="AL731">
            <v>38.795400000000001</v>
          </cell>
          <cell r="AM731">
            <v>27.711000000000002</v>
          </cell>
          <cell r="AN731">
            <v>0</v>
          </cell>
          <cell r="AO731">
            <v>0</v>
          </cell>
          <cell r="AP731" t="str">
            <v>MT</v>
          </cell>
          <cell r="AS731">
            <v>38.795400000000001</v>
          </cell>
          <cell r="AT731">
            <v>25.179419225381441</v>
          </cell>
          <cell r="AU731">
            <v>0</v>
          </cell>
          <cell r="AV731">
            <v>0</v>
          </cell>
          <cell r="AW731" t="str">
            <v>MT</v>
          </cell>
          <cell r="BC731">
            <v>38.795400000000001</v>
          </cell>
          <cell r="BD731">
            <v>31.03632</v>
          </cell>
          <cell r="BE731">
            <v>0</v>
          </cell>
          <cell r="BF731">
            <v>50596</v>
          </cell>
          <cell r="BG731" t="str">
            <v>MT</v>
          </cell>
          <cell r="BJ731">
            <v>38.795400000000001</v>
          </cell>
          <cell r="BK731">
            <v>31.03632</v>
          </cell>
          <cell r="BL731">
            <v>1570313.6467200001</v>
          </cell>
          <cell r="BM731">
            <v>71000</v>
          </cell>
          <cell r="BN731" t="str">
            <v>MT</v>
          </cell>
          <cell r="BQ731">
            <v>38.795400000000001</v>
          </cell>
          <cell r="BR731">
            <v>31.03632</v>
          </cell>
          <cell r="BS731">
            <v>2203578.7200000002</v>
          </cell>
          <cell r="BT731">
            <v>121596</v>
          </cell>
          <cell r="BU731" t="str">
            <v>MT</v>
          </cell>
          <cell r="BX731">
            <v>38.795400000000001</v>
          </cell>
          <cell r="BY731">
            <v>31.036320000000003</v>
          </cell>
          <cell r="BZ731">
            <v>3773892.3667200003</v>
          </cell>
          <cell r="CA731">
            <v>26137</v>
          </cell>
          <cell r="CB731" t="str">
            <v>MT</v>
          </cell>
          <cell r="CE731">
            <v>9.6738722883268942</v>
          </cell>
          <cell r="CF731">
            <v>6.9099087773763532</v>
          </cell>
          <cell r="CG731">
            <v>180604.28571428574</v>
          </cell>
          <cell r="CH731">
            <v>0</v>
          </cell>
          <cell r="CI731" t="str">
            <v>MT</v>
          </cell>
          <cell r="CL731">
            <v>38.795400000000001</v>
          </cell>
          <cell r="CM731">
            <v>27.711000000000002</v>
          </cell>
          <cell r="CN731">
            <v>0</v>
          </cell>
        </row>
        <row r="732">
          <cell r="A732">
            <v>81925</v>
          </cell>
          <cell r="B732" t="str">
            <v>Whirlpool, S.A. De C.V.</v>
          </cell>
          <cell r="C732" t="str">
            <v>Monterrey</v>
          </cell>
          <cell r="D732" t="str">
            <v>WHIRLPOOL</v>
          </cell>
          <cell r="E732" t="str">
            <v>MX</v>
          </cell>
          <cell r="F732" t="str">
            <v>N</v>
          </cell>
          <cell r="G732" t="str">
            <v>xxxx</v>
          </cell>
          <cell r="H732" t="str">
            <v>w10004170</v>
          </cell>
          <cell r="I732" t="str">
            <v>Sierra - Tub Rear - Mid 3.8</v>
          </cell>
          <cell r="J732" t="str">
            <v>Tub</v>
          </cell>
          <cell r="K732" t="str">
            <v>Tub</v>
          </cell>
          <cell r="M732" t="str">
            <v>x</v>
          </cell>
          <cell r="N732">
            <v>39508</v>
          </cell>
          <cell r="O732">
            <v>39873</v>
          </cell>
          <cell r="S732" t="str">
            <v>L</v>
          </cell>
          <cell r="T732" t="str">
            <v>USD</v>
          </cell>
          <cell r="U732" t="str">
            <v>MT</v>
          </cell>
          <cell r="Z732">
            <v>33.880000000000003</v>
          </cell>
          <cell r="AB732">
            <v>30800.503365315075</v>
          </cell>
          <cell r="AC732" t="str">
            <v>MT</v>
          </cell>
          <cell r="AF732">
            <v>13.503482682923046</v>
          </cell>
          <cell r="AG732">
            <v>415914.06381884514</v>
          </cell>
          <cell r="AH732">
            <v>100900</v>
          </cell>
          <cell r="AI732" t="str">
            <v>MT</v>
          </cell>
          <cell r="AL732">
            <v>18.158100000000001</v>
          </cell>
          <cell r="AM732">
            <v>12.97007142857143</v>
          </cell>
          <cell r="AN732">
            <v>1308680.2071428574</v>
          </cell>
          <cell r="AO732">
            <v>170633</v>
          </cell>
          <cell r="AP732" t="str">
            <v>MT</v>
          </cell>
          <cell r="AS732">
            <v>26.380737137599407</v>
          </cell>
          <cell r="AT732">
            <v>18.843383669713862</v>
          </cell>
          <cell r="AU732">
            <v>3215303.0857142853</v>
          </cell>
          <cell r="AV732">
            <v>115000</v>
          </cell>
          <cell r="AW732" t="str">
            <v>MT</v>
          </cell>
          <cell r="BC732">
            <v>38.421199999999999</v>
          </cell>
          <cell r="BD732">
            <v>30.73696</v>
          </cell>
          <cell r="BE732">
            <v>3534750.4</v>
          </cell>
          <cell r="BF732">
            <v>3949</v>
          </cell>
          <cell r="BG732" t="str">
            <v>MT</v>
          </cell>
          <cell r="BJ732">
            <v>33.872</v>
          </cell>
          <cell r="BK732">
            <v>27.0976</v>
          </cell>
          <cell r="BL732">
            <v>107008.4224</v>
          </cell>
          <cell r="BM732">
            <v>11000</v>
          </cell>
          <cell r="BN732" t="str">
            <v>MT</v>
          </cell>
          <cell r="BQ732">
            <v>30.927299999999999</v>
          </cell>
          <cell r="BR732">
            <v>24.74184</v>
          </cell>
          <cell r="BS732">
            <v>272160.24</v>
          </cell>
          <cell r="BT732">
            <v>14949</v>
          </cell>
          <cell r="BU732" t="str">
            <v>MT</v>
          </cell>
          <cell r="BX732">
            <v>31.705186166298745</v>
          </cell>
          <cell r="BY732">
            <v>25.364148933038997</v>
          </cell>
          <cell r="BZ732">
            <v>379168.66239999997</v>
          </cell>
          <cell r="CA732">
            <v>3949</v>
          </cell>
          <cell r="CB732" t="str">
            <v>MT</v>
          </cell>
          <cell r="CE732">
            <v>33.897695619144088</v>
          </cell>
          <cell r="CF732">
            <v>24.212639727960063</v>
          </cell>
          <cell r="CG732">
            <v>95615.71428571429</v>
          </cell>
          <cell r="CH732">
            <v>10000</v>
          </cell>
          <cell r="CI732" t="str">
            <v>MT</v>
          </cell>
          <cell r="CL732">
            <v>33.880000000000003</v>
          </cell>
          <cell r="CM732">
            <v>24.200000000000003</v>
          </cell>
          <cell r="CN732">
            <v>242000.00000000003</v>
          </cell>
        </row>
        <row r="733">
          <cell r="A733">
            <v>81925</v>
          </cell>
          <cell r="B733" t="str">
            <v>Whirlpool, S.A. De C.V.</v>
          </cell>
          <cell r="C733" t="str">
            <v>Monterrey</v>
          </cell>
          <cell r="D733" t="str">
            <v>WHIRLPOOL</v>
          </cell>
          <cell r="E733" t="str">
            <v>MX</v>
          </cell>
          <cell r="F733" t="str">
            <v>N</v>
          </cell>
          <cell r="G733" t="str">
            <v>xxxx</v>
          </cell>
          <cell r="H733" t="str">
            <v>w10234537</v>
          </cell>
          <cell r="I733" t="str">
            <v>Sierra - Tub Rear - Mid 3.8</v>
          </cell>
          <cell r="J733" t="str">
            <v>Tub</v>
          </cell>
          <cell r="K733" t="str">
            <v>Tub</v>
          </cell>
          <cell r="S733" t="str">
            <v>L</v>
          </cell>
          <cell r="T733" t="str">
            <v>USD</v>
          </cell>
          <cell r="U733" t="str">
            <v>MT</v>
          </cell>
          <cell r="Z733">
            <v>32.096973593964336</v>
          </cell>
          <cell r="AB733">
            <v>0</v>
          </cell>
          <cell r="AC733" t="str">
            <v>MT</v>
          </cell>
          <cell r="AF733">
            <v>22.926409709974529</v>
          </cell>
          <cell r="AG733">
            <v>0</v>
          </cell>
          <cell r="AH733">
            <v>0</v>
          </cell>
          <cell r="AI733" t="str">
            <v>MT</v>
          </cell>
          <cell r="AL733">
            <v>32.096973593964336</v>
          </cell>
          <cell r="AM733">
            <v>22.926409709974529</v>
          </cell>
          <cell r="AN733">
            <v>0</v>
          </cell>
          <cell r="AO733">
            <v>0</v>
          </cell>
          <cell r="AP733" t="str">
            <v>MT</v>
          </cell>
          <cell r="AS733">
            <v>32.096973593964336</v>
          </cell>
          <cell r="AT733">
            <v>22.926409709974529</v>
          </cell>
          <cell r="AU733">
            <v>0</v>
          </cell>
          <cell r="AV733">
            <v>0</v>
          </cell>
          <cell r="AW733" t="str">
            <v>MT</v>
          </cell>
          <cell r="BC733">
            <v>32.096973593964336</v>
          </cell>
          <cell r="BD733">
            <v>25.67757887517147</v>
          </cell>
          <cell r="BE733">
            <v>0</v>
          </cell>
          <cell r="BF733">
            <v>0</v>
          </cell>
          <cell r="BG733" t="str">
            <v>MT</v>
          </cell>
          <cell r="BJ733">
            <v>32.096973593964336</v>
          </cell>
          <cell r="BK733">
            <v>25.67757887517147</v>
          </cell>
          <cell r="BL733">
            <v>0</v>
          </cell>
          <cell r="BM733">
            <v>0</v>
          </cell>
          <cell r="BN733" t="str">
            <v>MT</v>
          </cell>
          <cell r="BQ733">
            <v>32.096973593964336</v>
          </cell>
          <cell r="BR733">
            <v>25.67757887517147</v>
          </cell>
          <cell r="BS733">
            <v>0</v>
          </cell>
          <cell r="BT733">
            <v>0</v>
          </cell>
          <cell r="BU733" t="str">
            <v>MT</v>
          </cell>
          <cell r="BX733">
            <v>32.096973593964336</v>
          </cell>
          <cell r="BY733">
            <v>25.67757887517147</v>
          </cell>
          <cell r="BZ733">
            <v>0</v>
          </cell>
          <cell r="CA733">
            <v>0</v>
          </cell>
          <cell r="CB733" t="str">
            <v>MT</v>
          </cell>
          <cell r="CE733">
            <v>32.096973593964336</v>
          </cell>
          <cell r="CF733">
            <v>22.926409709974529</v>
          </cell>
          <cell r="CG733">
            <v>0</v>
          </cell>
          <cell r="CH733">
            <v>0</v>
          </cell>
          <cell r="CI733" t="str">
            <v>MT</v>
          </cell>
          <cell r="CL733">
            <v>32.096973593964336</v>
          </cell>
          <cell r="CM733">
            <v>22.926409709974529</v>
          </cell>
          <cell r="CN733">
            <v>0</v>
          </cell>
        </row>
        <row r="734">
          <cell r="A734">
            <v>81925</v>
          </cell>
          <cell r="B734" t="str">
            <v>Whirlpool, S.A. De C.V.</v>
          </cell>
          <cell r="C734" t="str">
            <v>Monterrey</v>
          </cell>
          <cell r="D734" t="str">
            <v>WHIRLPOOL</v>
          </cell>
          <cell r="E734" t="str">
            <v>MX</v>
          </cell>
          <cell r="F734" t="str">
            <v>N</v>
          </cell>
          <cell r="G734" t="str">
            <v>xxxx</v>
          </cell>
          <cell r="H734" t="str">
            <v>w10004050</v>
          </cell>
          <cell r="I734" t="str">
            <v>Sierra - Tub Rear - High 3.8</v>
          </cell>
          <cell r="J734" t="str">
            <v>Tub</v>
          </cell>
          <cell r="K734" t="str">
            <v>Tub</v>
          </cell>
          <cell r="M734" t="str">
            <v>x</v>
          </cell>
          <cell r="N734">
            <v>39508</v>
          </cell>
          <cell r="O734">
            <v>39873</v>
          </cell>
          <cell r="S734" t="str">
            <v>L</v>
          </cell>
          <cell r="T734" t="str">
            <v>USD</v>
          </cell>
          <cell r="U734" t="str">
            <v>MT</v>
          </cell>
          <cell r="Z734">
            <v>44.933199999999999</v>
          </cell>
          <cell r="AB734">
            <v>0</v>
          </cell>
          <cell r="AC734" t="str">
            <v>MT</v>
          </cell>
          <cell r="AF734">
            <v>13.315428571428573</v>
          </cell>
          <cell r="AG734">
            <v>0</v>
          </cell>
          <cell r="AH734">
            <v>6200</v>
          </cell>
          <cell r="AI734" t="str">
            <v>MT</v>
          </cell>
          <cell r="AL734">
            <v>18.6416</v>
          </cell>
          <cell r="AM734">
            <v>13.315428571428573</v>
          </cell>
          <cell r="AN734">
            <v>82555.657142857148</v>
          </cell>
          <cell r="AO734">
            <v>144</v>
          </cell>
          <cell r="AP734" t="str">
            <v>MT</v>
          </cell>
          <cell r="AS734">
            <v>18.64159722222222</v>
          </cell>
          <cell r="AT734">
            <v>13.315426587301587</v>
          </cell>
          <cell r="AU734">
            <v>1917.4214285714286</v>
          </cell>
          <cell r="AV734">
            <v>35000</v>
          </cell>
          <cell r="AW734" t="str">
            <v>MT</v>
          </cell>
          <cell r="BC734">
            <v>44.933199999999999</v>
          </cell>
          <cell r="BD734">
            <v>35.946559999999998</v>
          </cell>
          <cell r="BE734">
            <v>1258129.5999999999</v>
          </cell>
          <cell r="BF734">
            <v>0</v>
          </cell>
          <cell r="BG734" t="str">
            <v>MT</v>
          </cell>
          <cell r="BJ734">
            <v>44.933199999999999</v>
          </cell>
          <cell r="BK734">
            <v>35.946559999999998</v>
          </cell>
          <cell r="BL734">
            <v>0</v>
          </cell>
          <cell r="BM734">
            <v>0</v>
          </cell>
          <cell r="BN734" t="str">
            <v>MT</v>
          </cell>
          <cell r="BQ734">
            <v>44.933199999999999</v>
          </cell>
          <cell r="BR734">
            <v>35.946559999999998</v>
          </cell>
          <cell r="BS734">
            <v>0</v>
          </cell>
          <cell r="BT734">
            <v>0</v>
          </cell>
          <cell r="BU734" t="str">
            <v>MT</v>
          </cell>
          <cell r="BX734">
            <v>44.933199999999999</v>
          </cell>
          <cell r="BY734">
            <v>35.946559999999998</v>
          </cell>
          <cell r="BZ734">
            <v>0</v>
          </cell>
          <cell r="CA734">
            <v>0</v>
          </cell>
          <cell r="CB734" t="str">
            <v>MT</v>
          </cell>
          <cell r="CE734">
            <v>44.933199999999999</v>
          </cell>
          <cell r="CF734">
            <v>32.095142857142861</v>
          </cell>
          <cell r="CG734">
            <v>0</v>
          </cell>
          <cell r="CH734">
            <v>0</v>
          </cell>
          <cell r="CI734" t="str">
            <v>MT</v>
          </cell>
          <cell r="CL734">
            <v>44.933199999999999</v>
          </cell>
          <cell r="CM734">
            <v>32.095142857142861</v>
          </cell>
          <cell r="CN734">
            <v>0</v>
          </cell>
        </row>
        <row r="735">
          <cell r="A735">
            <v>81925</v>
          </cell>
          <cell r="B735" t="str">
            <v>Whirlpool, S.A. De C.V.</v>
          </cell>
          <cell r="C735" t="str">
            <v>Monterrey</v>
          </cell>
          <cell r="D735" t="str">
            <v>WHIRLPOOL</v>
          </cell>
          <cell r="E735" t="str">
            <v>MX</v>
          </cell>
          <cell r="F735" t="str">
            <v>N</v>
          </cell>
          <cell r="G735" t="str">
            <v>xxxx</v>
          </cell>
          <cell r="H735" t="str">
            <v>w10165398</v>
          </cell>
          <cell r="I735" t="str">
            <v>Sierra - Tub Rear - NG Mid 3.8 with Steam</v>
          </cell>
          <cell r="J735" t="str">
            <v>Tub</v>
          </cell>
          <cell r="K735" t="str">
            <v>Tub</v>
          </cell>
          <cell r="M735" t="str">
            <v>x</v>
          </cell>
          <cell r="N735">
            <v>39508</v>
          </cell>
          <cell r="O735">
            <v>39873</v>
          </cell>
          <cell r="S735" t="str">
            <v>L</v>
          </cell>
          <cell r="T735" t="str">
            <v>USD</v>
          </cell>
          <cell r="U735" t="str">
            <v>MT</v>
          </cell>
          <cell r="Z735">
            <v>30.927299999999999</v>
          </cell>
          <cell r="AB735">
            <v>0</v>
          </cell>
          <cell r="AC735" t="str">
            <v>MT</v>
          </cell>
          <cell r="AF735">
            <v>31.49221428571429</v>
          </cell>
          <cell r="AG735">
            <v>0</v>
          </cell>
          <cell r="AH735">
            <v>0</v>
          </cell>
          <cell r="AI735" t="str">
            <v>MT</v>
          </cell>
          <cell r="AL735">
            <v>44.089100000000002</v>
          </cell>
          <cell r="AM735">
            <v>31.49221428571429</v>
          </cell>
          <cell r="AN735">
            <v>0</v>
          </cell>
          <cell r="AO735">
            <v>12630</v>
          </cell>
          <cell r="AP735" t="str">
            <v>MT</v>
          </cell>
          <cell r="AS735">
            <v>38.282861441013452</v>
          </cell>
          <cell r="AT735">
            <v>27.344901029295325</v>
          </cell>
          <cell r="AU735">
            <v>345366.1</v>
          </cell>
          <cell r="AV735">
            <v>40000</v>
          </cell>
          <cell r="AW735" t="str">
            <v>MT</v>
          </cell>
          <cell r="BC735">
            <v>38.421199999999999</v>
          </cell>
          <cell r="BD735">
            <v>30.73696</v>
          </cell>
          <cell r="BE735">
            <v>1229478.3999999999</v>
          </cell>
          <cell r="BF735">
            <v>182</v>
          </cell>
          <cell r="BG735" t="str">
            <v>MT</v>
          </cell>
          <cell r="BJ735">
            <v>33.872</v>
          </cell>
          <cell r="BK735">
            <v>27.0976</v>
          </cell>
          <cell r="BL735">
            <v>4931.7632000000003</v>
          </cell>
          <cell r="BM735">
            <v>0</v>
          </cell>
          <cell r="BN735" t="str">
            <v>MT</v>
          </cell>
          <cell r="BQ735">
            <v>30.927299999999999</v>
          </cell>
          <cell r="BR735">
            <v>24.74184</v>
          </cell>
          <cell r="BS735">
            <v>0</v>
          </cell>
          <cell r="BT735">
            <v>182</v>
          </cell>
          <cell r="BU735" t="str">
            <v>MT</v>
          </cell>
          <cell r="BX735">
            <v>33.872000000000007</v>
          </cell>
          <cell r="BY735">
            <v>27.097600000000003</v>
          </cell>
          <cell r="BZ735">
            <v>4931.7632000000003</v>
          </cell>
          <cell r="CA735">
            <v>617</v>
          </cell>
          <cell r="CB735" t="str">
            <v>MT</v>
          </cell>
          <cell r="CE735">
            <v>33.473257698541332</v>
          </cell>
          <cell r="CF735">
            <v>23.909469784672382</v>
          </cell>
          <cell r="CG735">
            <v>14752.142857142859</v>
          </cell>
          <cell r="CH735">
            <v>0</v>
          </cell>
          <cell r="CI735" t="str">
            <v>MT</v>
          </cell>
          <cell r="CL735">
            <v>30.927299999999999</v>
          </cell>
          <cell r="CM735">
            <v>22.090928571428574</v>
          </cell>
          <cell r="CN735">
            <v>0</v>
          </cell>
        </row>
        <row r="736">
          <cell r="A736">
            <v>81925</v>
          </cell>
          <cell r="B736" t="str">
            <v>Whirlpool, S.A. De C.V.</v>
          </cell>
          <cell r="C736" t="str">
            <v>Monterrey</v>
          </cell>
          <cell r="D736" t="str">
            <v>WHIRLPOOL</v>
          </cell>
          <cell r="E736" t="str">
            <v>MX</v>
          </cell>
          <cell r="F736" t="str">
            <v>N</v>
          </cell>
          <cell r="G736" t="str">
            <v>xxxx</v>
          </cell>
          <cell r="H736" t="str">
            <v>w10234651</v>
          </cell>
          <cell r="I736" t="str">
            <v>Sierra - Tub Rear - Mid 3.8 with Steam</v>
          </cell>
          <cell r="J736" t="str">
            <v>Tub</v>
          </cell>
          <cell r="K736" t="str">
            <v>Tub</v>
          </cell>
          <cell r="S736" t="str">
            <v>L</v>
          </cell>
          <cell r="T736" t="str">
            <v>USD</v>
          </cell>
          <cell r="U736" t="str">
            <v>MT</v>
          </cell>
          <cell r="Z736">
            <v>34.473629629629627</v>
          </cell>
          <cell r="AB736">
            <v>0</v>
          </cell>
          <cell r="AC736" t="str">
            <v>MT</v>
          </cell>
          <cell r="AF736">
            <v>24.624021164021162</v>
          </cell>
          <cell r="AG736">
            <v>0</v>
          </cell>
          <cell r="AH736">
            <v>0</v>
          </cell>
          <cell r="AI736" t="str">
            <v>MT</v>
          </cell>
          <cell r="AL736">
            <v>34.473629629629627</v>
          </cell>
          <cell r="AM736">
            <v>24.624021164021162</v>
          </cell>
          <cell r="AN736">
            <v>0</v>
          </cell>
          <cell r="AO736">
            <v>1134</v>
          </cell>
          <cell r="AP736" t="str">
            <v>MT</v>
          </cell>
          <cell r="AS736">
            <v>34.473629629629627</v>
          </cell>
          <cell r="AT736">
            <v>24.624021164021162</v>
          </cell>
          <cell r="AU736">
            <v>27923.64</v>
          </cell>
          <cell r="AV736">
            <v>0</v>
          </cell>
          <cell r="AW736" t="str">
            <v>MT</v>
          </cell>
          <cell r="BC736">
            <v>34.473629629629627</v>
          </cell>
          <cell r="BD736">
            <v>27.578903703703702</v>
          </cell>
          <cell r="BE736">
            <v>0</v>
          </cell>
          <cell r="BF736">
            <v>0</v>
          </cell>
          <cell r="BG736" t="str">
            <v>MT</v>
          </cell>
          <cell r="BJ736">
            <v>34.473629629629627</v>
          </cell>
          <cell r="BK736">
            <v>27.578903703703702</v>
          </cell>
          <cell r="BL736">
            <v>0</v>
          </cell>
          <cell r="BM736">
            <v>0</v>
          </cell>
          <cell r="BN736" t="str">
            <v>MT</v>
          </cell>
          <cell r="BQ736">
            <v>34.473629629629627</v>
          </cell>
          <cell r="BR736">
            <v>27.578903703703702</v>
          </cell>
          <cell r="BS736">
            <v>0</v>
          </cell>
          <cell r="BT736">
            <v>0</v>
          </cell>
          <cell r="BU736" t="str">
            <v>MT</v>
          </cell>
          <cell r="BX736">
            <v>34.473629629629627</v>
          </cell>
          <cell r="BY736">
            <v>27.578903703703702</v>
          </cell>
          <cell r="BZ736">
            <v>0</v>
          </cell>
          <cell r="CA736">
            <v>0</v>
          </cell>
          <cell r="CB736" t="str">
            <v>MT</v>
          </cell>
          <cell r="CE736">
            <v>34.473629629629627</v>
          </cell>
          <cell r="CF736">
            <v>24.624021164021165</v>
          </cell>
          <cell r="CG736">
            <v>0</v>
          </cell>
          <cell r="CH736">
            <v>0</v>
          </cell>
          <cell r="CI736" t="str">
            <v>MT</v>
          </cell>
          <cell r="CL736">
            <v>34.473629629629627</v>
          </cell>
          <cell r="CM736">
            <v>24.624021164021165</v>
          </cell>
          <cell r="CN736">
            <v>0</v>
          </cell>
        </row>
        <row r="737">
          <cell r="A737">
            <v>81925</v>
          </cell>
          <cell r="B737" t="str">
            <v>Whirlpool, S.A. De C.V.</v>
          </cell>
          <cell r="C737" t="str">
            <v>Monterrey</v>
          </cell>
          <cell r="D737" t="str">
            <v>WHIRLPOOL</v>
          </cell>
          <cell r="E737" t="str">
            <v>MX</v>
          </cell>
          <cell r="F737" t="str">
            <v>N</v>
          </cell>
          <cell r="G737" t="str">
            <v>xxxx</v>
          </cell>
          <cell r="H737" t="str">
            <v>w10161258</v>
          </cell>
          <cell r="I737" t="str">
            <v>Sierra - Tub Rear - High Steam</v>
          </cell>
          <cell r="J737" t="str">
            <v>Tub</v>
          </cell>
          <cell r="K737" t="str">
            <v>Tub</v>
          </cell>
          <cell r="S737" t="str">
            <v>L</v>
          </cell>
          <cell r="T737" t="str">
            <v>USD</v>
          </cell>
          <cell r="U737" t="str">
            <v>MT</v>
          </cell>
          <cell r="Z737">
            <v>34.793333333333337</v>
          </cell>
          <cell r="AB737">
            <v>0</v>
          </cell>
          <cell r="AC737" t="str">
            <v>MT</v>
          </cell>
          <cell r="AF737">
            <v>22.581953691634528</v>
          </cell>
          <cell r="AG737">
            <v>0</v>
          </cell>
          <cell r="AH737">
            <v>0</v>
          </cell>
          <cell r="AI737" t="str">
            <v>MT</v>
          </cell>
          <cell r="AL737">
            <v>34.793333333333329</v>
          </cell>
          <cell r="AM737">
            <v>22.581953691634528</v>
          </cell>
          <cell r="AN737">
            <v>0</v>
          </cell>
          <cell r="AO737">
            <v>18</v>
          </cell>
          <cell r="AP737" t="str">
            <v>MT</v>
          </cell>
          <cell r="AS737">
            <v>34.793333333333337</v>
          </cell>
          <cell r="AT737">
            <v>24.852380952380955</v>
          </cell>
          <cell r="AU737">
            <v>447.34285714285716</v>
          </cell>
          <cell r="AV737">
            <v>0</v>
          </cell>
          <cell r="AW737" t="str">
            <v>MT</v>
          </cell>
          <cell r="BC737">
            <v>34.793333333333337</v>
          </cell>
          <cell r="BD737">
            <v>27.834666666666671</v>
          </cell>
          <cell r="BE737">
            <v>0</v>
          </cell>
          <cell r="BF737">
            <v>0</v>
          </cell>
          <cell r="BG737" t="str">
            <v>MT</v>
          </cell>
          <cell r="BJ737">
            <v>34.793333333333337</v>
          </cell>
          <cell r="BK737">
            <v>27.834666666666671</v>
          </cell>
          <cell r="BL737">
            <v>0</v>
          </cell>
          <cell r="BM737">
            <v>0</v>
          </cell>
          <cell r="BN737" t="str">
            <v>MT</v>
          </cell>
          <cell r="BQ737">
            <v>34.793333333333337</v>
          </cell>
          <cell r="BR737">
            <v>27.834666666666671</v>
          </cell>
          <cell r="BS737">
            <v>0</v>
          </cell>
          <cell r="BT737">
            <v>0</v>
          </cell>
          <cell r="BU737" t="str">
            <v>MT</v>
          </cell>
          <cell r="BX737">
            <v>34.793333333333337</v>
          </cell>
          <cell r="BY737">
            <v>27.834666666666671</v>
          </cell>
          <cell r="BZ737">
            <v>0</v>
          </cell>
          <cell r="CA737">
            <v>0</v>
          </cell>
          <cell r="CB737" t="str">
            <v>MT</v>
          </cell>
          <cell r="CE737">
            <v>34.793333333333337</v>
          </cell>
          <cell r="CF737">
            <v>24.852380952380955</v>
          </cell>
          <cell r="CG737">
            <v>0</v>
          </cell>
          <cell r="CH737">
            <v>0</v>
          </cell>
          <cell r="CI737" t="str">
            <v>MT</v>
          </cell>
          <cell r="CL737">
            <v>34.793333333333337</v>
          </cell>
          <cell r="CM737">
            <v>24.852380952380955</v>
          </cell>
          <cell r="CN737">
            <v>0</v>
          </cell>
        </row>
        <row r="738">
          <cell r="A738">
            <v>81925</v>
          </cell>
          <cell r="B738" t="str">
            <v>Whirlpool, S.A. De C.V.</v>
          </cell>
          <cell r="C738" t="str">
            <v>Monterrey</v>
          </cell>
          <cell r="D738" t="str">
            <v>WHIRLPOOL</v>
          </cell>
          <cell r="E738" t="str">
            <v>MX</v>
          </cell>
          <cell r="F738" t="str">
            <v>N</v>
          </cell>
          <cell r="G738" t="str">
            <v>xxxx</v>
          </cell>
          <cell r="H738" t="str">
            <v>w10165399</v>
          </cell>
          <cell r="I738" t="str">
            <v>Sierra - Tub Rear - NG High 3.8 with Steam</v>
          </cell>
          <cell r="J738" t="str">
            <v>Tub</v>
          </cell>
          <cell r="K738" t="str">
            <v>Tub</v>
          </cell>
          <cell r="M738" t="str">
            <v>x</v>
          </cell>
          <cell r="N738">
            <v>39508</v>
          </cell>
          <cell r="O738">
            <v>39873</v>
          </cell>
          <cell r="S738" t="str">
            <v>L</v>
          </cell>
          <cell r="T738" t="str">
            <v>USD</v>
          </cell>
          <cell r="U738" t="str">
            <v>MT</v>
          </cell>
          <cell r="Z738">
            <v>40.498199999999997</v>
          </cell>
          <cell r="AB738">
            <v>0</v>
          </cell>
          <cell r="AC738" t="str">
            <v>MT</v>
          </cell>
          <cell r="AF738">
            <v>29.366714285714288</v>
          </cell>
          <cell r="AG738">
            <v>0</v>
          </cell>
          <cell r="AH738">
            <v>0</v>
          </cell>
          <cell r="AI738" t="str">
            <v>MT</v>
          </cell>
          <cell r="AL738">
            <v>41.113399999999999</v>
          </cell>
          <cell r="AM738">
            <v>29.366714285714288</v>
          </cell>
          <cell r="AN738">
            <v>0</v>
          </cell>
          <cell r="AO738">
            <v>32543</v>
          </cell>
          <cell r="AP738" t="str">
            <v>MT</v>
          </cell>
          <cell r="AS738">
            <v>43.483270749469931</v>
          </cell>
          <cell r="AT738">
            <v>31.05947910676424</v>
          </cell>
          <cell r="AU738">
            <v>1010768.6285714287</v>
          </cell>
          <cell r="AV738">
            <v>15000</v>
          </cell>
          <cell r="AW738" t="str">
            <v>MT</v>
          </cell>
          <cell r="BC738">
            <v>44.641100000000002</v>
          </cell>
          <cell r="BD738">
            <v>35.712879999999998</v>
          </cell>
          <cell r="BE738">
            <v>535693.19999999995</v>
          </cell>
          <cell r="BF738">
            <v>396</v>
          </cell>
          <cell r="BG738" t="str">
            <v>MT</v>
          </cell>
          <cell r="BJ738">
            <v>40.498199999999997</v>
          </cell>
          <cell r="BK738">
            <v>32.398559999999996</v>
          </cell>
          <cell r="BL738">
            <v>12829.829759999999</v>
          </cell>
          <cell r="BM738">
            <v>0</v>
          </cell>
          <cell r="BN738" t="str">
            <v>MT</v>
          </cell>
          <cell r="BQ738">
            <v>40.498199999999997</v>
          </cell>
          <cell r="BR738">
            <v>32.398559999999996</v>
          </cell>
          <cell r="BS738">
            <v>0</v>
          </cell>
          <cell r="BT738">
            <v>396</v>
          </cell>
          <cell r="BU738" t="str">
            <v>MT</v>
          </cell>
          <cell r="BX738">
            <v>40.498199999999997</v>
          </cell>
          <cell r="BY738">
            <v>32.398559999999996</v>
          </cell>
          <cell r="BZ738">
            <v>12829.829759999999</v>
          </cell>
          <cell r="CA738">
            <v>756</v>
          </cell>
          <cell r="CB738" t="str">
            <v>MT</v>
          </cell>
          <cell r="CE738">
            <v>42.326719576719576</v>
          </cell>
          <cell r="CF738">
            <v>30.23337112622827</v>
          </cell>
          <cell r="CG738">
            <v>22856.428571428572</v>
          </cell>
          <cell r="CH738">
            <v>0</v>
          </cell>
          <cell r="CI738" t="str">
            <v>MT</v>
          </cell>
          <cell r="CL738">
            <v>40.498199999999997</v>
          </cell>
          <cell r="CM738">
            <v>28.927285714285713</v>
          </cell>
          <cell r="CN738">
            <v>0</v>
          </cell>
        </row>
        <row r="739">
          <cell r="A739">
            <v>81925</v>
          </cell>
          <cell r="B739" t="str">
            <v>Whirlpool, S.A. De C.V.</v>
          </cell>
          <cell r="C739" t="str">
            <v>Monterrey</v>
          </cell>
          <cell r="D739" t="str">
            <v>WHIRLPOOL</v>
          </cell>
          <cell r="E739" t="str">
            <v>MX</v>
          </cell>
          <cell r="F739" t="str">
            <v>N</v>
          </cell>
          <cell r="G739" t="str">
            <v>xxxx</v>
          </cell>
          <cell r="H739" t="str">
            <v>w10234573</v>
          </cell>
          <cell r="I739" t="str">
            <v>Sierra Tub Mid 3.8</v>
          </cell>
          <cell r="J739" t="str">
            <v>Tub</v>
          </cell>
          <cell r="K739" t="str">
            <v>Tub</v>
          </cell>
          <cell r="S739" t="str">
            <v>L</v>
          </cell>
          <cell r="T739" t="str">
            <v>USD</v>
          </cell>
          <cell r="U739" t="str">
            <v>MT</v>
          </cell>
          <cell r="Z739">
            <v>9.6300000000000008</v>
          </cell>
          <cell r="AB739">
            <v>0</v>
          </cell>
          <cell r="AC739" t="str">
            <v>MT</v>
          </cell>
          <cell r="AF739">
            <v>6.0562857142857141</v>
          </cell>
          <cell r="AG739">
            <v>0</v>
          </cell>
          <cell r="AH739">
            <v>0</v>
          </cell>
          <cell r="AI739" t="str">
            <v>MT</v>
          </cell>
          <cell r="AL739">
            <v>8.4787999999999997</v>
          </cell>
          <cell r="AM739">
            <v>6.0562857142857141</v>
          </cell>
          <cell r="AN739">
            <v>0</v>
          </cell>
          <cell r="AO739">
            <v>0</v>
          </cell>
          <cell r="AP739" t="str">
            <v>MT</v>
          </cell>
          <cell r="AS739">
            <v>8.4787999999999997</v>
          </cell>
          <cell r="AT739">
            <v>5.5030044729056575</v>
          </cell>
          <cell r="AU739">
            <v>0</v>
          </cell>
          <cell r="AV739">
            <v>0</v>
          </cell>
          <cell r="AW739" t="str">
            <v>MT</v>
          </cell>
          <cell r="BC739">
            <v>8.4787999999999997</v>
          </cell>
          <cell r="BD739">
            <v>6.7830399999999997</v>
          </cell>
          <cell r="BE739">
            <v>0</v>
          </cell>
          <cell r="BF739">
            <v>8647</v>
          </cell>
          <cell r="BG739" t="str">
            <v>MT</v>
          </cell>
          <cell r="BJ739">
            <v>9.4422999999999995</v>
          </cell>
          <cell r="BK739">
            <v>7.5538399999999992</v>
          </cell>
          <cell r="BL739">
            <v>65318.054479999992</v>
          </cell>
          <cell r="BM739">
            <v>20000</v>
          </cell>
          <cell r="BN739" t="str">
            <v>MT</v>
          </cell>
          <cell r="BQ739">
            <v>8.4787999999999997</v>
          </cell>
          <cell r="BR739">
            <v>6.7830399999999997</v>
          </cell>
          <cell r="BS739">
            <v>135660.79999999999</v>
          </cell>
          <cell r="BT739">
            <v>28647</v>
          </cell>
          <cell r="BU739" t="str">
            <v>MT</v>
          </cell>
          <cell r="BX739">
            <v>8.7696292142283649</v>
          </cell>
          <cell r="BY739">
            <v>7.015703371382692</v>
          </cell>
          <cell r="BZ739">
            <v>200978.85447999998</v>
          </cell>
          <cell r="CA739">
            <v>9007</v>
          </cell>
          <cell r="CB739" t="str">
            <v>MT</v>
          </cell>
          <cell r="CE739">
            <v>38.607749528144772</v>
          </cell>
          <cell r="CF739">
            <v>27.576963948674841</v>
          </cell>
          <cell r="CG739">
            <v>248385.71428571429</v>
          </cell>
          <cell r="CH739">
            <v>0</v>
          </cell>
          <cell r="CI739" t="str">
            <v>MT</v>
          </cell>
          <cell r="CL739">
            <v>9.6300000000000008</v>
          </cell>
          <cell r="CM739">
            <v>6.8785714285714299</v>
          </cell>
          <cell r="CN739">
            <v>0</v>
          </cell>
        </row>
        <row r="740">
          <cell r="A740">
            <v>81925</v>
          </cell>
          <cell r="B740" t="str">
            <v>Whirlpool, S.A. De C.V.</v>
          </cell>
          <cell r="C740" t="str">
            <v>Monterrey</v>
          </cell>
          <cell r="D740" t="str">
            <v>WHIRLPOOL</v>
          </cell>
          <cell r="E740" t="str">
            <v>MX</v>
          </cell>
          <cell r="F740" t="str">
            <v>N</v>
          </cell>
          <cell r="G740" t="str">
            <v>xxxx</v>
          </cell>
          <cell r="H740" t="str">
            <v>w10234651</v>
          </cell>
          <cell r="I740" t="str">
            <v>Sierra Tub Rear Mid Steam</v>
          </cell>
          <cell r="J740" t="str">
            <v>Tub</v>
          </cell>
          <cell r="K740" t="str">
            <v>Tub</v>
          </cell>
          <cell r="S740" t="str">
            <v>L</v>
          </cell>
          <cell r="T740" t="str">
            <v>USD</v>
          </cell>
          <cell r="U740" t="str">
            <v>MT</v>
          </cell>
          <cell r="Z740">
            <v>38.607799999999997</v>
          </cell>
          <cell r="AB740">
            <v>0</v>
          </cell>
          <cell r="AC740" t="str">
            <v>MT</v>
          </cell>
          <cell r="AF740">
            <v>27.576999999999998</v>
          </cell>
          <cell r="AG740">
            <v>0</v>
          </cell>
          <cell r="AH740">
            <v>0</v>
          </cell>
          <cell r="AI740" t="str">
            <v>MT</v>
          </cell>
          <cell r="AL740">
            <v>38.607799999999997</v>
          </cell>
          <cell r="AM740" t="e">
            <v>#VALUE!</v>
          </cell>
          <cell r="AN740">
            <v>0</v>
          </cell>
          <cell r="AO740">
            <v>0</v>
          </cell>
          <cell r="AP740" t="str">
            <v>MT</v>
          </cell>
          <cell r="AS740">
            <v>38.607799999999997</v>
          </cell>
          <cell r="AT740">
            <v>25.057661000265018</v>
          </cell>
          <cell r="AU740">
            <v>0</v>
          </cell>
          <cell r="AV740">
            <v>0</v>
          </cell>
          <cell r="AW740" t="str">
            <v>MT</v>
          </cell>
          <cell r="BC740">
            <v>38.607799999999997</v>
          </cell>
          <cell r="BD740">
            <v>30.886239999999997</v>
          </cell>
          <cell r="BE740">
            <v>0</v>
          </cell>
          <cell r="BF740">
            <v>1772</v>
          </cell>
          <cell r="BG740" t="str">
            <v>MT</v>
          </cell>
          <cell r="BJ740">
            <v>38.607799999999997</v>
          </cell>
          <cell r="BK740">
            <v>30.886239999999997</v>
          </cell>
          <cell r="BL740">
            <v>54730.417279999994</v>
          </cell>
          <cell r="BM740">
            <v>4000</v>
          </cell>
          <cell r="BN740" t="str">
            <v>MT</v>
          </cell>
          <cell r="BQ740">
            <v>38.607799999999997</v>
          </cell>
          <cell r="BR740">
            <v>30.886239999999997</v>
          </cell>
          <cell r="BS740">
            <v>123544.95999999999</v>
          </cell>
          <cell r="BT740">
            <v>5772</v>
          </cell>
          <cell r="BU740" t="str">
            <v>MT</v>
          </cell>
          <cell r="BX740">
            <v>38.607799999999997</v>
          </cell>
          <cell r="BY740">
            <v>30.886239999999997</v>
          </cell>
          <cell r="BZ740">
            <v>178275.37727999999</v>
          </cell>
          <cell r="CA740">
            <v>1772</v>
          </cell>
          <cell r="CB740" t="str">
            <v>MT</v>
          </cell>
          <cell r="CE740">
            <v>38.607787810383741</v>
          </cell>
          <cell r="CF740">
            <v>27.576991293131247</v>
          </cell>
          <cell r="CG740">
            <v>48866.428571428572</v>
          </cell>
          <cell r="CH740">
            <v>0</v>
          </cell>
          <cell r="CI740" t="str">
            <v>MT</v>
          </cell>
          <cell r="CL740">
            <v>38.607799999999997</v>
          </cell>
          <cell r="CM740">
            <v>27.576999999999998</v>
          </cell>
          <cell r="CN740">
            <v>0</v>
          </cell>
        </row>
        <row r="741">
          <cell r="A741">
            <v>81925</v>
          </cell>
          <cell r="B741" t="str">
            <v>Whirlpool, S.A. De C.V.</v>
          </cell>
          <cell r="C741" t="str">
            <v>Monterrey</v>
          </cell>
          <cell r="D741" t="str">
            <v>WHIRLPOOL</v>
          </cell>
          <cell r="E741" t="str">
            <v>MX</v>
          </cell>
          <cell r="F741" t="str">
            <v>N</v>
          </cell>
          <cell r="G741" t="str">
            <v>xxxx</v>
          </cell>
          <cell r="H741" t="str">
            <v>w10210658</v>
          </cell>
          <cell r="I741" t="str">
            <v>Sierra Tub Rear Hi M3</v>
          </cell>
          <cell r="J741" t="str">
            <v>Tub</v>
          </cell>
          <cell r="K741" t="str">
            <v>Tub</v>
          </cell>
          <cell r="S741" t="str">
            <v>L</v>
          </cell>
          <cell r="T741" t="str">
            <v>USD</v>
          </cell>
          <cell r="U741" t="str">
            <v>MT</v>
          </cell>
          <cell r="Z741">
            <v>44.591299999999997</v>
          </cell>
          <cell r="AB741">
            <v>0</v>
          </cell>
          <cell r="AC741" t="str">
            <v>MT</v>
          </cell>
          <cell r="AF741">
            <v>31.850928571428572</v>
          </cell>
          <cell r="AG741">
            <v>0</v>
          </cell>
          <cell r="AH741">
            <v>0</v>
          </cell>
          <cell r="AI741" t="str">
            <v>MT</v>
          </cell>
          <cell r="AL741">
            <v>44.591299999999997</v>
          </cell>
          <cell r="AM741">
            <v>31.850928571428572</v>
          </cell>
          <cell r="AN741">
            <v>0</v>
          </cell>
          <cell r="AO741">
            <v>0</v>
          </cell>
          <cell r="AP741" t="str">
            <v>MT</v>
          </cell>
          <cell r="AS741">
            <v>44.591299999999997</v>
          </cell>
          <cell r="AT741">
            <v>28.941138292291129</v>
          </cell>
          <cell r="AU741">
            <v>0</v>
          </cell>
          <cell r="AV741">
            <v>0</v>
          </cell>
          <cell r="AW741" t="str">
            <v>MT</v>
          </cell>
          <cell r="BC741">
            <v>44.591299999999997</v>
          </cell>
          <cell r="BD741">
            <v>35.67304</v>
          </cell>
          <cell r="BE741">
            <v>0</v>
          </cell>
          <cell r="BF741">
            <v>12667</v>
          </cell>
          <cell r="BG741" t="str">
            <v>MT</v>
          </cell>
          <cell r="BJ741">
            <v>40.247300000000003</v>
          </cell>
          <cell r="BK741">
            <v>32.197839999999999</v>
          </cell>
          <cell r="BL741">
            <v>407850.03927999997</v>
          </cell>
          <cell r="BM741">
            <v>30000</v>
          </cell>
          <cell r="BN741" t="str">
            <v>MT</v>
          </cell>
          <cell r="BQ741">
            <v>44.591299999999997</v>
          </cell>
          <cell r="BR741">
            <v>35.67304</v>
          </cell>
          <cell r="BS741">
            <v>1070191.2</v>
          </cell>
          <cell r="BT741">
            <v>42667</v>
          </cell>
          <cell r="BU741" t="str">
            <v>MT</v>
          </cell>
          <cell r="BX741">
            <v>43.301651137881727</v>
          </cell>
          <cell r="BY741">
            <v>34.641320910305382</v>
          </cell>
          <cell r="BZ741">
            <v>1478041.2392799999</v>
          </cell>
          <cell r="CA741">
            <v>24672</v>
          </cell>
          <cell r="CB741" t="str">
            <v>MT</v>
          </cell>
          <cell r="CE741">
            <v>39.422584306095978</v>
          </cell>
          <cell r="CF741">
            <v>28.158988790068559</v>
          </cell>
          <cell r="CG741">
            <v>694738.57142857148</v>
          </cell>
          <cell r="CH741">
            <v>0</v>
          </cell>
          <cell r="CI741" t="str">
            <v>MT</v>
          </cell>
          <cell r="CL741">
            <v>44.591299999999997</v>
          </cell>
          <cell r="CM741">
            <v>31.850928571428572</v>
          </cell>
          <cell r="CN741">
            <v>0</v>
          </cell>
        </row>
        <row r="742">
          <cell r="A742">
            <v>81925</v>
          </cell>
          <cell r="B742" t="str">
            <v>Whirlpool, S.A. De C.V.</v>
          </cell>
          <cell r="C742" t="str">
            <v>Monterrey</v>
          </cell>
          <cell r="D742" t="str">
            <v>WHIRLPOOL</v>
          </cell>
          <cell r="E742" t="str">
            <v>MX</v>
          </cell>
          <cell r="F742" t="str">
            <v>N</v>
          </cell>
          <cell r="G742" t="str">
            <v>xxxx</v>
          </cell>
          <cell r="H742" t="str">
            <v>w10244608</v>
          </cell>
          <cell r="I742" t="str">
            <v>Sierra Tub Rear Mid 3.8</v>
          </cell>
          <cell r="J742" t="str">
            <v>Tub</v>
          </cell>
          <cell r="K742" t="str">
            <v>Tub</v>
          </cell>
          <cell r="S742" t="str">
            <v>L</v>
          </cell>
          <cell r="T742" t="str">
            <v>USD</v>
          </cell>
          <cell r="U742" t="str">
            <v>MT</v>
          </cell>
          <cell r="Z742">
            <v>34.75</v>
          </cell>
          <cell r="AB742">
            <v>0</v>
          </cell>
          <cell r="AC742" t="str">
            <v>MT</v>
          </cell>
          <cell r="AF742">
            <v>24.063928571428576</v>
          </cell>
          <cell r="AG742">
            <v>0</v>
          </cell>
          <cell r="AH742">
            <v>0</v>
          </cell>
          <cell r="AI742" t="str">
            <v>MT</v>
          </cell>
          <cell r="AL742">
            <v>33.689500000000002</v>
          </cell>
          <cell r="AM742">
            <v>24.063928571428576</v>
          </cell>
          <cell r="AN742">
            <v>0</v>
          </cell>
          <cell r="AO742">
            <v>0</v>
          </cell>
          <cell r="AP742" t="str">
            <v>MT</v>
          </cell>
          <cell r="AS742">
            <v>33.689500000000002</v>
          </cell>
          <cell r="AT742">
            <v>21.865531583473505</v>
          </cell>
          <cell r="AU742">
            <v>0</v>
          </cell>
          <cell r="AV742">
            <v>0</v>
          </cell>
          <cell r="AW742" t="str">
            <v>MT</v>
          </cell>
          <cell r="BC742">
            <v>33.689500000000002</v>
          </cell>
          <cell r="BD742">
            <v>26.951600000000003</v>
          </cell>
          <cell r="BE742">
            <v>0</v>
          </cell>
          <cell r="BF742">
            <v>7272</v>
          </cell>
          <cell r="BG742" t="str">
            <v>MT</v>
          </cell>
          <cell r="BJ742">
            <v>34.7455</v>
          </cell>
          <cell r="BK742">
            <v>27.796399999999998</v>
          </cell>
          <cell r="BL742">
            <v>202135.42079999999</v>
          </cell>
          <cell r="BM742">
            <v>17000</v>
          </cell>
          <cell r="BN742" t="str">
            <v>MT</v>
          </cell>
          <cell r="BQ742">
            <v>33.689500000000002</v>
          </cell>
          <cell r="BR742">
            <v>26.951600000000003</v>
          </cell>
          <cell r="BS742">
            <v>458177.20000000007</v>
          </cell>
          <cell r="BT742">
            <v>24272</v>
          </cell>
          <cell r="BU742" t="str">
            <v>MT</v>
          </cell>
          <cell r="BX742">
            <v>34.005882333553068</v>
          </cell>
          <cell r="BY742">
            <v>27.204705866842453</v>
          </cell>
          <cell r="BZ742">
            <v>660312.62080000003</v>
          </cell>
          <cell r="CA742">
            <v>18894</v>
          </cell>
          <cell r="CB742" t="str">
            <v>MT</v>
          </cell>
          <cell r="CE742">
            <v>33.667809886736528</v>
          </cell>
          <cell r="CF742">
            <v>24.048435633383235</v>
          </cell>
          <cell r="CG742">
            <v>454371.14285714284</v>
          </cell>
          <cell r="CH742">
            <v>0</v>
          </cell>
          <cell r="CI742" t="str">
            <v>MT</v>
          </cell>
          <cell r="CL742">
            <v>34.75</v>
          </cell>
          <cell r="CM742">
            <v>24.821428571428573</v>
          </cell>
          <cell r="CN742">
            <v>0</v>
          </cell>
        </row>
        <row r="743">
          <cell r="A743">
            <v>81925</v>
          </cell>
          <cell r="B743" t="str">
            <v>Whirlpool, S.A. De C.V.</v>
          </cell>
          <cell r="C743" t="str">
            <v>Monterrey</v>
          </cell>
          <cell r="D743" t="str">
            <v>WHIRLPOOL</v>
          </cell>
          <cell r="E743" t="str">
            <v>MX</v>
          </cell>
          <cell r="F743" t="str">
            <v>N</v>
          </cell>
          <cell r="G743" t="str">
            <v>xxxx</v>
          </cell>
          <cell r="H743" t="str">
            <v>w10244609</v>
          </cell>
          <cell r="I743" t="str">
            <v>Sierra Tub Rear Mid Steam</v>
          </cell>
          <cell r="J743" t="str">
            <v>Tub</v>
          </cell>
          <cell r="K743" t="str">
            <v>Tub</v>
          </cell>
          <cell r="S743" t="str">
            <v>L</v>
          </cell>
          <cell r="T743" t="str">
            <v>USD</v>
          </cell>
          <cell r="U743" t="str">
            <v>MT</v>
          </cell>
          <cell r="Z743">
            <v>33.254899999999999</v>
          </cell>
          <cell r="AB743">
            <v>0</v>
          </cell>
          <cell r="AC743" t="str">
            <v>MT</v>
          </cell>
          <cell r="AF743">
            <v>23.753500000000003</v>
          </cell>
          <cell r="AG743">
            <v>0</v>
          </cell>
          <cell r="AH743">
            <v>0</v>
          </cell>
          <cell r="AI743" t="str">
            <v>MT</v>
          </cell>
          <cell r="AL743">
            <v>33.254899999999999</v>
          </cell>
          <cell r="AM743">
            <v>23.753500000000003</v>
          </cell>
          <cell r="AN743">
            <v>0</v>
          </cell>
          <cell r="AO743">
            <v>0</v>
          </cell>
          <cell r="AP743" t="str">
            <v>MT</v>
          </cell>
          <cell r="AS743">
            <v>33.254899999999999</v>
          </cell>
          <cell r="AT743">
            <v>21.583462688827471</v>
          </cell>
          <cell r="AU743">
            <v>0</v>
          </cell>
          <cell r="AV743">
            <v>0</v>
          </cell>
          <cell r="AW743" t="str">
            <v>MT</v>
          </cell>
          <cell r="BC743">
            <v>33.254899999999999</v>
          </cell>
          <cell r="BD743">
            <v>26.603919999999999</v>
          </cell>
          <cell r="BE743">
            <v>0</v>
          </cell>
          <cell r="BF743">
            <v>0</v>
          </cell>
          <cell r="BG743" t="str">
            <v>MT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 t="str">
            <v>MT</v>
          </cell>
          <cell r="BQ743">
            <v>33.254899999999999</v>
          </cell>
          <cell r="BR743">
            <v>26.603919999999999</v>
          </cell>
          <cell r="BS743">
            <v>0</v>
          </cell>
          <cell r="BT743">
            <v>0</v>
          </cell>
          <cell r="BU743" t="str">
            <v>MT</v>
          </cell>
          <cell r="BX743">
            <v>33.254899999999999</v>
          </cell>
          <cell r="BY743">
            <v>26.603919999999999</v>
          </cell>
          <cell r="BZ743">
            <v>0</v>
          </cell>
          <cell r="CA743">
            <v>0</v>
          </cell>
          <cell r="CB743" t="str">
            <v>MT</v>
          </cell>
          <cell r="CE743">
            <v>33.254899999999999</v>
          </cell>
          <cell r="CF743">
            <v>23.753500000000003</v>
          </cell>
          <cell r="CG743">
            <v>0</v>
          </cell>
          <cell r="CH743">
            <v>0</v>
          </cell>
          <cell r="CI743" t="str">
            <v>MT</v>
          </cell>
          <cell r="CL743">
            <v>33.254899999999999</v>
          </cell>
          <cell r="CM743">
            <v>23.753500000000003</v>
          </cell>
          <cell r="CN743">
            <v>0</v>
          </cell>
        </row>
        <row r="744">
          <cell r="A744">
            <v>81925</v>
          </cell>
          <cell r="B744" t="str">
            <v>Whirlpool, S.A. De C.V.</v>
          </cell>
          <cell r="C744" t="str">
            <v>Monterrey</v>
          </cell>
          <cell r="D744" t="str">
            <v>WHIRLPOOL</v>
          </cell>
          <cell r="E744" t="str">
            <v>MX</v>
          </cell>
          <cell r="F744" t="str">
            <v>N</v>
          </cell>
          <cell r="G744" t="str">
            <v>xxxx</v>
          </cell>
          <cell r="H744" t="str">
            <v>w10244610</v>
          </cell>
          <cell r="I744" t="str">
            <v>Sierra Tub Rear Hi Steam</v>
          </cell>
          <cell r="J744" t="str">
            <v>Tub</v>
          </cell>
          <cell r="K744" t="str">
            <v>Tub</v>
          </cell>
          <cell r="S744" t="str">
            <v>L</v>
          </cell>
          <cell r="T744" t="str">
            <v>USD</v>
          </cell>
          <cell r="U744" t="str">
            <v>MT</v>
          </cell>
          <cell r="Z744">
            <v>35.9041</v>
          </cell>
          <cell r="AB744">
            <v>0</v>
          </cell>
          <cell r="AC744" t="str">
            <v>MT</v>
          </cell>
          <cell r="AF744">
            <v>25.645785714285715</v>
          </cell>
          <cell r="AG744">
            <v>0</v>
          </cell>
          <cell r="AH744">
            <v>0</v>
          </cell>
          <cell r="AI744" t="str">
            <v>MT</v>
          </cell>
          <cell r="AL744">
            <v>35.9041</v>
          </cell>
          <cell r="AM744">
            <v>25.645785714285715</v>
          </cell>
          <cell r="AN744">
            <v>0</v>
          </cell>
          <cell r="AO744">
            <v>0</v>
          </cell>
          <cell r="AP744" t="str">
            <v>MT</v>
          </cell>
          <cell r="AS744">
            <v>35.9041</v>
          </cell>
          <cell r="AT744">
            <v>23.302875748413928</v>
          </cell>
          <cell r="AU744">
            <v>0</v>
          </cell>
          <cell r="AV744">
            <v>0</v>
          </cell>
          <cell r="AW744" t="str">
            <v>MT</v>
          </cell>
          <cell r="BC744">
            <v>35.9041</v>
          </cell>
          <cell r="BD744">
            <v>28.723279999999999</v>
          </cell>
          <cell r="BE744">
            <v>0</v>
          </cell>
          <cell r="BF744">
            <v>3540</v>
          </cell>
          <cell r="BG744" t="str">
            <v>MT</v>
          </cell>
          <cell r="BJ744">
            <v>35.9041</v>
          </cell>
          <cell r="BK744">
            <v>28.723279999999999</v>
          </cell>
          <cell r="BL744">
            <v>101680.4112</v>
          </cell>
          <cell r="BM744">
            <v>8000</v>
          </cell>
          <cell r="BN744" t="str">
            <v>MT</v>
          </cell>
          <cell r="BQ744">
            <v>35.9041</v>
          </cell>
          <cell r="BR744">
            <v>28.723279999999999</v>
          </cell>
          <cell r="BS744">
            <v>229786.23999999999</v>
          </cell>
          <cell r="BT744">
            <v>11540</v>
          </cell>
          <cell r="BU744" t="str">
            <v>MT</v>
          </cell>
          <cell r="BX744">
            <v>35.904099999999993</v>
          </cell>
          <cell r="BY744">
            <v>28.723279999999995</v>
          </cell>
          <cell r="BZ744">
            <v>331466.65119999996</v>
          </cell>
          <cell r="CA744">
            <v>11664</v>
          </cell>
          <cell r="CB744" t="str">
            <v>MT</v>
          </cell>
          <cell r="CE744">
            <v>36.232938957476001</v>
          </cell>
          <cell r="CF744">
            <v>25.880670683911429</v>
          </cell>
          <cell r="CG744">
            <v>301872.1428571429</v>
          </cell>
          <cell r="CH744">
            <v>0</v>
          </cell>
          <cell r="CI744" t="str">
            <v>MT</v>
          </cell>
          <cell r="CL744">
            <v>35.9041</v>
          </cell>
          <cell r="CM744">
            <v>25.645785714285715</v>
          </cell>
          <cell r="CN744">
            <v>0</v>
          </cell>
        </row>
        <row r="745">
          <cell r="A745">
            <v>81925</v>
          </cell>
          <cell r="B745" t="str">
            <v>Whirlpool, S.A. De C.V.</v>
          </cell>
          <cell r="C745" t="str">
            <v>Monterrey</v>
          </cell>
          <cell r="D745" t="str">
            <v>WHIRLPOOL</v>
          </cell>
          <cell r="E745" t="str">
            <v>MX</v>
          </cell>
          <cell r="F745" t="str">
            <v>N</v>
          </cell>
          <cell r="G745" t="str">
            <v>xxxx</v>
          </cell>
          <cell r="H745" t="str">
            <v>w10252483</v>
          </cell>
          <cell r="I745" t="str">
            <v>Sierra Tub Rear Hi M3 version 2009</v>
          </cell>
          <cell r="J745" t="str">
            <v>Tub</v>
          </cell>
          <cell r="K745" t="str">
            <v>Tub</v>
          </cell>
          <cell r="S745" t="str">
            <v>L</v>
          </cell>
          <cell r="T745" t="str">
            <v>USD</v>
          </cell>
          <cell r="U745" t="str">
            <v>MT</v>
          </cell>
          <cell r="Z745">
            <v>38.961599999999997</v>
          </cell>
          <cell r="AB745">
            <v>0</v>
          </cell>
          <cell r="AC745" t="str">
            <v>MT</v>
          </cell>
          <cell r="AF745">
            <v>27.829714285714285</v>
          </cell>
          <cell r="AG745">
            <v>0</v>
          </cell>
          <cell r="AH745">
            <v>0</v>
          </cell>
          <cell r="AI745" t="str">
            <v>MT</v>
          </cell>
          <cell r="AL745">
            <v>38.961599999999997</v>
          </cell>
          <cell r="AM745">
            <v>27.829714285714285</v>
          </cell>
          <cell r="AN745">
            <v>0</v>
          </cell>
          <cell r="AO745">
            <v>0</v>
          </cell>
          <cell r="AP745" t="str">
            <v>MT</v>
          </cell>
          <cell r="AS745">
            <v>38.961599999999997</v>
          </cell>
          <cell r="AT745">
            <v>25.287288186012294</v>
          </cell>
          <cell r="AU745">
            <v>0</v>
          </cell>
          <cell r="AV745">
            <v>0</v>
          </cell>
          <cell r="AW745" t="str">
            <v>MT</v>
          </cell>
          <cell r="BC745">
            <v>38.961599999999997</v>
          </cell>
          <cell r="BD745">
            <v>31.169279999999997</v>
          </cell>
          <cell r="BE745">
            <v>0</v>
          </cell>
          <cell r="BF745">
            <v>2916</v>
          </cell>
          <cell r="BG745" t="str">
            <v>MT</v>
          </cell>
          <cell r="BJ745">
            <v>38.961599999999997</v>
          </cell>
          <cell r="BK745">
            <v>31.169279999999997</v>
          </cell>
          <cell r="BL745">
            <v>90889.620479999998</v>
          </cell>
          <cell r="BM745">
            <v>7000</v>
          </cell>
          <cell r="BN745" t="str">
            <v>MT</v>
          </cell>
          <cell r="BQ745">
            <v>38.961599999999997</v>
          </cell>
          <cell r="BR745">
            <v>31.169279999999997</v>
          </cell>
          <cell r="BS745">
            <v>218184.95999999999</v>
          </cell>
          <cell r="BT745">
            <v>9916</v>
          </cell>
          <cell r="BU745" t="str">
            <v>MT</v>
          </cell>
          <cell r="BX745">
            <v>38.961600000000004</v>
          </cell>
          <cell r="BY745">
            <v>31.169280000000001</v>
          </cell>
          <cell r="BZ745">
            <v>309074.58048</v>
          </cell>
          <cell r="CA745">
            <v>14055</v>
          </cell>
          <cell r="CB745" t="str">
            <v>MT</v>
          </cell>
          <cell r="CE745">
            <v>38.898114549982218</v>
          </cell>
          <cell r="CF745">
            <v>27.784367535701584</v>
          </cell>
          <cell r="CG745">
            <v>390509.28571428574</v>
          </cell>
          <cell r="CH745">
            <v>0</v>
          </cell>
          <cell r="CI745" t="str">
            <v>MT</v>
          </cell>
          <cell r="CL745">
            <v>38.961599999999997</v>
          </cell>
          <cell r="CM745">
            <v>27.829714285714285</v>
          </cell>
          <cell r="CN745">
            <v>0</v>
          </cell>
        </row>
        <row r="746">
          <cell r="A746">
            <v>81925</v>
          </cell>
          <cell r="B746" t="str">
            <v>Whirlpool, S.A. De C.V.</v>
          </cell>
          <cell r="C746" t="str">
            <v>Monterrey</v>
          </cell>
          <cell r="D746" t="str">
            <v>WHIRLPOOL</v>
          </cell>
          <cell r="E746" t="str">
            <v>MX</v>
          </cell>
          <cell r="F746" t="str">
            <v>N</v>
          </cell>
          <cell r="G746" t="str">
            <v>xxxx</v>
          </cell>
          <cell r="H746" t="str">
            <v>w10234653</v>
          </cell>
          <cell r="I746" t="str">
            <v>Sierra - Tub Rear - High 4.4</v>
          </cell>
          <cell r="J746" t="str">
            <v>Tub</v>
          </cell>
          <cell r="K746" t="str">
            <v>Tub</v>
          </cell>
          <cell r="M746" t="str">
            <v>x</v>
          </cell>
          <cell r="N746">
            <v>39508</v>
          </cell>
          <cell r="O746">
            <v>39873</v>
          </cell>
          <cell r="S746" t="str">
            <v>L</v>
          </cell>
          <cell r="T746" t="str">
            <v>USD</v>
          </cell>
          <cell r="U746" t="str">
            <v>MT</v>
          </cell>
          <cell r="Z746">
            <v>38.795400000000001</v>
          </cell>
          <cell r="AB746">
            <v>0</v>
          </cell>
          <cell r="AC746" t="str">
            <v>MT</v>
          </cell>
          <cell r="AF746">
            <v>31.209787020293344</v>
          </cell>
          <cell r="AG746">
            <v>0</v>
          </cell>
          <cell r="AH746">
            <v>0</v>
          </cell>
          <cell r="AI746" t="str">
            <v>MT</v>
          </cell>
          <cell r="AL746">
            <v>43.693701828410681</v>
          </cell>
          <cell r="AM746">
            <v>31.209787020293344</v>
          </cell>
          <cell r="AN746">
            <v>0</v>
          </cell>
          <cell r="AO746">
            <v>7110</v>
          </cell>
          <cell r="AP746" t="str">
            <v>MT</v>
          </cell>
          <cell r="AS746">
            <v>43.693701828410681</v>
          </cell>
          <cell r="AT746">
            <v>31.209787020293348</v>
          </cell>
          <cell r="AU746">
            <v>221901.5857142857</v>
          </cell>
          <cell r="AV746">
            <v>5000</v>
          </cell>
          <cell r="AW746" t="str">
            <v>MT</v>
          </cell>
          <cell r="BC746">
            <v>41.770400000000002</v>
          </cell>
          <cell r="BD746">
            <v>33.416319999999999</v>
          </cell>
          <cell r="BE746">
            <v>167081.60000000001</v>
          </cell>
          <cell r="BF746">
            <v>1680</v>
          </cell>
          <cell r="BG746" t="str">
            <v>MT</v>
          </cell>
          <cell r="BJ746">
            <v>38.795400000000001</v>
          </cell>
          <cell r="BK746">
            <v>31.03632</v>
          </cell>
          <cell r="BL746">
            <v>52141.017599999999</v>
          </cell>
          <cell r="BM746">
            <v>4000</v>
          </cell>
          <cell r="BN746" t="str">
            <v>MT</v>
          </cell>
          <cell r="BQ746">
            <v>38.795400000000001</v>
          </cell>
          <cell r="BR746">
            <v>31.03632</v>
          </cell>
          <cell r="BS746">
            <v>124145.28</v>
          </cell>
          <cell r="BT746">
            <v>5680</v>
          </cell>
          <cell r="BU746" t="str">
            <v>MT</v>
          </cell>
          <cell r="BX746">
            <v>38.795400000000001</v>
          </cell>
          <cell r="BY746">
            <v>31.03632</v>
          </cell>
          <cell r="BZ746">
            <v>176286.29759999999</v>
          </cell>
          <cell r="CA746">
            <v>1680</v>
          </cell>
          <cell r="CB746" t="str">
            <v>MT</v>
          </cell>
          <cell r="CE746">
            <v>40.241666666666667</v>
          </cell>
          <cell r="CF746">
            <v>28.74404761904762</v>
          </cell>
          <cell r="CG746">
            <v>48290</v>
          </cell>
          <cell r="CH746">
            <v>0</v>
          </cell>
          <cell r="CI746" t="str">
            <v>MT</v>
          </cell>
          <cell r="CL746">
            <v>38.795400000000001</v>
          </cell>
          <cell r="CM746">
            <v>27.711000000000002</v>
          </cell>
          <cell r="CN746">
            <v>0</v>
          </cell>
        </row>
        <row r="747">
          <cell r="A747">
            <v>81925</v>
          </cell>
          <cell r="B747" t="str">
            <v>Whirlpool, S.A. De C.V.</v>
          </cell>
          <cell r="C747" t="str">
            <v>Monterrey</v>
          </cell>
          <cell r="D747" t="str">
            <v>WHIRLPOOL</v>
          </cell>
          <cell r="E747" t="str">
            <v>MX</v>
          </cell>
          <cell r="F747" t="str">
            <v>N</v>
          </cell>
          <cell r="G747" t="str">
            <v>xxxx</v>
          </cell>
          <cell r="H747" t="str">
            <v>w10251420</v>
          </cell>
          <cell r="I747" t="str">
            <v>Horizon Tub rear</v>
          </cell>
          <cell r="J747" t="str">
            <v>Tub</v>
          </cell>
          <cell r="K747" t="str">
            <v>Tub</v>
          </cell>
          <cell r="S747" t="str">
            <v>L</v>
          </cell>
          <cell r="T747" t="str">
            <v>USD</v>
          </cell>
          <cell r="U747" t="str">
            <v>MT</v>
          </cell>
          <cell r="Z747">
            <v>25.65</v>
          </cell>
          <cell r="AB747">
            <v>0</v>
          </cell>
          <cell r="AC747" t="str">
            <v>MT</v>
          </cell>
          <cell r="AF747">
            <v>18.321428571428573</v>
          </cell>
          <cell r="AG747">
            <v>0</v>
          </cell>
          <cell r="AH747">
            <v>0</v>
          </cell>
          <cell r="AI747" t="str">
            <v>MT</v>
          </cell>
          <cell r="AL747">
            <v>25.65</v>
          </cell>
          <cell r="AM747">
            <v>18.321428571428573</v>
          </cell>
          <cell r="AN747">
            <v>0</v>
          </cell>
          <cell r="AO747">
            <v>0</v>
          </cell>
          <cell r="AP747" t="str">
            <v>MT</v>
          </cell>
          <cell r="AS747">
            <v>25.65</v>
          </cell>
          <cell r="AT747">
            <v>16.647646451152298</v>
          </cell>
          <cell r="AU747">
            <v>0</v>
          </cell>
          <cell r="AV747">
            <v>0</v>
          </cell>
          <cell r="AW747" t="str">
            <v>MT</v>
          </cell>
          <cell r="BC747">
            <v>25.65</v>
          </cell>
          <cell r="BD747">
            <v>20.52</v>
          </cell>
          <cell r="BE747">
            <v>0</v>
          </cell>
          <cell r="BF747">
            <v>0</v>
          </cell>
          <cell r="BG747" t="str">
            <v>MT</v>
          </cell>
          <cell r="BJ747">
            <v>0</v>
          </cell>
          <cell r="BK747">
            <v>0</v>
          </cell>
          <cell r="BL747">
            <v>0</v>
          </cell>
          <cell r="BM747">
            <v>41500</v>
          </cell>
          <cell r="BN747" t="str">
            <v>MT</v>
          </cell>
          <cell r="BQ747">
            <v>25.65</v>
          </cell>
          <cell r="BR747">
            <v>20.52</v>
          </cell>
          <cell r="BS747">
            <v>851580</v>
          </cell>
          <cell r="BT747">
            <v>41500</v>
          </cell>
          <cell r="BU747" t="str">
            <v>MT</v>
          </cell>
          <cell r="BX747">
            <v>25.65</v>
          </cell>
          <cell r="BY747">
            <v>20.52</v>
          </cell>
          <cell r="BZ747">
            <v>851580</v>
          </cell>
          <cell r="CA747">
            <v>0</v>
          </cell>
          <cell r="CB747" t="str">
            <v>MT</v>
          </cell>
          <cell r="CE747">
            <v>25.650000000000002</v>
          </cell>
          <cell r="CF747">
            <v>18.321428571428573</v>
          </cell>
          <cell r="CG747">
            <v>0</v>
          </cell>
          <cell r="CH747">
            <v>0</v>
          </cell>
          <cell r="CI747" t="str">
            <v>MT</v>
          </cell>
          <cell r="CL747">
            <v>25.65</v>
          </cell>
          <cell r="CM747">
            <v>18.321428571428573</v>
          </cell>
          <cell r="CN747">
            <v>0</v>
          </cell>
        </row>
        <row r="748">
          <cell r="A748">
            <v>81925</v>
          </cell>
          <cell r="B748" t="str">
            <v>Whirlpool, S.A. De C.V.</v>
          </cell>
          <cell r="C748" t="str">
            <v>Monterrey</v>
          </cell>
          <cell r="D748" t="str">
            <v>WHIRLPOOL</v>
          </cell>
          <cell r="E748" t="str">
            <v>MX</v>
          </cell>
          <cell r="F748" t="str">
            <v>N</v>
          </cell>
          <cell r="G748" t="str">
            <v>xxxx</v>
          </cell>
          <cell r="H748" t="str">
            <v>w10251648</v>
          </cell>
          <cell r="I748" t="str">
            <v>Horizon tub front</v>
          </cell>
          <cell r="J748" t="str">
            <v>Tub</v>
          </cell>
          <cell r="K748" t="str">
            <v>Tub</v>
          </cell>
          <cell r="S748" t="str">
            <v>L</v>
          </cell>
          <cell r="T748" t="str">
            <v>USD</v>
          </cell>
          <cell r="U748" t="str">
            <v>MT</v>
          </cell>
          <cell r="Z748">
            <v>6.83</v>
          </cell>
          <cell r="AB748">
            <v>0</v>
          </cell>
          <cell r="AC748" t="str">
            <v>MT</v>
          </cell>
          <cell r="AF748">
            <v>4.878571428571429</v>
          </cell>
          <cell r="AG748">
            <v>0</v>
          </cell>
          <cell r="AH748">
            <v>0</v>
          </cell>
          <cell r="AI748" t="str">
            <v>MT</v>
          </cell>
          <cell r="AL748">
            <v>6.83</v>
          </cell>
          <cell r="AM748">
            <v>4.878571428571429</v>
          </cell>
          <cell r="AN748">
            <v>0</v>
          </cell>
          <cell r="AO748">
            <v>0</v>
          </cell>
          <cell r="AP748" t="str">
            <v>MT</v>
          </cell>
          <cell r="AS748">
            <v>6.83</v>
          </cell>
          <cell r="AT748">
            <v>4.432882076466675</v>
          </cell>
          <cell r="AU748">
            <v>0</v>
          </cell>
          <cell r="AV748">
            <v>0</v>
          </cell>
          <cell r="AW748" t="str">
            <v>MT</v>
          </cell>
          <cell r="BC748">
            <v>6.83</v>
          </cell>
          <cell r="BD748">
            <v>5.4640000000000004</v>
          </cell>
          <cell r="BE748">
            <v>0</v>
          </cell>
          <cell r="BF748">
            <v>0</v>
          </cell>
          <cell r="BG748" t="str">
            <v>MT</v>
          </cell>
          <cell r="BJ748">
            <v>0</v>
          </cell>
          <cell r="BK748">
            <v>0</v>
          </cell>
          <cell r="BL748">
            <v>0</v>
          </cell>
          <cell r="BM748">
            <v>41500</v>
          </cell>
          <cell r="BN748" t="str">
            <v>MT</v>
          </cell>
          <cell r="BQ748">
            <v>6.83</v>
          </cell>
          <cell r="BR748">
            <v>5.4640000000000004</v>
          </cell>
          <cell r="BS748">
            <v>226756.00000000003</v>
          </cell>
          <cell r="BT748">
            <v>41500</v>
          </cell>
          <cell r="BU748" t="str">
            <v>MT</v>
          </cell>
          <cell r="BX748">
            <v>6.83</v>
          </cell>
          <cell r="BY748">
            <v>5.4640000000000004</v>
          </cell>
          <cell r="BZ748">
            <v>226756.00000000003</v>
          </cell>
          <cell r="CA748">
            <v>0</v>
          </cell>
          <cell r="CB748" t="str">
            <v>MT</v>
          </cell>
          <cell r="CE748">
            <v>6.83</v>
          </cell>
          <cell r="CF748">
            <v>4.878571428571429</v>
          </cell>
          <cell r="CG748">
            <v>0</v>
          </cell>
          <cell r="CH748">
            <v>0</v>
          </cell>
          <cell r="CI748" t="str">
            <v>MT</v>
          </cell>
          <cell r="CL748">
            <v>6.83</v>
          </cell>
          <cell r="CM748">
            <v>4.878571428571429</v>
          </cell>
          <cell r="CN748">
            <v>0</v>
          </cell>
        </row>
        <row r="749">
          <cell r="A749">
            <v>81925</v>
          </cell>
          <cell r="B749" t="str">
            <v>Whirlpool, S.A. De C.V.</v>
          </cell>
          <cell r="C749" t="str">
            <v>Monterrey</v>
          </cell>
          <cell r="D749" t="str">
            <v>WHIRLPOOL</v>
          </cell>
          <cell r="E749" t="str">
            <v>MX</v>
          </cell>
          <cell r="F749" t="str">
            <v>N</v>
          </cell>
          <cell r="G749" t="str">
            <v>xxxx</v>
          </cell>
          <cell r="H749" t="str">
            <v>w10245599</v>
          </cell>
          <cell r="I749" t="str">
            <v>Horizon tub rear</v>
          </cell>
          <cell r="J749" t="str">
            <v>Tub</v>
          </cell>
          <cell r="K749" t="str">
            <v>Tub</v>
          </cell>
          <cell r="S749" t="str">
            <v>L</v>
          </cell>
          <cell r="T749" t="str">
            <v>USD</v>
          </cell>
          <cell r="U749" t="str">
            <v>MT</v>
          </cell>
          <cell r="Z749">
            <v>25.559000000000001</v>
          </cell>
          <cell r="AB749">
            <v>0</v>
          </cell>
          <cell r="AC749" t="str">
            <v>MT</v>
          </cell>
          <cell r="AF749">
            <v>18.256428571428572</v>
          </cell>
          <cell r="AG749">
            <v>0</v>
          </cell>
          <cell r="AH749">
            <v>0</v>
          </cell>
          <cell r="AI749" t="str">
            <v>MT</v>
          </cell>
          <cell r="AL749">
            <v>25.559000000000001</v>
          </cell>
          <cell r="AM749">
            <v>18.256428571428572</v>
          </cell>
          <cell r="AN749">
            <v>0</v>
          </cell>
          <cell r="AO749">
            <v>0</v>
          </cell>
          <cell r="AP749" t="str">
            <v>MT</v>
          </cell>
          <cell r="AS749">
            <v>25.559000000000001</v>
          </cell>
          <cell r="AT749">
            <v>16.588584625536125</v>
          </cell>
          <cell r="AU749">
            <v>0</v>
          </cell>
          <cell r="AV749">
            <v>0</v>
          </cell>
          <cell r="AW749" t="str">
            <v>MT</v>
          </cell>
          <cell r="BC749">
            <v>25.559000000000001</v>
          </cell>
          <cell r="BD749">
            <v>20.447200000000002</v>
          </cell>
          <cell r="BE749">
            <v>0</v>
          </cell>
          <cell r="BF749">
            <v>0</v>
          </cell>
          <cell r="BG749" t="str">
            <v>MT</v>
          </cell>
          <cell r="BJ749">
            <v>0</v>
          </cell>
          <cell r="BK749">
            <v>0</v>
          </cell>
          <cell r="BL749">
            <v>0</v>
          </cell>
          <cell r="BM749">
            <v>4000</v>
          </cell>
          <cell r="BN749" t="str">
            <v>MT</v>
          </cell>
          <cell r="BQ749">
            <v>25.559000000000001</v>
          </cell>
          <cell r="BR749">
            <v>20.447200000000002</v>
          </cell>
          <cell r="BS749">
            <v>81788.800000000003</v>
          </cell>
          <cell r="BT749">
            <v>4000</v>
          </cell>
          <cell r="BU749" t="str">
            <v>MT</v>
          </cell>
          <cell r="BX749">
            <v>25.559000000000005</v>
          </cell>
          <cell r="BY749">
            <v>20.447200000000002</v>
          </cell>
          <cell r="BZ749">
            <v>81788.800000000003</v>
          </cell>
          <cell r="CA749">
            <v>0</v>
          </cell>
          <cell r="CB749" t="str">
            <v>MT</v>
          </cell>
          <cell r="CE749">
            <v>25.558999999999997</v>
          </cell>
          <cell r="CF749">
            <v>18.256428571428572</v>
          </cell>
          <cell r="CG749">
            <v>0</v>
          </cell>
          <cell r="CH749">
            <v>0</v>
          </cell>
          <cell r="CI749" t="str">
            <v>MT</v>
          </cell>
          <cell r="CL749">
            <v>25.559000000000001</v>
          </cell>
          <cell r="CM749">
            <v>18.256428571428572</v>
          </cell>
          <cell r="CN749">
            <v>0</v>
          </cell>
        </row>
        <row r="750">
          <cell r="A750">
            <v>81925</v>
          </cell>
          <cell r="B750" t="str">
            <v>Whirlpool, S.A. De C.V.</v>
          </cell>
          <cell r="C750" t="str">
            <v>Monterrey</v>
          </cell>
          <cell r="D750" t="str">
            <v>WHIRLPOOL</v>
          </cell>
          <cell r="E750" t="str">
            <v>MX</v>
          </cell>
          <cell r="F750" t="str">
            <v>N</v>
          </cell>
          <cell r="G750" t="str">
            <v>xxxx</v>
          </cell>
          <cell r="H750" t="str">
            <v>w10245531</v>
          </cell>
          <cell r="I750" t="str">
            <v>Horizon tub rear</v>
          </cell>
          <cell r="J750" t="str">
            <v>Tub</v>
          </cell>
          <cell r="K750" t="str">
            <v>Tub</v>
          </cell>
          <cell r="S750" t="str">
            <v>L</v>
          </cell>
          <cell r="T750" t="str">
            <v>USD</v>
          </cell>
          <cell r="U750" t="str">
            <v>MT</v>
          </cell>
          <cell r="Z750">
            <v>25.7957</v>
          </cell>
          <cell r="AB750">
            <v>0</v>
          </cell>
          <cell r="AC750" t="str">
            <v>MT</v>
          </cell>
          <cell r="AF750">
            <v>18.4255</v>
          </cell>
          <cell r="AG750">
            <v>0</v>
          </cell>
          <cell r="AH750">
            <v>0</v>
          </cell>
          <cell r="AI750" t="str">
            <v>MT</v>
          </cell>
          <cell r="AL750">
            <v>25.7957</v>
          </cell>
          <cell r="AM750">
            <v>18.4255</v>
          </cell>
          <cell r="AN750">
            <v>0</v>
          </cell>
          <cell r="AO750">
            <v>0</v>
          </cell>
          <cell r="AP750" t="str">
            <v>MT</v>
          </cell>
          <cell r="AS750">
            <v>25.7957</v>
          </cell>
          <cell r="AT750">
            <v>16.742210275243249</v>
          </cell>
          <cell r="AU750">
            <v>0</v>
          </cell>
          <cell r="AV750">
            <v>0</v>
          </cell>
          <cell r="AW750" t="str">
            <v>MT</v>
          </cell>
          <cell r="BC750">
            <v>25.7957</v>
          </cell>
          <cell r="BD750">
            <v>20.636559999999999</v>
          </cell>
          <cell r="BE750">
            <v>0</v>
          </cell>
          <cell r="BF750">
            <v>0</v>
          </cell>
          <cell r="BG750" t="str">
            <v>MT</v>
          </cell>
          <cell r="BJ750">
            <v>0</v>
          </cell>
          <cell r="BK750">
            <v>0</v>
          </cell>
          <cell r="BL750">
            <v>0</v>
          </cell>
          <cell r="BM750">
            <v>4000</v>
          </cell>
          <cell r="BN750" t="str">
            <v>MT</v>
          </cell>
          <cell r="BQ750">
            <v>25.7957</v>
          </cell>
          <cell r="BR750">
            <v>20.636559999999999</v>
          </cell>
          <cell r="BS750">
            <v>82546.239999999991</v>
          </cell>
          <cell r="BT750">
            <v>4000</v>
          </cell>
          <cell r="BU750" t="str">
            <v>MT</v>
          </cell>
          <cell r="BX750">
            <v>25.7957</v>
          </cell>
          <cell r="BY750">
            <v>20.636559999999999</v>
          </cell>
          <cell r="BZ750">
            <v>82546.239999999991</v>
          </cell>
          <cell r="CA750">
            <v>0</v>
          </cell>
          <cell r="CB750" t="str">
            <v>MT</v>
          </cell>
          <cell r="CE750">
            <v>25.795699999999997</v>
          </cell>
          <cell r="CF750">
            <v>18.4255</v>
          </cell>
          <cell r="CG750">
            <v>0</v>
          </cell>
          <cell r="CH750">
            <v>0</v>
          </cell>
          <cell r="CI750" t="str">
            <v>MT</v>
          </cell>
          <cell r="CL750">
            <v>25.7957</v>
          </cell>
          <cell r="CM750">
            <v>18.4255</v>
          </cell>
          <cell r="CN750">
            <v>0</v>
          </cell>
        </row>
        <row r="751">
          <cell r="A751">
            <v>81925</v>
          </cell>
          <cell r="B751" t="str">
            <v>Whirlpool, S.A. De C.V.</v>
          </cell>
          <cell r="C751" t="str">
            <v>Monterrey</v>
          </cell>
          <cell r="D751" t="str">
            <v>WHIRLPOOL</v>
          </cell>
          <cell r="E751" t="str">
            <v>MX</v>
          </cell>
          <cell r="F751" t="str">
            <v>N</v>
          </cell>
          <cell r="G751" t="str">
            <v>xxxx</v>
          </cell>
          <cell r="H751" t="str">
            <v>w10260212</v>
          </cell>
          <cell r="I751" t="str">
            <v>Sierra tub front</v>
          </cell>
          <cell r="J751" t="str">
            <v>Tub</v>
          </cell>
          <cell r="K751" t="str">
            <v>Tub</v>
          </cell>
          <cell r="S751" t="str">
            <v>L</v>
          </cell>
          <cell r="T751" t="str">
            <v>USD</v>
          </cell>
          <cell r="U751" t="str">
            <v>MT</v>
          </cell>
          <cell r="Z751">
            <v>9.25</v>
          </cell>
          <cell r="AB751">
            <v>0</v>
          </cell>
          <cell r="AC751" t="str">
            <v>MT</v>
          </cell>
          <cell r="AF751">
            <v>7.2834645669291334</v>
          </cell>
          <cell r="AG751">
            <v>0</v>
          </cell>
          <cell r="AH751">
            <v>0</v>
          </cell>
          <cell r="AI751" t="str">
            <v>MT</v>
          </cell>
          <cell r="AL751">
            <v>9.25</v>
          </cell>
          <cell r="AM751">
            <v>6.6071428571428577</v>
          </cell>
          <cell r="AN751">
            <v>0</v>
          </cell>
          <cell r="AO751">
            <v>0</v>
          </cell>
          <cell r="AP751" t="str">
            <v>MT</v>
          </cell>
          <cell r="AS751">
            <v>9.25</v>
          </cell>
          <cell r="AT751">
            <v>6.0035372192264624</v>
          </cell>
          <cell r="AU751">
            <v>0</v>
          </cell>
          <cell r="AV751">
            <v>0</v>
          </cell>
          <cell r="AW751" t="str">
            <v>MT</v>
          </cell>
          <cell r="BC751">
            <v>9.25</v>
          </cell>
          <cell r="BD751">
            <v>7.4</v>
          </cell>
          <cell r="BE751">
            <v>0</v>
          </cell>
          <cell r="BF751">
            <v>0</v>
          </cell>
          <cell r="BG751" t="str">
            <v>MT</v>
          </cell>
          <cell r="BJ751">
            <v>9.25</v>
          </cell>
          <cell r="BK751">
            <v>7.4</v>
          </cell>
          <cell r="BL751">
            <v>0</v>
          </cell>
          <cell r="BM751">
            <v>0</v>
          </cell>
          <cell r="BN751" t="str">
            <v>MT</v>
          </cell>
          <cell r="BQ751">
            <v>9.25</v>
          </cell>
          <cell r="BR751">
            <v>7.4</v>
          </cell>
          <cell r="BS751">
            <v>0</v>
          </cell>
          <cell r="BT751">
            <v>0</v>
          </cell>
          <cell r="BU751" t="str">
            <v>MT</v>
          </cell>
          <cell r="BX751">
            <v>9.25</v>
          </cell>
          <cell r="BY751">
            <v>7.4</v>
          </cell>
          <cell r="BZ751">
            <v>0</v>
          </cell>
          <cell r="CA751">
            <v>0</v>
          </cell>
          <cell r="CB751" t="str">
            <v>MT</v>
          </cell>
          <cell r="CE751">
            <v>9.25</v>
          </cell>
          <cell r="CF751">
            <v>6.6071428571428577</v>
          </cell>
          <cell r="CG751">
            <v>0</v>
          </cell>
          <cell r="CH751">
            <v>26675</v>
          </cell>
          <cell r="CI751" t="str">
            <v>MT</v>
          </cell>
          <cell r="CL751">
            <v>9.25</v>
          </cell>
          <cell r="CM751">
            <v>6.6071428571428577</v>
          </cell>
          <cell r="CN751">
            <v>176245.53571428574</v>
          </cell>
        </row>
        <row r="752">
          <cell r="A752">
            <v>81925</v>
          </cell>
          <cell r="B752" t="str">
            <v>Whirlpool, S.A. De C.V.</v>
          </cell>
          <cell r="C752" t="str">
            <v>Monterrey</v>
          </cell>
          <cell r="D752" t="str">
            <v>WHIRLPOOL</v>
          </cell>
          <cell r="E752" t="str">
            <v>MX</v>
          </cell>
          <cell r="F752" t="str">
            <v>N</v>
          </cell>
          <cell r="G752" t="str">
            <v>xxxx</v>
          </cell>
          <cell r="H752" t="str">
            <v>w10270181</v>
          </cell>
          <cell r="I752" t="str">
            <v>Sierra tub rear</v>
          </cell>
          <cell r="J752" t="str">
            <v>Tub</v>
          </cell>
          <cell r="K752" t="str">
            <v>Tub</v>
          </cell>
          <cell r="S752" t="str">
            <v>L</v>
          </cell>
          <cell r="T752" t="str">
            <v>USD</v>
          </cell>
          <cell r="U752" t="str">
            <v>MT</v>
          </cell>
          <cell r="Z752">
            <v>40.090000000000003</v>
          </cell>
          <cell r="AB752">
            <v>0</v>
          </cell>
          <cell r="AC752" t="str">
            <v>MT</v>
          </cell>
          <cell r="AF752">
            <v>31.56692913385827</v>
          </cell>
          <cell r="AG752">
            <v>0</v>
          </cell>
          <cell r="AH752">
            <v>0</v>
          </cell>
          <cell r="AI752" t="str">
            <v>MT</v>
          </cell>
          <cell r="AL752">
            <v>40.090000000000003</v>
          </cell>
          <cell r="AM752">
            <v>28.63571428571429</v>
          </cell>
          <cell r="AN752">
            <v>0</v>
          </cell>
          <cell r="AO752">
            <v>0</v>
          </cell>
          <cell r="AP752" t="str">
            <v>MT</v>
          </cell>
          <cell r="AS752">
            <v>40.090000000000003</v>
          </cell>
          <cell r="AT752">
            <v>26.019654823652854</v>
          </cell>
          <cell r="AU752">
            <v>0</v>
          </cell>
          <cell r="AV752">
            <v>0</v>
          </cell>
          <cell r="AW752" t="str">
            <v>MT</v>
          </cell>
          <cell r="BC752">
            <v>40.090000000000003</v>
          </cell>
          <cell r="BD752">
            <v>32.072000000000003</v>
          </cell>
          <cell r="BE752">
            <v>0</v>
          </cell>
          <cell r="BF752">
            <v>0</v>
          </cell>
          <cell r="BG752" t="str">
            <v>MT</v>
          </cell>
          <cell r="BJ752">
            <v>40.090000000000003</v>
          </cell>
          <cell r="BK752">
            <v>32.072000000000003</v>
          </cell>
          <cell r="BL752">
            <v>0</v>
          </cell>
          <cell r="BM752">
            <v>0</v>
          </cell>
          <cell r="BN752" t="str">
            <v>MT</v>
          </cell>
          <cell r="BQ752">
            <v>40.090000000000003</v>
          </cell>
          <cell r="BR752">
            <v>32.072000000000003</v>
          </cell>
          <cell r="BS752">
            <v>0</v>
          </cell>
          <cell r="BT752">
            <v>0</v>
          </cell>
          <cell r="BU752" t="str">
            <v>MT</v>
          </cell>
          <cell r="BX752">
            <v>40.090000000000003</v>
          </cell>
          <cell r="BY752">
            <v>32.072000000000003</v>
          </cell>
          <cell r="BZ752">
            <v>0</v>
          </cell>
          <cell r="CA752">
            <v>0</v>
          </cell>
          <cell r="CB752" t="str">
            <v>MT</v>
          </cell>
          <cell r="CE752">
            <v>40.090000000000003</v>
          </cell>
          <cell r="CF752">
            <v>28.63571428571429</v>
          </cell>
          <cell r="CG752">
            <v>0</v>
          </cell>
          <cell r="CH752">
            <v>0</v>
          </cell>
          <cell r="CI752" t="str">
            <v>MT</v>
          </cell>
          <cell r="CL752">
            <v>40.090000000000003</v>
          </cell>
          <cell r="CM752">
            <v>28.63571428571429</v>
          </cell>
          <cell r="CN752">
            <v>0</v>
          </cell>
        </row>
        <row r="753">
          <cell r="A753">
            <v>81925</v>
          </cell>
          <cell r="B753" t="str">
            <v>Whirlpool, S.A. De C.V.</v>
          </cell>
          <cell r="C753" t="str">
            <v>Monterrey</v>
          </cell>
          <cell r="D753" t="str">
            <v>WHIRLPOOL</v>
          </cell>
          <cell r="E753" t="str">
            <v>MX</v>
          </cell>
          <cell r="F753" t="str">
            <v>N</v>
          </cell>
          <cell r="G753" t="str">
            <v>xxxx</v>
          </cell>
          <cell r="H753" t="str">
            <v>W10203286</v>
          </cell>
          <cell r="I753" t="str">
            <v>Horizon NG Tub front</v>
          </cell>
          <cell r="J753" t="str">
            <v>Tub</v>
          </cell>
          <cell r="K753" t="str">
            <v>Tub</v>
          </cell>
          <cell r="S753" t="str">
            <v>L</v>
          </cell>
          <cell r="T753" t="str">
            <v>USD</v>
          </cell>
          <cell r="U753" t="str">
            <v>MT</v>
          </cell>
          <cell r="Z753">
            <v>8.73</v>
          </cell>
          <cell r="AB753">
            <v>0</v>
          </cell>
          <cell r="AC753" t="str">
            <v>MT</v>
          </cell>
          <cell r="AF753">
            <v>6.8739999999999997</v>
          </cell>
          <cell r="AG753">
            <v>0</v>
          </cell>
          <cell r="AH753">
            <v>0</v>
          </cell>
          <cell r="AI753" t="str">
            <v>MT</v>
          </cell>
          <cell r="AL753">
            <v>8.73</v>
          </cell>
          <cell r="AM753">
            <v>6.2356999999999996</v>
          </cell>
          <cell r="AN753">
            <v>0</v>
          </cell>
          <cell r="AO753">
            <v>0</v>
          </cell>
          <cell r="AP753" t="str">
            <v>MT</v>
          </cell>
          <cell r="AS753">
            <v>8.73</v>
          </cell>
          <cell r="AT753">
            <v>5.6660000000000004</v>
          </cell>
          <cell r="AU753">
            <v>0</v>
          </cell>
          <cell r="AV753">
            <v>0</v>
          </cell>
          <cell r="AW753" t="str">
            <v>MT</v>
          </cell>
          <cell r="BC753">
            <v>8.73</v>
          </cell>
          <cell r="BD753">
            <v>6.984</v>
          </cell>
          <cell r="BE753">
            <v>0</v>
          </cell>
          <cell r="BF753">
            <v>0</v>
          </cell>
          <cell r="BG753" t="str">
            <v>MT</v>
          </cell>
          <cell r="BJ753">
            <v>8.73</v>
          </cell>
          <cell r="BK753">
            <v>6.984</v>
          </cell>
          <cell r="BL753">
            <v>0</v>
          </cell>
          <cell r="BM753">
            <v>0</v>
          </cell>
          <cell r="BN753" t="str">
            <v>MT</v>
          </cell>
          <cell r="BQ753">
            <v>8.73</v>
          </cell>
          <cell r="BR753">
            <v>6.984</v>
          </cell>
          <cell r="BS753">
            <v>0</v>
          </cell>
          <cell r="BT753">
            <v>0</v>
          </cell>
          <cell r="BU753" t="str">
            <v>MT</v>
          </cell>
          <cell r="BX753">
            <v>8.73</v>
          </cell>
          <cell r="BY753">
            <v>6.984</v>
          </cell>
          <cell r="BZ753">
            <v>0</v>
          </cell>
          <cell r="CA753">
            <v>0</v>
          </cell>
          <cell r="CB753" t="str">
            <v>MT</v>
          </cell>
          <cell r="CE753">
            <v>8.73</v>
          </cell>
          <cell r="CF753">
            <v>6.2357142857142867</v>
          </cell>
          <cell r="CG753">
            <v>0</v>
          </cell>
          <cell r="CH753">
            <v>0</v>
          </cell>
          <cell r="CI753" t="str">
            <v>MT</v>
          </cell>
          <cell r="CL753">
            <v>8.73</v>
          </cell>
          <cell r="CM753">
            <v>6.2357142857142867</v>
          </cell>
          <cell r="CN753">
            <v>0</v>
          </cell>
        </row>
        <row r="754">
          <cell r="A754">
            <v>81925</v>
          </cell>
          <cell r="B754" t="str">
            <v>Whirlpool, S.A. De C.V.</v>
          </cell>
          <cell r="C754" t="str">
            <v>Monterrey</v>
          </cell>
          <cell r="D754" t="str">
            <v>WHIRLPOOL</v>
          </cell>
          <cell r="E754" t="str">
            <v>MX</v>
          </cell>
          <cell r="F754" t="str">
            <v>N</v>
          </cell>
          <cell r="G754" t="str">
            <v>xxxx</v>
          </cell>
          <cell r="H754" t="str">
            <v>w10203550</v>
          </cell>
          <cell r="I754" t="str">
            <v>Horizon NG Tub front</v>
          </cell>
          <cell r="J754" t="str">
            <v>Tub</v>
          </cell>
          <cell r="K754" t="str">
            <v>Tub</v>
          </cell>
          <cell r="S754" t="str">
            <v>L</v>
          </cell>
          <cell r="T754" t="str">
            <v>USD</v>
          </cell>
          <cell r="U754" t="str">
            <v>MT</v>
          </cell>
          <cell r="Z754">
            <v>10.98</v>
          </cell>
          <cell r="AB754">
            <v>0</v>
          </cell>
          <cell r="AC754" t="str">
            <v>MT</v>
          </cell>
          <cell r="AF754">
            <v>8.6456999999999997</v>
          </cell>
          <cell r="AG754">
            <v>0</v>
          </cell>
          <cell r="AH754">
            <v>0</v>
          </cell>
          <cell r="AI754" t="str">
            <v>MT</v>
          </cell>
          <cell r="AL754">
            <v>10.98</v>
          </cell>
          <cell r="AM754">
            <v>7.8429000000000002</v>
          </cell>
          <cell r="AN754">
            <v>0</v>
          </cell>
          <cell r="AO754">
            <v>0</v>
          </cell>
          <cell r="AP754" t="str">
            <v>MT</v>
          </cell>
          <cell r="AS754">
            <v>10.98</v>
          </cell>
          <cell r="AT754">
            <v>7.1264000000000003</v>
          </cell>
          <cell r="AU754">
            <v>0</v>
          </cell>
          <cell r="AV754">
            <v>0</v>
          </cell>
          <cell r="AW754" t="str">
            <v>MT</v>
          </cell>
          <cell r="BC754">
            <v>10.98</v>
          </cell>
          <cell r="BD754">
            <v>8.7840000000000007</v>
          </cell>
          <cell r="BE754">
            <v>0</v>
          </cell>
          <cell r="BF754">
            <v>0</v>
          </cell>
          <cell r="BG754" t="str">
            <v>MT</v>
          </cell>
          <cell r="BJ754">
            <v>10.98</v>
          </cell>
          <cell r="BK754">
            <v>8.7840000000000007</v>
          </cell>
          <cell r="BL754">
            <v>0</v>
          </cell>
          <cell r="BM754">
            <v>0</v>
          </cell>
          <cell r="BN754" t="str">
            <v>MT</v>
          </cell>
          <cell r="BQ754">
            <v>10.98</v>
          </cell>
          <cell r="BR754">
            <v>8.7840000000000007</v>
          </cell>
          <cell r="BS754">
            <v>0</v>
          </cell>
          <cell r="BT754">
            <v>0</v>
          </cell>
          <cell r="BU754" t="str">
            <v>MT</v>
          </cell>
          <cell r="BX754">
            <v>10.98</v>
          </cell>
          <cell r="BY754">
            <v>8.7840000000000007</v>
          </cell>
          <cell r="BZ754">
            <v>0</v>
          </cell>
          <cell r="CA754">
            <v>0</v>
          </cell>
          <cell r="CB754" t="str">
            <v>MT</v>
          </cell>
          <cell r="CE754">
            <v>10.98</v>
          </cell>
          <cell r="CF754">
            <v>7.8428571428571434</v>
          </cell>
          <cell r="CG754">
            <v>0</v>
          </cell>
          <cell r="CH754">
            <v>0</v>
          </cell>
          <cell r="CI754" t="str">
            <v>MT</v>
          </cell>
          <cell r="CL754">
            <v>10.98</v>
          </cell>
          <cell r="CM754">
            <v>7.8428571428571434</v>
          </cell>
          <cell r="CN754">
            <v>0</v>
          </cell>
        </row>
        <row r="755">
          <cell r="A755">
            <v>81925</v>
          </cell>
          <cell r="B755" t="str">
            <v>Whirlpool, S.A. De C.V.</v>
          </cell>
          <cell r="C755" t="str">
            <v>Monterrey</v>
          </cell>
          <cell r="D755" t="str">
            <v>WHIRLPOOL</v>
          </cell>
          <cell r="E755" t="str">
            <v>MX</v>
          </cell>
          <cell r="F755" t="str">
            <v>N</v>
          </cell>
          <cell r="G755" t="str">
            <v>xxxx</v>
          </cell>
          <cell r="H755" t="str">
            <v>w10200751</v>
          </cell>
          <cell r="I755" t="str">
            <v>Horizon NG Tub Rear</v>
          </cell>
          <cell r="J755" t="str">
            <v>Tub</v>
          </cell>
          <cell r="K755" t="str">
            <v>Tub</v>
          </cell>
          <cell r="S755" t="str">
            <v>L</v>
          </cell>
          <cell r="T755" t="str">
            <v>USD</v>
          </cell>
          <cell r="U755" t="str">
            <v>MT</v>
          </cell>
          <cell r="Z755">
            <v>25.429600000000001</v>
          </cell>
          <cell r="AB755">
            <v>0</v>
          </cell>
          <cell r="AC755" t="str">
            <v>MT</v>
          </cell>
          <cell r="AF755">
            <v>20.023299999999999</v>
          </cell>
          <cell r="AG755">
            <v>0</v>
          </cell>
          <cell r="AH755">
            <v>0</v>
          </cell>
          <cell r="AI755" t="str">
            <v>MT</v>
          </cell>
          <cell r="AL755">
            <v>25.429600000000001</v>
          </cell>
          <cell r="AM755">
            <v>18.164000000000001</v>
          </cell>
          <cell r="AN755">
            <v>0</v>
          </cell>
          <cell r="AO755">
            <v>0</v>
          </cell>
          <cell r="AP755" t="str">
            <v>MT</v>
          </cell>
          <cell r="AS755">
            <v>25.429600000000001</v>
          </cell>
          <cell r="AT755">
            <v>16.5046</v>
          </cell>
          <cell r="AU755">
            <v>0</v>
          </cell>
          <cell r="AV755">
            <v>0</v>
          </cell>
          <cell r="AW755" t="str">
            <v>MT</v>
          </cell>
          <cell r="BC755">
            <v>25.429600000000001</v>
          </cell>
          <cell r="BD755">
            <v>20.343679999999999</v>
          </cell>
          <cell r="BE755">
            <v>0</v>
          </cell>
          <cell r="BF755">
            <v>0</v>
          </cell>
          <cell r="BG755" t="str">
            <v>MT</v>
          </cell>
          <cell r="BJ755">
            <v>25.429600000000001</v>
          </cell>
          <cell r="BK755">
            <v>20.343679999999999</v>
          </cell>
          <cell r="BL755">
            <v>0</v>
          </cell>
          <cell r="BM755">
            <v>0</v>
          </cell>
          <cell r="BN755" t="str">
            <v>MT</v>
          </cell>
          <cell r="BQ755">
            <v>25.429600000000001</v>
          </cell>
          <cell r="BR755">
            <v>20.343679999999999</v>
          </cell>
          <cell r="BS755">
            <v>0</v>
          </cell>
          <cell r="BT755">
            <v>0</v>
          </cell>
          <cell r="BU755" t="str">
            <v>MT</v>
          </cell>
          <cell r="BX755">
            <v>25.429600000000001</v>
          </cell>
          <cell r="BY755">
            <v>20.343679999999999</v>
          </cell>
          <cell r="BZ755">
            <v>0</v>
          </cell>
          <cell r="CA755">
            <v>0</v>
          </cell>
          <cell r="CB755" t="str">
            <v>MT</v>
          </cell>
          <cell r="CE755">
            <v>25.429600000000001</v>
          </cell>
          <cell r="CF755">
            <v>18.164000000000001</v>
          </cell>
          <cell r="CG755">
            <v>0</v>
          </cell>
          <cell r="CH755">
            <v>0</v>
          </cell>
          <cell r="CI755" t="str">
            <v>MT</v>
          </cell>
          <cell r="CL755">
            <v>25.429600000000001</v>
          </cell>
          <cell r="CM755">
            <v>18.164000000000001</v>
          </cell>
          <cell r="CN755">
            <v>0</v>
          </cell>
        </row>
        <row r="756">
          <cell r="A756">
            <v>81925</v>
          </cell>
          <cell r="B756" t="str">
            <v>Whirlpool, S.A. De C.V.</v>
          </cell>
          <cell r="C756" t="str">
            <v>Monterrey</v>
          </cell>
          <cell r="D756" t="str">
            <v>WHIRLPOOL</v>
          </cell>
          <cell r="E756" t="str">
            <v>MX</v>
          </cell>
          <cell r="F756" t="str">
            <v>N</v>
          </cell>
          <cell r="G756" t="str">
            <v>xxxx</v>
          </cell>
          <cell r="H756" t="str">
            <v>w10200752</v>
          </cell>
          <cell r="I756" t="str">
            <v>Horizon NG Tub Rear</v>
          </cell>
          <cell r="J756" t="str">
            <v>Tub</v>
          </cell>
          <cell r="K756" t="str">
            <v>Tub</v>
          </cell>
          <cell r="S756" t="str">
            <v>L</v>
          </cell>
          <cell r="T756" t="str">
            <v>USD</v>
          </cell>
          <cell r="U756" t="str">
            <v>MT</v>
          </cell>
          <cell r="Z756">
            <v>25.429600000000001</v>
          </cell>
          <cell r="AB756">
            <v>0</v>
          </cell>
          <cell r="AC756" t="str">
            <v>MT</v>
          </cell>
          <cell r="AF756">
            <v>20.023299999999999</v>
          </cell>
          <cell r="AG756">
            <v>0</v>
          </cell>
          <cell r="AH756">
            <v>0</v>
          </cell>
          <cell r="AI756" t="str">
            <v>MT</v>
          </cell>
          <cell r="AL756">
            <v>25.429600000000001</v>
          </cell>
          <cell r="AM756">
            <v>18.164000000000001</v>
          </cell>
          <cell r="AN756">
            <v>0</v>
          </cell>
          <cell r="AO756">
            <v>0</v>
          </cell>
          <cell r="AP756" t="str">
            <v>MT</v>
          </cell>
          <cell r="AS756">
            <v>25.429600000000001</v>
          </cell>
          <cell r="AT756">
            <v>16.5046</v>
          </cell>
          <cell r="AU756">
            <v>0</v>
          </cell>
          <cell r="AV756">
            <v>0</v>
          </cell>
          <cell r="AW756" t="str">
            <v>MT</v>
          </cell>
          <cell r="BC756">
            <v>25.429600000000001</v>
          </cell>
          <cell r="BD756">
            <v>20.343679999999999</v>
          </cell>
          <cell r="BE756">
            <v>0</v>
          </cell>
          <cell r="BF756">
            <v>0</v>
          </cell>
          <cell r="BG756" t="str">
            <v>MT</v>
          </cell>
          <cell r="BJ756">
            <v>25.429600000000001</v>
          </cell>
          <cell r="BK756">
            <v>20.343679999999999</v>
          </cell>
          <cell r="BL756">
            <v>0</v>
          </cell>
          <cell r="BM756">
            <v>0</v>
          </cell>
          <cell r="BN756" t="str">
            <v>MT</v>
          </cell>
          <cell r="BQ756">
            <v>25.429600000000001</v>
          </cell>
          <cell r="BR756">
            <v>20.343679999999999</v>
          </cell>
          <cell r="BS756">
            <v>0</v>
          </cell>
          <cell r="BT756">
            <v>0</v>
          </cell>
          <cell r="BU756" t="str">
            <v>MT</v>
          </cell>
          <cell r="BX756">
            <v>25.429600000000001</v>
          </cell>
          <cell r="BY756">
            <v>20.343679999999999</v>
          </cell>
          <cell r="BZ756">
            <v>0</v>
          </cell>
          <cell r="CA756">
            <v>0</v>
          </cell>
          <cell r="CB756" t="str">
            <v>MT</v>
          </cell>
          <cell r="CE756">
            <v>25.429600000000001</v>
          </cell>
          <cell r="CF756">
            <v>18.164000000000001</v>
          </cell>
          <cell r="CG756">
            <v>0</v>
          </cell>
          <cell r="CH756">
            <v>0</v>
          </cell>
          <cell r="CI756" t="str">
            <v>MT</v>
          </cell>
          <cell r="CL756">
            <v>25.429600000000001</v>
          </cell>
          <cell r="CM756">
            <v>18.164000000000001</v>
          </cell>
          <cell r="CN756">
            <v>0</v>
          </cell>
        </row>
        <row r="757">
          <cell r="A757">
            <v>81925</v>
          </cell>
          <cell r="B757" t="str">
            <v>Whirlpool, S.A. De C.V.</v>
          </cell>
          <cell r="C757" t="str">
            <v>Monterrey</v>
          </cell>
          <cell r="D757" t="str">
            <v>WHIRLPOOL</v>
          </cell>
          <cell r="E757" t="str">
            <v>MX</v>
          </cell>
          <cell r="F757" t="str">
            <v>N</v>
          </cell>
          <cell r="G757" t="str">
            <v>xxxx</v>
          </cell>
          <cell r="H757" t="str">
            <v>w10270180</v>
          </cell>
          <cell r="I757" t="str">
            <v>Tub Rear High Matador 3</v>
          </cell>
          <cell r="J757" t="str">
            <v>Tub</v>
          </cell>
          <cell r="K757" t="str">
            <v>Tub</v>
          </cell>
          <cell r="S757" t="str">
            <v>L</v>
          </cell>
          <cell r="T757" t="str">
            <v>USD</v>
          </cell>
          <cell r="U757" t="str">
            <v>MT</v>
          </cell>
          <cell r="Z757">
            <v>40.07</v>
          </cell>
          <cell r="AB757">
            <v>0</v>
          </cell>
          <cell r="AC757" t="str">
            <v>MT</v>
          </cell>
          <cell r="AF757">
            <v>31.551181102362204</v>
          </cell>
          <cell r="AG757">
            <v>0</v>
          </cell>
          <cell r="AH757">
            <v>0</v>
          </cell>
          <cell r="AI757" t="str">
            <v>MT</v>
          </cell>
          <cell r="AL757">
            <v>40.07</v>
          </cell>
          <cell r="AM757">
            <v>28.621428571428574</v>
          </cell>
          <cell r="AN757">
            <v>0</v>
          </cell>
          <cell r="AO757">
            <v>0</v>
          </cell>
          <cell r="AP757" t="str">
            <v>MT</v>
          </cell>
          <cell r="AS757">
            <v>40.07</v>
          </cell>
          <cell r="AT757">
            <v>26.006674202638308</v>
          </cell>
          <cell r="AU757">
            <v>0</v>
          </cell>
          <cell r="AV757">
            <v>0</v>
          </cell>
          <cell r="AW757" t="str">
            <v>MT</v>
          </cell>
          <cell r="BC757">
            <v>40.07</v>
          </cell>
          <cell r="BD757">
            <v>32.055999999999997</v>
          </cell>
          <cell r="BE757">
            <v>0</v>
          </cell>
          <cell r="BF757">
            <v>0</v>
          </cell>
          <cell r="BG757" t="str">
            <v>MT</v>
          </cell>
          <cell r="BJ757">
            <v>40.07</v>
          </cell>
          <cell r="BK757">
            <v>32.055999999999997</v>
          </cell>
          <cell r="BL757">
            <v>0</v>
          </cell>
          <cell r="BM757">
            <v>0</v>
          </cell>
          <cell r="BN757" t="str">
            <v>MT</v>
          </cell>
          <cell r="BQ757">
            <v>40.07</v>
          </cell>
          <cell r="BR757">
            <v>32.055999999999997</v>
          </cell>
          <cell r="BS757">
            <v>0</v>
          </cell>
          <cell r="BT757">
            <v>0</v>
          </cell>
          <cell r="BU757" t="str">
            <v>MT</v>
          </cell>
          <cell r="BX757">
            <v>40.07</v>
          </cell>
          <cell r="BY757">
            <v>32.055999999999997</v>
          </cell>
          <cell r="BZ757">
            <v>0</v>
          </cell>
          <cell r="CA757">
            <v>2538</v>
          </cell>
          <cell r="CB757" t="str">
            <v>MT</v>
          </cell>
          <cell r="CE757">
            <v>39.768715524034668</v>
          </cell>
          <cell r="CF757">
            <v>28.40622537431048</v>
          </cell>
          <cell r="CG757">
            <v>72095</v>
          </cell>
          <cell r="CH757">
            <v>0</v>
          </cell>
          <cell r="CI757" t="str">
            <v>MT</v>
          </cell>
          <cell r="CL757">
            <v>40.07</v>
          </cell>
          <cell r="CM757">
            <v>28.621428571428574</v>
          </cell>
          <cell r="CN757">
            <v>0</v>
          </cell>
        </row>
        <row r="758">
          <cell r="A758">
            <v>81925</v>
          </cell>
          <cell r="B758" t="str">
            <v>Whirlpool, S.A. De C.V.</v>
          </cell>
          <cell r="C758" t="str">
            <v>Monterrey</v>
          </cell>
          <cell r="D758" t="str">
            <v>WHIRLPOOL</v>
          </cell>
          <cell r="E758" t="str">
            <v>MX</v>
          </cell>
          <cell r="F758" t="str">
            <v>N</v>
          </cell>
          <cell r="G758" t="str">
            <v>xxxx</v>
          </cell>
          <cell r="H758" t="str">
            <v>w10270179</v>
          </cell>
          <cell r="I758" t="str">
            <v>Tub rear high steam</v>
          </cell>
          <cell r="J758" t="str">
            <v>Tub</v>
          </cell>
          <cell r="K758" t="str">
            <v>Tub</v>
          </cell>
          <cell r="S758" t="str">
            <v>L</v>
          </cell>
          <cell r="T758" t="str">
            <v>USD</v>
          </cell>
          <cell r="U758" t="str">
            <v>MT</v>
          </cell>
          <cell r="Z758">
            <v>38.76</v>
          </cell>
          <cell r="AB758">
            <v>0</v>
          </cell>
          <cell r="AC758" t="str">
            <v>MT</v>
          </cell>
          <cell r="AF758">
            <v>30.519685039370078</v>
          </cell>
          <cell r="AG758">
            <v>0</v>
          </cell>
          <cell r="AH758">
            <v>0</v>
          </cell>
          <cell r="AI758" t="str">
            <v>MT</v>
          </cell>
          <cell r="AL758">
            <v>38.76</v>
          </cell>
          <cell r="AM758">
            <v>27.685714285714287</v>
          </cell>
          <cell r="AN758">
            <v>0</v>
          </cell>
          <cell r="AO758">
            <v>0</v>
          </cell>
          <cell r="AP758" t="str">
            <v>MT</v>
          </cell>
          <cell r="AS758">
            <v>38.76</v>
          </cell>
          <cell r="AT758">
            <v>25.156443526185697</v>
          </cell>
          <cell r="AU758">
            <v>0</v>
          </cell>
          <cell r="AV758">
            <v>0</v>
          </cell>
          <cell r="AW758" t="str">
            <v>MT</v>
          </cell>
          <cell r="BC758">
            <v>38.76</v>
          </cell>
          <cell r="BD758">
            <v>31.007999999999999</v>
          </cell>
          <cell r="BE758">
            <v>0</v>
          </cell>
          <cell r="BF758">
            <v>0</v>
          </cell>
          <cell r="BG758" t="str">
            <v>MT</v>
          </cell>
          <cell r="BJ758">
            <v>38.76</v>
          </cell>
          <cell r="BK758">
            <v>31.007999999999999</v>
          </cell>
          <cell r="BL758">
            <v>0</v>
          </cell>
          <cell r="BM758">
            <v>0</v>
          </cell>
          <cell r="BN758" t="str">
            <v>MT</v>
          </cell>
          <cell r="BQ758">
            <v>38.76</v>
          </cell>
          <cell r="BR758">
            <v>31.007999999999999</v>
          </cell>
          <cell r="BS758">
            <v>0</v>
          </cell>
          <cell r="BT758">
            <v>0</v>
          </cell>
          <cell r="BU758" t="str">
            <v>MT</v>
          </cell>
          <cell r="BX758">
            <v>38.76</v>
          </cell>
          <cell r="BY758">
            <v>31.007999999999999</v>
          </cell>
          <cell r="BZ758">
            <v>0</v>
          </cell>
          <cell r="CA758">
            <v>360</v>
          </cell>
          <cell r="CB758" t="str">
            <v>MT</v>
          </cell>
          <cell r="CE758">
            <v>38.408333333333339</v>
          </cell>
          <cell r="CF758">
            <v>27.434523809523814</v>
          </cell>
          <cell r="CG758">
            <v>9876.4285714285725</v>
          </cell>
          <cell r="CH758">
            <v>0</v>
          </cell>
          <cell r="CI758" t="str">
            <v>MT</v>
          </cell>
          <cell r="CL758">
            <v>38.76</v>
          </cell>
          <cell r="CM758">
            <v>27.685714285714287</v>
          </cell>
          <cell r="CN758">
            <v>0</v>
          </cell>
        </row>
        <row r="759">
          <cell r="A759">
            <v>81925</v>
          </cell>
          <cell r="B759" t="str">
            <v>Whirlpool, S.A. De C.V.</v>
          </cell>
          <cell r="C759" t="str">
            <v>Monterrey</v>
          </cell>
          <cell r="D759" t="str">
            <v>WHIRLPOOL</v>
          </cell>
          <cell r="E759" t="str">
            <v>MX</v>
          </cell>
          <cell r="F759" t="str">
            <v>N</v>
          </cell>
          <cell r="G759" t="str">
            <v>xxxx</v>
          </cell>
          <cell r="H759" t="str">
            <v>w10015610</v>
          </cell>
          <cell r="I759" t="str">
            <v>Sierra Door Whirlpool Mid White</v>
          </cell>
          <cell r="J759" t="str">
            <v>Entrance System</v>
          </cell>
          <cell r="K759" t="str">
            <v>Entrance System</v>
          </cell>
          <cell r="M759" t="str">
            <v>x</v>
          </cell>
          <cell r="N759">
            <v>39508</v>
          </cell>
          <cell r="O759">
            <v>39873</v>
          </cell>
          <cell r="S759" t="str">
            <v>L</v>
          </cell>
          <cell r="T759" t="str">
            <v>USD</v>
          </cell>
          <cell r="U759" t="str">
            <v>MT</v>
          </cell>
          <cell r="Z759">
            <v>19.83408538657045</v>
          </cell>
          <cell r="AB759">
            <v>30800.503365315082</v>
          </cell>
          <cell r="AC759" t="str">
            <v>MT</v>
          </cell>
          <cell r="AF759">
            <v>6.1167790930722905</v>
          </cell>
          <cell r="AG759">
            <v>188399.87504106201</v>
          </cell>
          <cell r="AH759">
            <v>100900</v>
          </cell>
          <cell r="AI759" t="str">
            <v>MT</v>
          </cell>
          <cell r="AL759">
            <v>8.1447000000000003</v>
          </cell>
          <cell r="AM759">
            <v>5.8176428571428573</v>
          </cell>
          <cell r="AN759">
            <v>587000.16428571427</v>
          </cell>
          <cell r="AO759">
            <v>0</v>
          </cell>
          <cell r="AP759" t="str">
            <v>MT</v>
          </cell>
          <cell r="AS759">
            <v>19.83408538657045</v>
          </cell>
          <cell r="AT759">
            <v>14.167203847550322</v>
          </cell>
          <cell r="AU759">
            <v>0</v>
          </cell>
          <cell r="AV759">
            <v>0</v>
          </cell>
          <cell r="AW759" t="str">
            <v>MT</v>
          </cell>
          <cell r="BC759">
            <v>19.83408538657045</v>
          </cell>
          <cell r="BD759">
            <v>15.86726830925636</v>
          </cell>
          <cell r="BE759">
            <v>0</v>
          </cell>
          <cell r="BF759">
            <v>0</v>
          </cell>
          <cell r="BG759" t="str">
            <v>MT</v>
          </cell>
          <cell r="BJ759">
            <v>19.83408538657045</v>
          </cell>
          <cell r="BK759">
            <v>15.86726830925636</v>
          </cell>
          <cell r="BL759">
            <v>0</v>
          </cell>
          <cell r="BM759">
            <v>0</v>
          </cell>
          <cell r="BN759" t="str">
            <v>MT</v>
          </cell>
          <cell r="BQ759">
            <v>19.83408538657045</v>
          </cell>
          <cell r="BR759">
            <v>15.86726830925636</v>
          </cell>
          <cell r="BS759">
            <v>0</v>
          </cell>
          <cell r="BT759">
            <v>0</v>
          </cell>
          <cell r="BU759" t="str">
            <v>MT</v>
          </cell>
          <cell r="BX759">
            <v>19.83408538657045</v>
          </cell>
          <cell r="BY759">
            <v>15.86726830925636</v>
          </cell>
          <cell r="BZ759">
            <v>0</v>
          </cell>
          <cell r="CA759">
            <v>0</v>
          </cell>
          <cell r="CB759" t="str">
            <v>MT</v>
          </cell>
          <cell r="CE759">
            <v>19.83408538657045</v>
          </cell>
          <cell r="CF759">
            <v>14.167203847550322</v>
          </cell>
          <cell r="CG759">
            <v>0</v>
          </cell>
          <cell r="CH759">
            <v>0</v>
          </cell>
          <cell r="CI759" t="str">
            <v>MT</v>
          </cell>
          <cell r="CL759">
            <v>19.83408538657045</v>
          </cell>
          <cell r="CM759">
            <v>14.167203847550322</v>
          </cell>
          <cell r="CN759">
            <v>0</v>
          </cell>
        </row>
        <row r="760">
          <cell r="A760">
            <v>81925</v>
          </cell>
          <cell r="B760" t="str">
            <v>Whirlpool, S.A. De C.V.</v>
          </cell>
          <cell r="C760" t="str">
            <v>Monterrey</v>
          </cell>
          <cell r="D760" t="str">
            <v>WHIRLPOOL</v>
          </cell>
          <cell r="E760" t="str">
            <v>MX</v>
          </cell>
          <cell r="F760" t="str">
            <v>N</v>
          </cell>
          <cell r="G760" t="str">
            <v>xxxx</v>
          </cell>
          <cell r="H760" t="str">
            <v>w10205189</v>
          </cell>
          <cell r="I760" t="str">
            <v>Sierra Door Whirlpool Mid White</v>
          </cell>
          <cell r="J760" t="str">
            <v>Entrance System</v>
          </cell>
          <cell r="K760" t="str">
            <v>Entrance System</v>
          </cell>
          <cell r="S760" t="str">
            <v>L</v>
          </cell>
          <cell r="T760" t="str">
            <v>USD</v>
          </cell>
          <cell r="U760" t="str">
            <v>MT</v>
          </cell>
          <cell r="Z760">
            <v>40.117199999999997</v>
          </cell>
          <cell r="AB760">
            <v>0</v>
          </cell>
          <cell r="AC760" t="str">
            <v>MT</v>
          </cell>
          <cell r="AF760">
            <v>27.642233558725785</v>
          </cell>
          <cell r="AG760">
            <v>0</v>
          </cell>
          <cell r="AH760">
            <v>0</v>
          </cell>
          <cell r="AI760" t="str">
            <v>MT</v>
          </cell>
          <cell r="AL760">
            <v>42.590001707553078</v>
          </cell>
          <cell r="AM760">
            <v>27.642233558725785</v>
          </cell>
          <cell r="AN760">
            <v>0</v>
          </cell>
          <cell r="AO760">
            <v>80439</v>
          </cell>
          <cell r="AP760" t="str">
            <v>MT</v>
          </cell>
          <cell r="AS760">
            <v>36.543996817464169</v>
          </cell>
          <cell r="AT760">
            <v>26.102854869617264</v>
          </cell>
          <cell r="AU760">
            <v>2099687.5428571431</v>
          </cell>
          <cell r="AV760">
            <v>49450</v>
          </cell>
          <cell r="AW760" t="str">
            <v>MT</v>
          </cell>
          <cell r="BC760">
            <v>44.315899999999999</v>
          </cell>
          <cell r="BD760">
            <v>35.452719999999999</v>
          </cell>
          <cell r="BE760">
            <v>1753137.004</v>
          </cell>
          <cell r="BF760">
            <v>12243</v>
          </cell>
          <cell r="BG760" t="str">
            <v>MT</v>
          </cell>
          <cell r="BJ760">
            <v>44.392899999999997</v>
          </cell>
          <cell r="BK760">
            <v>35.514319999999998</v>
          </cell>
          <cell r="BL760">
            <v>434801.81975999998</v>
          </cell>
          <cell r="BM760">
            <v>32500</v>
          </cell>
          <cell r="BN760" t="str">
            <v>MT</v>
          </cell>
          <cell r="BQ760">
            <v>39.871000000000002</v>
          </cell>
          <cell r="BR760">
            <v>31.896800000000002</v>
          </cell>
          <cell r="BS760">
            <v>1036646.0000000001</v>
          </cell>
          <cell r="BT760">
            <v>44743</v>
          </cell>
          <cell r="BU760" t="str">
            <v>MT</v>
          </cell>
          <cell r="BX760">
            <v>41.108324759180206</v>
          </cell>
          <cell r="BY760">
            <v>32.886659807344166</v>
          </cell>
          <cell r="BZ760">
            <v>1471447.8197600001</v>
          </cell>
          <cell r="CA760">
            <v>16070</v>
          </cell>
          <cell r="CB760" t="str">
            <v>MT</v>
          </cell>
          <cell r="CE760">
            <v>41.581487243310519</v>
          </cell>
          <cell r="CF760">
            <v>29.701062316650372</v>
          </cell>
          <cell r="CG760">
            <v>477296.07142857148</v>
          </cell>
          <cell r="CH760">
            <v>0</v>
          </cell>
          <cell r="CI760" t="str">
            <v>MT</v>
          </cell>
          <cell r="CL760">
            <v>40.117199999999997</v>
          </cell>
          <cell r="CM760">
            <v>28.655142857142856</v>
          </cell>
          <cell r="CN760">
            <v>0</v>
          </cell>
        </row>
        <row r="761">
          <cell r="A761">
            <v>81925</v>
          </cell>
          <cell r="B761" t="str">
            <v>Whirlpool, S.A. De C.V.</v>
          </cell>
          <cell r="C761" t="str">
            <v>Monterrey</v>
          </cell>
          <cell r="D761" t="str">
            <v>WHIRLPOOL</v>
          </cell>
          <cell r="E761" t="str">
            <v>MX</v>
          </cell>
          <cell r="F761" t="str">
            <v>N</v>
          </cell>
          <cell r="G761" t="str">
            <v>xxxx</v>
          </cell>
          <cell r="H761" t="str">
            <v>w10068940</v>
          </cell>
          <cell r="I761" t="str">
            <v>Sierra - Door Whp Silver</v>
          </cell>
          <cell r="J761" t="str">
            <v>Entrance System</v>
          </cell>
          <cell r="K761" t="str">
            <v>Entrance System</v>
          </cell>
          <cell r="S761" t="str">
            <v>L</v>
          </cell>
          <cell r="T761" t="str">
            <v>USD</v>
          </cell>
          <cell r="U761" t="str">
            <v>MT</v>
          </cell>
          <cell r="Z761">
            <v>7.4973102270266541</v>
          </cell>
          <cell r="AB761">
            <v>0</v>
          </cell>
          <cell r="AC761" t="str">
            <v>MT</v>
          </cell>
          <cell r="AF761">
            <v>7.4973102270266541</v>
          </cell>
          <cell r="AG761">
            <v>0</v>
          </cell>
          <cell r="AH761">
            <v>0</v>
          </cell>
          <cell r="AI761" t="str">
            <v>MT</v>
          </cell>
          <cell r="AL761">
            <v>11.551543209876543</v>
          </cell>
          <cell r="AM761">
            <v>7.4973102270266541</v>
          </cell>
          <cell r="AN761">
            <v>0</v>
          </cell>
          <cell r="AO761">
            <v>0</v>
          </cell>
          <cell r="AP761" t="str">
            <v>MT</v>
          </cell>
          <cell r="AS761">
            <v>7.4973102270266541</v>
          </cell>
          <cell r="AT761">
            <v>5.3552215907333247</v>
          </cell>
          <cell r="AU761">
            <v>0</v>
          </cell>
          <cell r="AV761">
            <v>0</v>
          </cell>
          <cell r="AW761" t="str">
            <v>MT</v>
          </cell>
          <cell r="BC761">
            <v>7.4973102270266541</v>
          </cell>
          <cell r="BD761">
            <v>5.9978481816213236</v>
          </cell>
          <cell r="BE761">
            <v>0</v>
          </cell>
          <cell r="BF761">
            <v>0</v>
          </cell>
          <cell r="BG761" t="str">
            <v>MT</v>
          </cell>
          <cell r="BJ761">
            <v>7.4973102270266541</v>
          </cell>
          <cell r="BK761">
            <v>5.9978481816213236</v>
          </cell>
          <cell r="BL761">
            <v>0</v>
          </cell>
          <cell r="BM761">
            <v>0</v>
          </cell>
          <cell r="BN761" t="str">
            <v>MT</v>
          </cell>
          <cell r="BQ761">
            <v>7.4973102270266541</v>
          </cell>
          <cell r="BR761">
            <v>5.9978481816213236</v>
          </cell>
          <cell r="BS761">
            <v>0</v>
          </cell>
          <cell r="BT761">
            <v>0</v>
          </cell>
          <cell r="BU761" t="str">
            <v>MT</v>
          </cell>
          <cell r="BX761">
            <v>7.4973102270266541</v>
          </cell>
          <cell r="BY761">
            <v>5.9978481816213236</v>
          </cell>
          <cell r="BZ761">
            <v>0</v>
          </cell>
          <cell r="CA761">
            <v>0</v>
          </cell>
          <cell r="CB761" t="str">
            <v>MT</v>
          </cell>
          <cell r="CE761">
            <v>7.4973102270266541</v>
          </cell>
          <cell r="CF761">
            <v>5.3552215907333247</v>
          </cell>
          <cell r="CG761">
            <v>0</v>
          </cell>
          <cell r="CH761">
            <v>0</v>
          </cell>
          <cell r="CI761" t="str">
            <v>MT</v>
          </cell>
          <cell r="CL761">
            <v>7.4973102270266541</v>
          </cell>
          <cell r="CM761">
            <v>5.3552215907333247</v>
          </cell>
          <cell r="CN761">
            <v>0</v>
          </cell>
        </row>
        <row r="762">
          <cell r="A762">
            <v>81925</v>
          </cell>
          <cell r="B762" t="str">
            <v>Whirlpool, S.A. De C.V.</v>
          </cell>
          <cell r="C762" t="str">
            <v>Monterrey</v>
          </cell>
          <cell r="D762" t="str">
            <v>WHIRLPOOL</v>
          </cell>
          <cell r="E762" t="str">
            <v>MX</v>
          </cell>
          <cell r="F762" t="str">
            <v>N</v>
          </cell>
          <cell r="G762" t="str">
            <v>xxxx</v>
          </cell>
          <cell r="H762" t="str">
            <v>w10205190</v>
          </cell>
          <cell r="I762" t="str">
            <v>Sierra - Door Whp Silver</v>
          </cell>
          <cell r="J762" t="str">
            <v>Entrance System</v>
          </cell>
          <cell r="K762" t="str">
            <v>Entrance System</v>
          </cell>
          <cell r="M762" t="str">
            <v>x</v>
          </cell>
          <cell r="N762">
            <v>39508</v>
          </cell>
          <cell r="O762">
            <v>39873</v>
          </cell>
          <cell r="S762" t="str">
            <v>L</v>
          </cell>
          <cell r="T762" t="str">
            <v>USD</v>
          </cell>
          <cell r="U762" t="str">
            <v>MT</v>
          </cell>
          <cell r="Z762">
            <v>39.055700000000002</v>
          </cell>
          <cell r="AB762">
            <v>0</v>
          </cell>
          <cell r="AC762" t="str">
            <v>MT</v>
          </cell>
          <cell r="AF762">
            <v>12.329142857142857</v>
          </cell>
          <cell r="AG762">
            <v>0</v>
          </cell>
          <cell r="AH762">
            <v>7130</v>
          </cell>
          <cell r="AI762" t="str">
            <v>MT</v>
          </cell>
          <cell r="AL762">
            <v>17.2608</v>
          </cell>
          <cell r="AM762">
            <v>12.329142857142857</v>
          </cell>
          <cell r="AN762">
            <v>87906.788571428566</v>
          </cell>
          <cell r="AO762">
            <v>7155</v>
          </cell>
          <cell r="AP762" t="str">
            <v>MT</v>
          </cell>
          <cell r="AS762">
            <v>40.161098532494755</v>
          </cell>
          <cell r="AT762">
            <v>28.686498951781971</v>
          </cell>
          <cell r="AU762">
            <v>205251.9</v>
          </cell>
          <cell r="AV762">
            <v>58050</v>
          </cell>
          <cell r="AW762" t="str">
            <v>MT</v>
          </cell>
          <cell r="BC762">
            <v>43.076999999999998</v>
          </cell>
          <cell r="BD762">
            <v>34.461599999999997</v>
          </cell>
          <cell r="BE762">
            <v>2000495.88</v>
          </cell>
          <cell r="BF762">
            <v>15451</v>
          </cell>
          <cell r="BG762" t="str">
            <v>MT</v>
          </cell>
          <cell r="BJ762">
            <v>43.140900000000002</v>
          </cell>
          <cell r="BK762">
            <v>34.512720000000002</v>
          </cell>
          <cell r="BL762">
            <v>533256.03671999997</v>
          </cell>
          <cell r="BM762">
            <v>42500</v>
          </cell>
          <cell r="BN762" t="str">
            <v>MT</v>
          </cell>
          <cell r="BQ762">
            <v>38.842199999999998</v>
          </cell>
          <cell r="BR762">
            <v>31.07376</v>
          </cell>
          <cell r="BS762">
            <v>1320634.8</v>
          </cell>
          <cell r="BT762">
            <v>57951</v>
          </cell>
          <cell r="BU762" t="str">
            <v>MT</v>
          </cell>
          <cell r="BX762">
            <v>39.988327136718951</v>
          </cell>
          <cell r="BY762">
            <v>31.990661709375161</v>
          </cell>
          <cell r="BZ762">
            <v>1853890.83672</v>
          </cell>
          <cell r="CA762">
            <v>75911</v>
          </cell>
          <cell r="CB762" t="str">
            <v>MT</v>
          </cell>
          <cell r="CE762">
            <v>39.326434904032347</v>
          </cell>
          <cell r="CF762">
            <v>28.090310645737393</v>
          </cell>
          <cell r="CG762">
            <v>2132363.5714285714</v>
          </cell>
          <cell r="CH762">
            <v>6744</v>
          </cell>
          <cell r="CI762" t="str">
            <v>MT</v>
          </cell>
          <cell r="CL762">
            <v>39.055700000000002</v>
          </cell>
          <cell r="CM762">
            <v>27.896928571428575</v>
          </cell>
          <cell r="CN762">
            <v>188136.88628571431</v>
          </cell>
        </row>
        <row r="763">
          <cell r="A763">
            <v>81925</v>
          </cell>
          <cell r="B763" t="str">
            <v>Whirlpool, S.A. De C.V.</v>
          </cell>
          <cell r="C763" t="str">
            <v>Monterrey</v>
          </cell>
          <cell r="D763" t="str">
            <v>WHIRLPOOL</v>
          </cell>
          <cell r="E763" t="str">
            <v>MX</v>
          </cell>
          <cell r="F763" t="str">
            <v>N</v>
          </cell>
          <cell r="G763" t="str">
            <v>xxxx</v>
          </cell>
          <cell r="H763" t="str">
            <v>w10193437</v>
          </cell>
          <cell r="I763" t="str">
            <v>Sierra Door Maytag Shelly Chrome</v>
          </cell>
          <cell r="J763" t="str">
            <v>Entrance System</v>
          </cell>
          <cell r="K763" t="str">
            <v>Entrance System</v>
          </cell>
          <cell r="S763" t="str">
            <v>L</v>
          </cell>
          <cell r="T763" t="str">
            <v>USD</v>
          </cell>
          <cell r="U763" t="str">
            <v>MT</v>
          </cell>
          <cell r="Z763">
            <v>47.209800000000001</v>
          </cell>
          <cell r="AB763">
            <v>0</v>
          </cell>
          <cell r="AC763" t="str">
            <v>MT</v>
          </cell>
          <cell r="AF763">
            <v>33.72128571428572</v>
          </cell>
          <cell r="AG763">
            <v>0</v>
          </cell>
          <cell r="AH763">
            <v>0</v>
          </cell>
          <cell r="AI763" t="str">
            <v>MT</v>
          </cell>
          <cell r="AL763">
            <v>47.209800000000001</v>
          </cell>
          <cell r="AM763">
            <v>33.72128571428572</v>
          </cell>
          <cell r="AN763">
            <v>0</v>
          </cell>
          <cell r="AO763">
            <v>0</v>
          </cell>
          <cell r="AP763" t="str">
            <v>MT</v>
          </cell>
          <cell r="AS763">
            <v>47.209800000000001</v>
          </cell>
          <cell r="AT763">
            <v>30.640626098620267</v>
          </cell>
          <cell r="AU763">
            <v>0</v>
          </cell>
          <cell r="AV763">
            <v>0</v>
          </cell>
          <cell r="AW763" t="str">
            <v>MT</v>
          </cell>
          <cell r="BC763">
            <v>47.209800000000001</v>
          </cell>
          <cell r="BD763">
            <v>37.76784</v>
          </cell>
          <cell r="BE763">
            <v>0</v>
          </cell>
          <cell r="BF763">
            <v>0</v>
          </cell>
          <cell r="BG763" t="str">
            <v>MT</v>
          </cell>
          <cell r="BJ763">
            <v>0</v>
          </cell>
          <cell r="BK763">
            <v>0</v>
          </cell>
          <cell r="BL763">
            <v>0</v>
          </cell>
          <cell r="BM763">
            <v>26180</v>
          </cell>
          <cell r="BN763" t="str">
            <v>MT</v>
          </cell>
          <cell r="BQ763">
            <v>47.209800000000001</v>
          </cell>
          <cell r="BR763">
            <v>37.76784</v>
          </cell>
          <cell r="BS763">
            <v>988762.05119999999</v>
          </cell>
          <cell r="BT763">
            <v>26180</v>
          </cell>
          <cell r="BU763" t="str">
            <v>MT</v>
          </cell>
          <cell r="BX763">
            <v>47.209800000000001</v>
          </cell>
          <cell r="BY763">
            <v>37.76784</v>
          </cell>
          <cell r="BZ763">
            <v>988762.05119999999</v>
          </cell>
          <cell r="CA763">
            <v>11040</v>
          </cell>
          <cell r="CB763" t="str">
            <v>MT</v>
          </cell>
          <cell r="CE763">
            <v>59.66</v>
          </cell>
          <cell r="CF763">
            <v>42.614285714285714</v>
          </cell>
          <cell r="CG763">
            <v>470461.71428571432</v>
          </cell>
          <cell r="CH763">
            <v>36727</v>
          </cell>
          <cell r="CI763" t="str">
            <v>MT</v>
          </cell>
          <cell r="CL763">
            <v>47.209800000000001</v>
          </cell>
          <cell r="CM763">
            <v>33.72128571428572</v>
          </cell>
          <cell r="CN763">
            <v>1238481.6604285717</v>
          </cell>
        </row>
        <row r="764">
          <cell r="A764" t="str">
            <v>xxxxx</v>
          </cell>
          <cell r="B764" t="str">
            <v>UPG</v>
          </cell>
          <cell r="C764" t="str">
            <v>Monterrey</v>
          </cell>
          <cell r="D764" t="str">
            <v>WHIRLPOOL</v>
          </cell>
          <cell r="E764" t="str">
            <v>MX</v>
          </cell>
          <cell r="F764" t="str">
            <v>N</v>
          </cell>
          <cell r="G764" t="str">
            <v>xxxx</v>
          </cell>
          <cell r="H764" t="str">
            <v>w10003370</v>
          </cell>
          <cell r="I764" t="str">
            <v>Sierra - Door back - UPG</v>
          </cell>
          <cell r="J764" t="str">
            <v>Entrance System</v>
          </cell>
          <cell r="K764" t="str">
            <v>Entrance System</v>
          </cell>
          <cell r="S764" t="str">
            <v>L</v>
          </cell>
          <cell r="T764" t="str">
            <v>USD</v>
          </cell>
          <cell r="U764" t="str">
            <v>MT</v>
          </cell>
          <cell r="Z764">
            <v>1.7344694419840567</v>
          </cell>
          <cell r="AB764">
            <v>0</v>
          </cell>
          <cell r="AC764" t="str">
            <v>MT</v>
          </cell>
          <cell r="AF764">
            <v>1.0155458550421659</v>
          </cell>
          <cell r="AG764">
            <v>0</v>
          </cell>
          <cell r="AH764">
            <v>0</v>
          </cell>
          <cell r="AI764" t="str">
            <v>MT</v>
          </cell>
          <cell r="AL764">
            <v>1.5647107390383426</v>
          </cell>
          <cell r="AM764">
            <v>1.0155458550421659</v>
          </cell>
          <cell r="AN764">
            <v>0</v>
          </cell>
          <cell r="AO764">
            <v>90320</v>
          </cell>
          <cell r="AP764" t="str">
            <v>MT</v>
          </cell>
          <cell r="AS764">
            <v>1.7344694419840567</v>
          </cell>
          <cell r="AT764">
            <v>1.2389067442743262</v>
          </cell>
          <cell r="AU764">
            <v>111898.05714285714</v>
          </cell>
          <cell r="AV764">
            <v>0</v>
          </cell>
          <cell r="AW764" t="str">
            <v>MT</v>
          </cell>
          <cell r="BC764">
            <v>1.7344694419840567</v>
          </cell>
          <cell r="BD764">
            <v>1.3875755535872454</v>
          </cell>
          <cell r="BE764">
            <v>0</v>
          </cell>
          <cell r="BF764">
            <v>0</v>
          </cell>
          <cell r="BG764" t="str">
            <v>MT</v>
          </cell>
          <cell r="BJ764">
            <v>1.7344694419840567</v>
          </cell>
          <cell r="BK764">
            <v>1.3875755535872454</v>
          </cell>
          <cell r="BL764">
            <v>0</v>
          </cell>
          <cell r="BM764">
            <v>0</v>
          </cell>
          <cell r="BN764" t="str">
            <v>MT</v>
          </cell>
          <cell r="BQ764">
            <v>1.7344694419840567</v>
          </cell>
          <cell r="BR764">
            <v>1.3875755535872454</v>
          </cell>
          <cell r="BS764">
            <v>0</v>
          </cell>
          <cell r="BT764">
            <v>0</v>
          </cell>
          <cell r="BU764" t="str">
            <v>MT</v>
          </cell>
          <cell r="BX764">
            <v>1.7344694419840567</v>
          </cell>
          <cell r="BY764">
            <v>1.3875755535872454</v>
          </cell>
          <cell r="BZ764">
            <v>0</v>
          </cell>
          <cell r="CA764">
            <v>0</v>
          </cell>
          <cell r="CB764" t="str">
            <v>MT</v>
          </cell>
          <cell r="CE764">
            <v>1.7344694419840567</v>
          </cell>
          <cell r="CF764">
            <v>1.2389067442743262</v>
          </cell>
          <cell r="CG764">
            <v>0</v>
          </cell>
          <cell r="CH764">
            <v>0</v>
          </cell>
          <cell r="CI764" t="str">
            <v>MT</v>
          </cell>
          <cell r="CL764">
            <v>1.7344694419840567</v>
          </cell>
          <cell r="CM764">
            <v>1.2389067442743262</v>
          </cell>
          <cell r="CN764">
            <v>0</v>
          </cell>
        </row>
        <row r="765">
          <cell r="A765">
            <v>81925</v>
          </cell>
          <cell r="B765" t="str">
            <v>Whirlpool, S.A. De C.V.</v>
          </cell>
          <cell r="C765" t="str">
            <v>Monterrey</v>
          </cell>
          <cell r="D765" t="str">
            <v>WHIRLPOOL</v>
          </cell>
          <cell r="E765" t="str">
            <v>MX</v>
          </cell>
          <cell r="F765" t="str">
            <v>N</v>
          </cell>
          <cell r="G765" t="str">
            <v>xxxx</v>
          </cell>
          <cell r="H765">
            <v>8540323</v>
          </cell>
          <cell r="I765" t="str">
            <v>Heater Resisteance</v>
          </cell>
          <cell r="J765" t="str">
            <v>Heizung WM</v>
          </cell>
          <cell r="K765" t="str">
            <v>WM2</v>
          </cell>
          <cell r="S765" t="str">
            <v>L</v>
          </cell>
          <cell r="T765" t="str">
            <v>USD</v>
          </cell>
          <cell r="U765" t="str">
            <v>MT</v>
          </cell>
          <cell r="Z765">
            <v>5.17</v>
          </cell>
          <cell r="AB765">
            <v>178725.11198538871</v>
          </cell>
          <cell r="AC765" t="str">
            <v>MT</v>
          </cell>
          <cell r="AF765">
            <v>4.0549019607843135</v>
          </cell>
          <cell r="AG765">
            <v>724712.80703094869</v>
          </cell>
          <cell r="AH765">
            <v>0</v>
          </cell>
          <cell r="AI765" t="str">
            <v>MT</v>
          </cell>
          <cell r="AL765">
            <v>5.6768627450980382</v>
          </cell>
          <cell r="AM765">
            <v>4.0549019607843135</v>
          </cell>
          <cell r="AN765">
            <v>0</v>
          </cell>
          <cell r="AO765">
            <v>14489</v>
          </cell>
          <cell r="AP765" t="str">
            <v>MT</v>
          </cell>
          <cell r="AS765">
            <v>5.17</v>
          </cell>
          <cell r="AT765">
            <v>3.6928571428571435</v>
          </cell>
          <cell r="AU765">
            <v>53505.807142857149</v>
          </cell>
          <cell r="AV765">
            <v>0</v>
          </cell>
          <cell r="AW765" t="str">
            <v>MT</v>
          </cell>
          <cell r="BC765">
            <v>5.17</v>
          </cell>
          <cell r="BD765">
            <v>4.1360000000000001</v>
          </cell>
          <cell r="BE765">
            <v>0</v>
          </cell>
          <cell r="BF765">
            <v>0</v>
          </cell>
          <cell r="BG765" t="str">
            <v>MT</v>
          </cell>
          <cell r="BJ765">
            <v>5.17</v>
          </cell>
          <cell r="BK765">
            <v>4.1360000000000001</v>
          </cell>
          <cell r="BL765">
            <v>0</v>
          </cell>
          <cell r="BM765">
            <v>0</v>
          </cell>
          <cell r="BN765" t="str">
            <v>MT</v>
          </cell>
          <cell r="BQ765">
            <v>5.17</v>
          </cell>
          <cell r="BR765">
            <v>4.1360000000000001</v>
          </cell>
          <cell r="BS765">
            <v>0</v>
          </cell>
          <cell r="BT765">
            <v>0</v>
          </cell>
          <cell r="BU765" t="str">
            <v>MT</v>
          </cell>
          <cell r="BX765">
            <v>5.17</v>
          </cell>
          <cell r="BY765">
            <v>4.1360000000000001</v>
          </cell>
          <cell r="BZ765">
            <v>0</v>
          </cell>
          <cell r="CA765">
            <v>0</v>
          </cell>
          <cell r="CB765" t="str">
            <v>MT</v>
          </cell>
          <cell r="CE765">
            <v>5.17</v>
          </cell>
          <cell r="CF765">
            <v>3.6928571428571431</v>
          </cell>
          <cell r="CG765">
            <v>0</v>
          </cell>
          <cell r="CH765">
            <v>0</v>
          </cell>
          <cell r="CI765" t="str">
            <v>MT</v>
          </cell>
          <cell r="CL765">
            <v>5.17</v>
          </cell>
          <cell r="CM765">
            <v>3.6928571428571431</v>
          </cell>
          <cell r="CN765">
            <v>0</v>
          </cell>
        </row>
        <row r="766">
          <cell r="A766">
            <v>81925</v>
          </cell>
          <cell r="B766" t="str">
            <v>Whirlpool, S.A. De C.V.</v>
          </cell>
          <cell r="C766" t="str">
            <v>Monterrey</v>
          </cell>
          <cell r="D766" t="str">
            <v>WHIRLPOOL</v>
          </cell>
          <cell r="E766" t="str">
            <v>MX</v>
          </cell>
          <cell r="F766" t="str">
            <v>N</v>
          </cell>
          <cell r="G766" t="str">
            <v>xxxx</v>
          </cell>
          <cell r="H766" t="str">
            <v>w10100740</v>
          </cell>
          <cell r="I766" t="str">
            <v>Sierra - Tear Drop Su-Assy White</v>
          </cell>
          <cell r="J766" t="str">
            <v>Entrance System</v>
          </cell>
          <cell r="K766" t="str">
            <v>Entrance System</v>
          </cell>
          <cell r="M766" t="str">
            <v>x</v>
          </cell>
          <cell r="N766">
            <v>39508</v>
          </cell>
          <cell r="O766">
            <v>39873</v>
          </cell>
          <cell r="S766" t="str">
            <v>L</v>
          </cell>
          <cell r="T766" t="str">
            <v>USD</v>
          </cell>
          <cell r="U766" t="str">
            <v>MT</v>
          </cell>
          <cell r="Z766">
            <v>5.6686015873015876</v>
          </cell>
          <cell r="AB766">
            <v>30800.503365315079</v>
          </cell>
          <cell r="AC766" t="str">
            <v>MT</v>
          </cell>
          <cell r="AF766">
            <v>2.2258076668577722</v>
          </cell>
          <cell r="AG766">
            <v>68555.996533596917</v>
          </cell>
          <cell r="AH766">
            <v>100900</v>
          </cell>
          <cell r="AI766" t="str">
            <v>MT</v>
          </cell>
          <cell r="AL766">
            <v>2.9678</v>
          </cell>
          <cell r="AM766">
            <v>2.1198571428571431</v>
          </cell>
          <cell r="AN766">
            <v>213893.58571428573</v>
          </cell>
          <cell r="AO766">
            <v>25200</v>
          </cell>
          <cell r="AP766" t="str">
            <v>MT</v>
          </cell>
          <cell r="AS766">
            <v>5.6686015873015876</v>
          </cell>
          <cell r="AT766">
            <v>4.0490011337868488</v>
          </cell>
          <cell r="AU766">
            <v>102034.82857142859</v>
          </cell>
          <cell r="AV766">
            <v>0</v>
          </cell>
          <cell r="AW766" t="str">
            <v>MT</v>
          </cell>
          <cell r="BC766">
            <v>5.6686015873015876</v>
          </cell>
          <cell r="BD766">
            <v>4.5348812698412697</v>
          </cell>
          <cell r="BE766">
            <v>0</v>
          </cell>
          <cell r="BF766">
            <v>0</v>
          </cell>
          <cell r="BG766" t="str">
            <v>MT</v>
          </cell>
          <cell r="BJ766">
            <v>5.6686015873015876</v>
          </cell>
          <cell r="BK766">
            <v>4.5348812698412697</v>
          </cell>
          <cell r="BL766">
            <v>0</v>
          </cell>
          <cell r="BM766">
            <v>0</v>
          </cell>
          <cell r="BN766" t="str">
            <v>MT</v>
          </cell>
          <cell r="BQ766">
            <v>5.6686015873015876</v>
          </cell>
          <cell r="BR766">
            <v>4.5348812698412697</v>
          </cell>
          <cell r="BS766">
            <v>0</v>
          </cell>
          <cell r="BT766">
            <v>0</v>
          </cell>
          <cell r="BU766" t="str">
            <v>MT</v>
          </cell>
          <cell r="BX766">
            <v>5.6686015873015876</v>
          </cell>
          <cell r="BY766">
            <v>4.5348812698412697</v>
          </cell>
          <cell r="BZ766">
            <v>0</v>
          </cell>
          <cell r="CA766">
            <v>0</v>
          </cell>
          <cell r="CB766" t="str">
            <v>MT</v>
          </cell>
          <cell r="CE766">
            <v>5.6686015873015876</v>
          </cell>
          <cell r="CF766">
            <v>4.0490011337868488</v>
          </cell>
          <cell r="CG766">
            <v>0</v>
          </cell>
          <cell r="CH766">
            <v>0</v>
          </cell>
          <cell r="CI766" t="str">
            <v>MT</v>
          </cell>
          <cell r="CL766">
            <v>5.6686015873015876</v>
          </cell>
          <cell r="CM766">
            <v>4.0490011337868488</v>
          </cell>
          <cell r="CN766">
            <v>0</v>
          </cell>
        </row>
        <row r="767">
          <cell r="A767">
            <v>81925</v>
          </cell>
          <cell r="B767" t="str">
            <v>Whirlpool, S.A. De C.V.</v>
          </cell>
          <cell r="C767" t="str">
            <v>Monterrey</v>
          </cell>
          <cell r="D767" t="str">
            <v>WHIRLPOOL</v>
          </cell>
          <cell r="E767" t="str">
            <v>MX</v>
          </cell>
          <cell r="F767" t="str">
            <v>N</v>
          </cell>
          <cell r="G767" t="str">
            <v>xxxx</v>
          </cell>
          <cell r="H767" t="str">
            <v>w10104650</v>
          </cell>
          <cell r="I767" t="str">
            <v>Sierra - Tear Drop High Biscuit</v>
          </cell>
          <cell r="J767" t="str">
            <v>Entrance System</v>
          </cell>
          <cell r="K767" t="str">
            <v>Entrance System</v>
          </cell>
          <cell r="M767" t="str">
            <v>x</v>
          </cell>
          <cell r="N767">
            <v>39508</v>
          </cell>
          <cell r="O767">
            <v>39873</v>
          </cell>
          <cell r="S767" t="str">
            <v>L</v>
          </cell>
          <cell r="T767" t="str">
            <v>USD</v>
          </cell>
          <cell r="U767" t="str">
            <v>MT</v>
          </cell>
          <cell r="Z767">
            <v>3.8828</v>
          </cell>
          <cell r="AB767">
            <v>0</v>
          </cell>
          <cell r="AC767" t="str">
            <v>MT</v>
          </cell>
          <cell r="AF767">
            <v>2.7734285714285716</v>
          </cell>
          <cell r="AG767">
            <v>0</v>
          </cell>
          <cell r="AH767">
            <v>2790</v>
          </cell>
          <cell r="AI767" t="str">
            <v>MT</v>
          </cell>
          <cell r="AL767">
            <v>3.8828</v>
          </cell>
          <cell r="AM767">
            <v>2.7734285714285716</v>
          </cell>
          <cell r="AN767">
            <v>7737.8657142857146</v>
          </cell>
          <cell r="AO767">
            <v>0</v>
          </cell>
          <cell r="AP767" t="str">
            <v>MT</v>
          </cell>
          <cell r="AS767">
            <v>3.8828</v>
          </cell>
          <cell r="AT767">
            <v>2.7734285714285716</v>
          </cell>
          <cell r="AU767">
            <v>0</v>
          </cell>
          <cell r="AV767">
            <v>0</v>
          </cell>
          <cell r="AW767" t="str">
            <v>MT</v>
          </cell>
          <cell r="BC767">
            <v>3.8828</v>
          </cell>
          <cell r="BD767">
            <v>3.1062400000000001</v>
          </cell>
          <cell r="BE767">
            <v>0</v>
          </cell>
          <cell r="BF767">
            <v>0</v>
          </cell>
          <cell r="BG767" t="str">
            <v>MT</v>
          </cell>
          <cell r="BJ767">
            <v>3.8828</v>
          </cell>
          <cell r="BK767">
            <v>3.1062400000000001</v>
          </cell>
          <cell r="BL767">
            <v>0</v>
          </cell>
          <cell r="BM767">
            <v>0</v>
          </cell>
          <cell r="BN767" t="str">
            <v>MT</v>
          </cell>
          <cell r="BQ767">
            <v>3.8828</v>
          </cell>
          <cell r="BR767">
            <v>3.1062400000000001</v>
          </cell>
          <cell r="BS767">
            <v>0</v>
          </cell>
          <cell r="BT767">
            <v>0</v>
          </cell>
          <cell r="BU767" t="str">
            <v>MT</v>
          </cell>
          <cell r="BX767">
            <v>3.8828</v>
          </cell>
          <cell r="BY767">
            <v>3.1062400000000001</v>
          </cell>
          <cell r="BZ767">
            <v>0</v>
          </cell>
          <cell r="CA767">
            <v>0</v>
          </cell>
          <cell r="CB767" t="str">
            <v>MT</v>
          </cell>
          <cell r="CE767">
            <v>3.8828</v>
          </cell>
          <cell r="CF767">
            <v>2.7734285714285716</v>
          </cell>
          <cell r="CG767">
            <v>0</v>
          </cell>
          <cell r="CH767">
            <v>0</v>
          </cell>
          <cell r="CI767" t="str">
            <v>MT</v>
          </cell>
          <cell r="CL767">
            <v>3.8828</v>
          </cell>
          <cell r="CM767">
            <v>2.7734285714285716</v>
          </cell>
          <cell r="CN767">
            <v>0</v>
          </cell>
        </row>
        <row r="768">
          <cell r="A768">
            <v>81925</v>
          </cell>
          <cell r="B768" t="str">
            <v>Whirlpool, S.A. De C.V.</v>
          </cell>
          <cell r="C768" t="str">
            <v>Monterrey</v>
          </cell>
          <cell r="D768" t="str">
            <v>WHIRLPOOL</v>
          </cell>
          <cell r="E768" t="str">
            <v>MX</v>
          </cell>
          <cell r="F768" t="str">
            <v>N</v>
          </cell>
          <cell r="G768" t="str">
            <v>xxxx</v>
          </cell>
          <cell r="H768" t="str">
            <v>w10104690</v>
          </cell>
          <cell r="I768" t="str">
            <v>Sierra - Tear Drop High Black</v>
          </cell>
          <cell r="J768" t="str">
            <v>Entrance System</v>
          </cell>
          <cell r="K768" t="str">
            <v>Entrance System</v>
          </cell>
          <cell r="M768" t="str">
            <v>x</v>
          </cell>
          <cell r="N768">
            <v>39508</v>
          </cell>
          <cell r="O768">
            <v>39873</v>
          </cell>
          <cell r="S768" t="str">
            <v>L</v>
          </cell>
          <cell r="T768" t="str">
            <v>USD</v>
          </cell>
          <cell r="U768" t="str">
            <v>MT</v>
          </cell>
          <cell r="Z768">
            <v>4.0293000000000001</v>
          </cell>
          <cell r="AB768">
            <v>0</v>
          </cell>
          <cell r="AC768" t="str">
            <v>MT</v>
          </cell>
          <cell r="AF768">
            <v>2.8780714285714288</v>
          </cell>
          <cell r="AG768">
            <v>0</v>
          </cell>
          <cell r="AH768">
            <v>7130</v>
          </cell>
          <cell r="AI768" t="str">
            <v>MT</v>
          </cell>
          <cell r="AL768">
            <v>4.0293000000000001</v>
          </cell>
          <cell r="AM768">
            <v>2.8780714285714288</v>
          </cell>
          <cell r="AN768">
            <v>20520.649285714288</v>
          </cell>
          <cell r="AO768">
            <v>0</v>
          </cell>
          <cell r="AP768" t="str">
            <v>MT</v>
          </cell>
          <cell r="AS768">
            <v>4.0293000000000001</v>
          </cell>
          <cell r="AT768">
            <v>2.8780714285714288</v>
          </cell>
          <cell r="AU768">
            <v>0</v>
          </cell>
          <cell r="AV768">
            <v>0</v>
          </cell>
          <cell r="AW768" t="str">
            <v>MT</v>
          </cell>
          <cell r="BC768">
            <v>4.0293000000000001</v>
          </cell>
          <cell r="BD768">
            <v>3.2234400000000001</v>
          </cell>
          <cell r="BE768">
            <v>0</v>
          </cell>
          <cell r="BF768">
            <v>0</v>
          </cell>
          <cell r="BG768" t="str">
            <v>MT</v>
          </cell>
          <cell r="BJ768">
            <v>4.0293000000000001</v>
          </cell>
          <cell r="BK768">
            <v>3.2234400000000001</v>
          </cell>
          <cell r="BL768">
            <v>0</v>
          </cell>
          <cell r="BM768">
            <v>0</v>
          </cell>
          <cell r="BN768" t="str">
            <v>MT</v>
          </cell>
          <cell r="BQ768">
            <v>4.0293000000000001</v>
          </cell>
          <cell r="BR768">
            <v>3.2234400000000001</v>
          </cell>
          <cell r="BS768">
            <v>0</v>
          </cell>
          <cell r="BT768">
            <v>0</v>
          </cell>
          <cell r="BU768" t="str">
            <v>MT</v>
          </cell>
          <cell r="BX768">
            <v>4.0293000000000001</v>
          </cell>
          <cell r="BY768">
            <v>3.2234400000000001</v>
          </cell>
          <cell r="BZ768">
            <v>0</v>
          </cell>
          <cell r="CA768">
            <v>0</v>
          </cell>
          <cell r="CB768" t="str">
            <v>MT</v>
          </cell>
          <cell r="CE768">
            <v>4.0293000000000001</v>
          </cell>
          <cell r="CF768">
            <v>2.8780714285714288</v>
          </cell>
          <cell r="CG768">
            <v>0</v>
          </cell>
          <cell r="CH768">
            <v>0</v>
          </cell>
          <cell r="CI768" t="str">
            <v>MT</v>
          </cell>
          <cell r="CL768">
            <v>4.0293000000000001</v>
          </cell>
          <cell r="CM768">
            <v>2.8780714285714288</v>
          </cell>
          <cell r="CN768">
            <v>0</v>
          </cell>
        </row>
        <row r="769">
          <cell r="A769">
            <v>81925</v>
          </cell>
          <cell r="B769" t="str">
            <v>Whirlpool, S.A. De C.V.</v>
          </cell>
          <cell r="C769" t="str">
            <v>Monterrey</v>
          </cell>
          <cell r="D769" t="str">
            <v>WHIRLPOOL</v>
          </cell>
          <cell r="E769" t="str">
            <v>MX</v>
          </cell>
          <cell r="F769" t="str">
            <v>N</v>
          </cell>
          <cell r="G769" t="str">
            <v>xxxx</v>
          </cell>
          <cell r="H769" t="str">
            <v>w10104700</v>
          </cell>
          <cell r="I769" t="str">
            <v>Sierra - Tear Drop High Blue Waltz</v>
          </cell>
          <cell r="J769" t="str">
            <v>Entrance System</v>
          </cell>
          <cell r="K769" t="str">
            <v>Entrance System</v>
          </cell>
          <cell r="M769" t="str">
            <v>x</v>
          </cell>
          <cell r="N769">
            <v>39508</v>
          </cell>
          <cell r="O769">
            <v>39873</v>
          </cell>
          <cell r="S769" t="str">
            <v>L</v>
          </cell>
          <cell r="T769" t="str">
            <v>USD</v>
          </cell>
          <cell r="U769" t="str">
            <v>MT</v>
          </cell>
          <cell r="Z769">
            <v>4.9226999999999999</v>
          </cell>
          <cell r="AB769">
            <v>0</v>
          </cell>
          <cell r="AC769" t="str">
            <v>MT</v>
          </cell>
          <cell r="AF769">
            <v>3.5162142857142857</v>
          </cell>
          <cell r="AG769">
            <v>0</v>
          </cell>
          <cell r="AH769">
            <v>4340</v>
          </cell>
          <cell r="AI769" t="str">
            <v>MT</v>
          </cell>
          <cell r="AL769">
            <v>4.9226999999999999</v>
          </cell>
          <cell r="AM769">
            <v>3.5162142857142857</v>
          </cell>
          <cell r="AN769">
            <v>15260.37</v>
          </cell>
          <cell r="AO769">
            <v>0</v>
          </cell>
          <cell r="AP769" t="str">
            <v>MT</v>
          </cell>
          <cell r="AS769">
            <v>4.9226999999999999</v>
          </cell>
          <cell r="AT769">
            <v>3.5162142857142857</v>
          </cell>
          <cell r="AU769">
            <v>0</v>
          </cell>
          <cell r="AV769">
            <v>0</v>
          </cell>
          <cell r="AW769" t="str">
            <v>MT</v>
          </cell>
          <cell r="BC769">
            <v>4.9226999999999999</v>
          </cell>
          <cell r="BD769">
            <v>3.9381599999999999</v>
          </cell>
          <cell r="BE769">
            <v>0</v>
          </cell>
          <cell r="BF769">
            <v>0</v>
          </cell>
          <cell r="BG769" t="str">
            <v>MT</v>
          </cell>
          <cell r="BJ769">
            <v>4.9226999999999999</v>
          </cell>
          <cell r="BK769">
            <v>3.9381599999999999</v>
          </cell>
          <cell r="BL769">
            <v>0</v>
          </cell>
          <cell r="BM769">
            <v>0</v>
          </cell>
          <cell r="BN769" t="str">
            <v>MT</v>
          </cell>
          <cell r="BQ769">
            <v>4.9226999999999999</v>
          </cell>
          <cell r="BR769">
            <v>3.9381599999999999</v>
          </cell>
          <cell r="BS769">
            <v>0</v>
          </cell>
          <cell r="BT769">
            <v>0</v>
          </cell>
          <cell r="BU769" t="str">
            <v>MT</v>
          </cell>
          <cell r="BX769">
            <v>4.9226999999999999</v>
          </cell>
          <cell r="BY769">
            <v>3.9381599999999999</v>
          </cell>
          <cell r="BZ769">
            <v>0</v>
          </cell>
          <cell r="CA769">
            <v>0</v>
          </cell>
          <cell r="CB769" t="str">
            <v>MT</v>
          </cell>
          <cell r="CE769">
            <v>4.9226999999999999</v>
          </cell>
          <cell r="CF769">
            <v>3.5162142857142857</v>
          </cell>
          <cell r="CG769">
            <v>0</v>
          </cell>
          <cell r="CH769">
            <v>0</v>
          </cell>
          <cell r="CI769" t="str">
            <v>MT</v>
          </cell>
          <cell r="CL769">
            <v>4.9226999999999999</v>
          </cell>
          <cell r="CM769">
            <v>3.5162142857142857</v>
          </cell>
          <cell r="CN769">
            <v>0</v>
          </cell>
        </row>
        <row r="770">
          <cell r="A770">
            <v>81925</v>
          </cell>
          <cell r="B770" t="str">
            <v>Whirlpool, S.A. De C.V.</v>
          </cell>
          <cell r="C770" t="str">
            <v>Monterrey</v>
          </cell>
          <cell r="D770" t="str">
            <v>WHIRLPOOL</v>
          </cell>
          <cell r="E770" t="str">
            <v>MX</v>
          </cell>
          <cell r="F770" t="str">
            <v>N</v>
          </cell>
          <cell r="G770" t="str">
            <v>xxxx</v>
          </cell>
          <cell r="H770" t="str">
            <v>w10100750</v>
          </cell>
          <cell r="I770" t="str">
            <v>Sierra - Tear Drop High White</v>
          </cell>
          <cell r="J770" t="str">
            <v>Entrance System</v>
          </cell>
          <cell r="K770" t="str">
            <v>Entrance System</v>
          </cell>
          <cell r="S770" t="str">
            <v>L</v>
          </cell>
          <cell r="T770" t="str">
            <v>USD</v>
          </cell>
          <cell r="U770" t="str">
            <v>MT</v>
          </cell>
          <cell r="Z770">
            <v>3.1620000000000004</v>
          </cell>
          <cell r="AB770">
            <v>0</v>
          </cell>
          <cell r="AC770" t="str">
            <v>MT</v>
          </cell>
          <cell r="AF770">
            <v>2.0522361823993593</v>
          </cell>
          <cell r="AG770">
            <v>0</v>
          </cell>
          <cell r="AH770">
            <v>0</v>
          </cell>
          <cell r="AI770" t="str">
            <v>MT</v>
          </cell>
          <cell r="AL770">
            <v>3.1619999999999999</v>
          </cell>
          <cell r="AM770">
            <v>2.0522361823993593</v>
          </cell>
          <cell r="AN770">
            <v>0</v>
          </cell>
          <cell r="AO770">
            <v>-5</v>
          </cell>
          <cell r="AP770" t="str">
            <v>MT</v>
          </cell>
          <cell r="AS770">
            <v>3.1620000000000004</v>
          </cell>
          <cell r="AT770">
            <v>2.2585714285714289</v>
          </cell>
          <cell r="AU770">
            <v>-11.292857142857144</v>
          </cell>
          <cell r="AV770">
            <v>0</v>
          </cell>
          <cell r="AW770" t="str">
            <v>MT</v>
          </cell>
          <cell r="BC770">
            <v>3.1620000000000004</v>
          </cell>
          <cell r="BD770">
            <v>2.5296000000000003</v>
          </cell>
          <cell r="BE770">
            <v>0</v>
          </cell>
          <cell r="BF770">
            <v>0</v>
          </cell>
          <cell r="BG770" t="str">
            <v>MT</v>
          </cell>
          <cell r="BJ770">
            <v>3.1620000000000004</v>
          </cell>
          <cell r="BK770">
            <v>2.5296000000000003</v>
          </cell>
          <cell r="BL770">
            <v>0</v>
          </cell>
          <cell r="BM770">
            <v>0</v>
          </cell>
          <cell r="BN770" t="str">
            <v>MT</v>
          </cell>
          <cell r="BQ770">
            <v>3.1620000000000004</v>
          </cell>
          <cell r="BR770">
            <v>2.5296000000000003</v>
          </cell>
          <cell r="BS770">
            <v>0</v>
          </cell>
          <cell r="BT770">
            <v>0</v>
          </cell>
          <cell r="BU770" t="str">
            <v>MT</v>
          </cell>
          <cell r="BX770">
            <v>3.1620000000000004</v>
          </cell>
          <cell r="BY770">
            <v>2.5296000000000003</v>
          </cell>
          <cell r="BZ770">
            <v>0</v>
          </cell>
          <cell r="CA770">
            <v>0</v>
          </cell>
          <cell r="CB770" t="str">
            <v>MT</v>
          </cell>
          <cell r="CE770">
            <v>3.1620000000000004</v>
          </cell>
          <cell r="CF770">
            <v>2.2585714285714289</v>
          </cell>
          <cell r="CG770">
            <v>0</v>
          </cell>
          <cell r="CH770">
            <v>0</v>
          </cell>
          <cell r="CI770" t="str">
            <v>MT</v>
          </cell>
          <cell r="CL770">
            <v>3.1620000000000004</v>
          </cell>
          <cell r="CM770">
            <v>2.2585714285714289</v>
          </cell>
          <cell r="CN770">
            <v>0</v>
          </cell>
        </row>
        <row r="771">
          <cell r="A771">
            <v>81925</v>
          </cell>
          <cell r="B771" t="str">
            <v>Whirlpool, S.A. De C.V.</v>
          </cell>
          <cell r="C771" t="str">
            <v>Monterrey</v>
          </cell>
          <cell r="D771" t="str">
            <v>WHIRLPOOL</v>
          </cell>
          <cell r="E771" t="str">
            <v>MX</v>
          </cell>
          <cell r="F771" t="str">
            <v>N</v>
          </cell>
          <cell r="G771" t="str">
            <v>xxxx</v>
          </cell>
          <cell r="H771" t="str">
            <v>w10003830</v>
          </cell>
          <cell r="I771" t="str">
            <v>Sierra - Lever conection</v>
          </cell>
          <cell r="J771" t="str">
            <v>Waschmittelschublade Zubehör</v>
          </cell>
          <cell r="K771">
            <v>8710</v>
          </cell>
          <cell r="M771" t="str">
            <v>x</v>
          </cell>
          <cell r="N771">
            <v>39508</v>
          </cell>
          <cell r="O771">
            <v>39873</v>
          </cell>
          <cell r="S771" t="str">
            <v>L</v>
          </cell>
          <cell r="T771" t="str">
            <v>USD</v>
          </cell>
          <cell r="U771" t="str">
            <v>MT</v>
          </cell>
          <cell r="Z771">
            <v>3.6075580768318197E-2</v>
          </cell>
          <cell r="AB771">
            <v>30800.503365315079</v>
          </cell>
          <cell r="AC771" t="str">
            <v>MT</v>
          </cell>
          <cell r="AF771">
            <v>3.6347226870916259E-2</v>
          </cell>
          <cell r="AG771">
            <v>1119.5128835575269</v>
          </cell>
          <cell r="AH771">
            <v>100900</v>
          </cell>
          <cell r="AI771" t="str">
            <v>MT</v>
          </cell>
          <cell r="AL771">
            <v>3.61E-2</v>
          </cell>
          <cell r="AM771">
            <v>2.5785714285714287E-2</v>
          </cell>
          <cell r="AN771">
            <v>2601.7785714285715</v>
          </cell>
          <cell r="AO771">
            <v>171509</v>
          </cell>
          <cell r="AP771" t="str">
            <v>MT</v>
          </cell>
          <cell r="AS771">
            <v>3.6086794279017426E-2</v>
          </cell>
          <cell r="AT771">
            <v>2.5776281627869591E-2</v>
          </cell>
          <cell r="AU771">
            <v>4420.8642857142859</v>
          </cell>
          <cell r="AV771">
            <v>215000</v>
          </cell>
          <cell r="AW771" t="str">
            <v>MT</v>
          </cell>
          <cell r="BC771">
            <v>3.6075580768318197E-2</v>
          </cell>
          <cell r="BD771">
            <v>2.8860464614654559E-2</v>
          </cell>
          <cell r="BE771">
            <v>6204.9998921507304</v>
          </cell>
          <cell r="BF771">
            <v>0</v>
          </cell>
          <cell r="BG771" t="str">
            <v>MT</v>
          </cell>
          <cell r="BJ771">
            <v>3.6075580768318197E-2</v>
          </cell>
          <cell r="BK771">
            <v>2.8860464614654559E-2</v>
          </cell>
          <cell r="BL771">
            <v>0</v>
          </cell>
          <cell r="BM771">
            <v>150000</v>
          </cell>
          <cell r="BN771" t="str">
            <v>MT</v>
          </cell>
          <cell r="BQ771">
            <v>3.6075580768318197E-2</v>
          </cell>
          <cell r="BR771">
            <v>2.8860464614654559E-2</v>
          </cell>
          <cell r="BS771">
            <v>4329.0696921981835</v>
          </cell>
          <cell r="BT771">
            <v>150000</v>
          </cell>
          <cell r="BU771" t="str">
            <v>MT</v>
          </cell>
          <cell r="BX771">
            <v>3.6075580768318197E-2</v>
          </cell>
          <cell r="BY771">
            <v>2.8860464614654555E-2</v>
          </cell>
          <cell r="BZ771">
            <v>4329.0696921981835</v>
          </cell>
          <cell r="CA771">
            <v>0</v>
          </cell>
          <cell r="CB771" t="str">
            <v>MT</v>
          </cell>
          <cell r="CE771">
            <v>3.6075580768318197E-2</v>
          </cell>
          <cell r="CF771">
            <v>2.5768271977370142E-2</v>
          </cell>
          <cell r="CG771">
            <v>0</v>
          </cell>
          <cell r="CH771">
            <v>0</v>
          </cell>
          <cell r="CI771" t="str">
            <v>MT</v>
          </cell>
          <cell r="CL771">
            <v>3.6075580768318197E-2</v>
          </cell>
          <cell r="CM771">
            <v>2.5768271977370142E-2</v>
          </cell>
          <cell r="CN771">
            <v>0</v>
          </cell>
        </row>
        <row r="772">
          <cell r="A772">
            <v>81925</v>
          </cell>
          <cell r="B772" t="str">
            <v>Whirlpool, S.A. De C.V.</v>
          </cell>
          <cell r="C772" t="str">
            <v>Monterrey</v>
          </cell>
          <cell r="D772" t="str">
            <v>WHIRLPOOL</v>
          </cell>
          <cell r="E772" t="str">
            <v>MX</v>
          </cell>
          <cell r="F772" t="str">
            <v>N</v>
          </cell>
          <cell r="G772" t="str">
            <v>xxxx</v>
          </cell>
          <cell r="H772" t="str">
            <v>w10074160</v>
          </cell>
          <cell r="I772" t="str">
            <v>Sierra - Inlet System</v>
          </cell>
          <cell r="J772" t="str">
            <v>Waschmittelschublade</v>
          </cell>
          <cell r="K772" t="str">
            <v>150</v>
          </cell>
          <cell r="M772" t="str">
            <v>x</v>
          </cell>
          <cell r="N772">
            <v>39508</v>
          </cell>
          <cell r="O772">
            <v>39873</v>
          </cell>
          <cell r="S772" t="str">
            <v>L</v>
          </cell>
          <cell r="T772" t="str">
            <v>USD</v>
          </cell>
          <cell r="U772" t="str">
            <v>MT</v>
          </cell>
          <cell r="Z772">
            <v>7.1989000000000001</v>
          </cell>
          <cell r="AB772">
            <v>30800.503365315079</v>
          </cell>
          <cell r="AC772" t="str">
            <v>MT</v>
          </cell>
          <cell r="AF772">
            <v>4.5300722346690119</v>
          </cell>
          <cell r="AG772">
            <v>139528.5051090433</v>
          </cell>
          <cell r="AH772">
            <v>100900</v>
          </cell>
          <cell r="AI772" t="str">
            <v>MT</v>
          </cell>
          <cell r="AL772">
            <v>6.0328999999999997</v>
          </cell>
          <cell r="AM772">
            <v>4.3092142857142859</v>
          </cell>
          <cell r="AN772">
            <v>434799.72142857144</v>
          </cell>
          <cell r="AO772">
            <v>137217</v>
          </cell>
          <cell r="AP772" t="str">
            <v>MT</v>
          </cell>
          <cell r="AS772">
            <v>6.8555345183177012</v>
          </cell>
          <cell r="AT772">
            <v>4.8968103702269294</v>
          </cell>
          <cell r="AU772">
            <v>671925.62857142859</v>
          </cell>
          <cell r="AV772">
            <v>129000</v>
          </cell>
          <cell r="AW772" t="str">
            <v>MT</v>
          </cell>
          <cell r="BC772">
            <v>7.8670999999999998</v>
          </cell>
          <cell r="BD772">
            <v>6.2936800000000002</v>
          </cell>
          <cell r="BE772">
            <v>811884.72</v>
          </cell>
          <cell r="BF772">
            <v>24758</v>
          </cell>
          <cell r="BG772" t="str">
            <v>MT</v>
          </cell>
          <cell r="BJ772">
            <v>7.1993</v>
          </cell>
          <cell r="BK772">
            <v>5.7594399999999997</v>
          </cell>
          <cell r="BL772">
            <v>142592.21552</v>
          </cell>
          <cell r="BM772">
            <v>50000</v>
          </cell>
          <cell r="BN772" t="str">
            <v>MT</v>
          </cell>
          <cell r="BQ772">
            <v>7.1989000000000001</v>
          </cell>
          <cell r="BR772">
            <v>5.7591200000000002</v>
          </cell>
          <cell r="BS772">
            <v>287956</v>
          </cell>
          <cell r="BT772">
            <v>74758</v>
          </cell>
          <cell r="BU772" t="str">
            <v>MT</v>
          </cell>
          <cell r="BX772">
            <v>7.1990324701035338</v>
          </cell>
          <cell r="BY772">
            <v>5.7592259760828268</v>
          </cell>
          <cell r="BZ772">
            <v>430548.21551999997</v>
          </cell>
          <cell r="CA772">
            <v>86042</v>
          </cell>
          <cell r="CB772" t="str">
            <v>MT</v>
          </cell>
          <cell r="CE772">
            <v>7.0945352269821713</v>
          </cell>
          <cell r="CF772">
            <v>5.0675251621301225</v>
          </cell>
          <cell r="CG772">
            <v>436020</v>
          </cell>
          <cell r="CH772">
            <v>0</v>
          </cell>
          <cell r="CI772" t="str">
            <v>MT</v>
          </cell>
          <cell r="CL772">
            <v>7.1989000000000001</v>
          </cell>
          <cell r="CM772">
            <v>5.1420714285714286</v>
          </cell>
          <cell r="CN772">
            <v>0</v>
          </cell>
        </row>
        <row r="773">
          <cell r="A773">
            <v>81925</v>
          </cell>
          <cell r="B773" t="str">
            <v>Whirlpool, S.A. De C.V.</v>
          </cell>
          <cell r="C773" t="str">
            <v>Monterrey</v>
          </cell>
          <cell r="D773" t="str">
            <v>WHIRLPOOL</v>
          </cell>
          <cell r="E773" t="str">
            <v>MX</v>
          </cell>
          <cell r="F773" t="str">
            <v>N</v>
          </cell>
          <cell r="G773" t="str">
            <v>xxxx</v>
          </cell>
          <cell r="H773" t="str">
            <v>w10015450</v>
          </cell>
          <cell r="I773" t="str">
            <v>Sierra - Inlet System (High model)</v>
          </cell>
          <cell r="J773" t="str">
            <v>Waschmittelschublade</v>
          </cell>
          <cell r="K773" t="str">
            <v>150</v>
          </cell>
          <cell r="M773" t="str">
            <v>x</v>
          </cell>
          <cell r="N773">
            <v>39508</v>
          </cell>
          <cell r="O773">
            <v>39873</v>
          </cell>
          <cell r="S773" t="str">
            <v>L</v>
          </cell>
          <cell r="T773" t="str">
            <v>USD</v>
          </cell>
          <cell r="U773" t="str">
            <v>MT</v>
          </cell>
          <cell r="Z773">
            <v>6.8276000000000003</v>
          </cell>
          <cell r="AB773">
            <v>0</v>
          </cell>
          <cell r="AC773" t="str">
            <v>MT</v>
          </cell>
          <cell r="AF773">
            <v>5.0047142857142859</v>
          </cell>
          <cell r="AG773">
            <v>0</v>
          </cell>
          <cell r="AH773">
            <v>0</v>
          </cell>
          <cell r="AI773" t="str">
            <v>MT</v>
          </cell>
          <cell r="AL773">
            <v>7.0065999999999997</v>
          </cell>
          <cell r="AM773">
            <v>5.0047142857142859</v>
          </cell>
          <cell r="AN773">
            <v>0</v>
          </cell>
          <cell r="AO773">
            <v>1520</v>
          </cell>
          <cell r="AP773" t="str">
            <v>MT</v>
          </cell>
          <cell r="AS773">
            <v>6.5042302631578952</v>
          </cell>
          <cell r="AT773">
            <v>4.6458787593984967</v>
          </cell>
          <cell r="AU773">
            <v>7061.7357142857145</v>
          </cell>
          <cell r="AV773">
            <v>32250</v>
          </cell>
          <cell r="AW773" t="str">
            <v>MT</v>
          </cell>
          <cell r="BC773">
            <v>7.7013999999999996</v>
          </cell>
          <cell r="BD773">
            <v>6.1611199999999995</v>
          </cell>
          <cell r="BE773">
            <v>198696.12</v>
          </cell>
          <cell r="BF773">
            <v>0</v>
          </cell>
          <cell r="BG773" t="str">
            <v>MT</v>
          </cell>
          <cell r="BJ773">
            <v>7.0613000000000001</v>
          </cell>
          <cell r="BK773">
            <v>5.6490400000000003</v>
          </cell>
          <cell r="BL773">
            <v>0</v>
          </cell>
          <cell r="BM773">
            <v>0</v>
          </cell>
          <cell r="BN773" t="str">
            <v>MT</v>
          </cell>
          <cell r="BQ773">
            <v>6.8276000000000003</v>
          </cell>
          <cell r="BR773">
            <v>5.4620800000000003</v>
          </cell>
          <cell r="BS773">
            <v>0</v>
          </cell>
          <cell r="BT773">
            <v>0</v>
          </cell>
          <cell r="BU773" t="str">
            <v>MT</v>
          </cell>
          <cell r="BX773">
            <v>6.8276000000000003</v>
          </cell>
          <cell r="BY773">
            <v>5.4620800000000003</v>
          </cell>
          <cell r="BZ773">
            <v>0</v>
          </cell>
          <cell r="CA773">
            <v>261</v>
          </cell>
          <cell r="CB773" t="str">
            <v>MT</v>
          </cell>
          <cell r="CE773">
            <v>6.8275862068965516</v>
          </cell>
          <cell r="CF773">
            <v>4.8768472906403941</v>
          </cell>
          <cell r="CG773">
            <v>1272.8571428571429</v>
          </cell>
          <cell r="CH773">
            <v>0</v>
          </cell>
          <cell r="CI773" t="str">
            <v>MT</v>
          </cell>
          <cell r="CL773">
            <v>6.8276000000000003</v>
          </cell>
          <cell r="CM773">
            <v>4.8768571428571432</v>
          </cell>
          <cell r="CN773">
            <v>0</v>
          </cell>
        </row>
        <row r="774">
          <cell r="A774">
            <v>81925</v>
          </cell>
          <cell r="B774" t="str">
            <v>Whirlpool, S.A. De C.V.</v>
          </cell>
          <cell r="C774" t="str">
            <v>Monterrey</v>
          </cell>
          <cell r="D774" t="str">
            <v>WHIRLPOOL</v>
          </cell>
          <cell r="E774" t="str">
            <v>MX</v>
          </cell>
          <cell r="F774" t="str">
            <v>N</v>
          </cell>
          <cell r="G774" t="str">
            <v>xxxx</v>
          </cell>
          <cell r="H774" t="str">
            <v>w10074170</v>
          </cell>
          <cell r="I774" t="str">
            <v>Sierra - Inlet System (High model)</v>
          </cell>
          <cell r="J774" t="str">
            <v>Waschmittelschublade</v>
          </cell>
          <cell r="K774" t="str">
            <v>150</v>
          </cell>
          <cell r="S774" t="str">
            <v>L</v>
          </cell>
          <cell r="T774" t="str">
            <v>USD</v>
          </cell>
          <cell r="U774" t="str">
            <v>MT</v>
          </cell>
          <cell r="Z774">
            <v>0</v>
          </cell>
          <cell r="AB774">
            <v>0</v>
          </cell>
          <cell r="AC774" t="str">
            <v>MT</v>
          </cell>
          <cell r="AF774">
            <v>0</v>
          </cell>
          <cell r="AG774">
            <v>0</v>
          </cell>
          <cell r="AH774">
            <v>0</v>
          </cell>
          <cell r="AI774" t="str">
            <v>MT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 t="str">
            <v>MT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 t="str">
            <v>MT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 t="str">
            <v>MT</v>
          </cell>
          <cell r="BJ774">
            <v>0</v>
          </cell>
          <cell r="BK774">
            <v>0</v>
          </cell>
          <cell r="BL774">
            <v>0</v>
          </cell>
          <cell r="BM774">
            <v>0</v>
          </cell>
          <cell r="BN774" t="str">
            <v>MT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 t="str">
            <v>MT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 t="str">
            <v>MT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 t="str">
            <v>MT</v>
          </cell>
          <cell r="CL774">
            <v>0</v>
          </cell>
          <cell r="CM774">
            <v>0</v>
          </cell>
          <cell r="CN774">
            <v>0</v>
          </cell>
        </row>
        <row r="775">
          <cell r="A775">
            <v>81925</v>
          </cell>
          <cell r="B775" t="str">
            <v>Whirlpool, S.A. De C.V.</v>
          </cell>
          <cell r="C775" t="str">
            <v>Monterrey</v>
          </cell>
          <cell r="D775" t="str">
            <v>WHIRLPOOL</v>
          </cell>
          <cell r="E775" t="str">
            <v>MX</v>
          </cell>
          <cell r="F775" t="str">
            <v>N</v>
          </cell>
          <cell r="G775" t="str">
            <v>xxxx</v>
          </cell>
          <cell r="H775" t="str">
            <v>w10163866</v>
          </cell>
          <cell r="I775" t="str">
            <v>Sierra - Inlet System (NG Mid Dispenser)</v>
          </cell>
          <cell r="J775" t="str">
            <v>Waschmittelschublade</v>
          </cell>
          <cell r="K775" t="str">
            <v>150</v>
          </cell>
          <cell r="S775" t="str">
            <v>L</v>
          </cell>
          <cell r="T775" t="str">
            <v>USD</v>
          </cell>
          <cell r="U775" t="str">
            <v>MT</v>
          </cell>
          <cell r="Z775">
            <v>6.3398000000000003</v>
          </cell>
          <cell r="AB775">
            <v>0</v>
          </cell>
          <cell r="AC775" t="str">
            <v>MT</v>
          </cell>
          <cell r="AF775">
            <v>4.2142857142857144</v>
          </cell>
          <cell r="AG775">
            <v>0</v>
          </cell>
          <cell r="AH775">
            <v>0</v>
          </cell>
          <cell r="AI775" t="str">
            <v>MT</v>
          </cell>
          <cell r="AL775">
            <v>5.9</v>
          </cell>
          <cell r="AM775">
            <v>4.2142857142857144</v>
          </cell>
          <cell r="AN775">
            <v>0</v>
          </cell>
          <cell r="AO775">
            <v>0</v>
          </cell>
          <cell r="AP775" t="str">
            <v>MT</v>
          </cell>
          <cell r="AS775">
            <v>5.9</v>
          </cell>
          <cell r="AT775">
            <v>4.2142857142857144</v>
          </cell>
          <cell r="AU775">
            <v>0</v>
          </cell>
          <cell r="AV775">
            <v>43000</v>
          </cell>
          <cell r="AW775" t="str">
            <v>MT</v>
          </cell>
          <cell r="BC775">
            <v>5.9</v>
          </cell>
          <cell r="BD775">
            <v>4.72</v>
          </cell>
          <cell r="BE775">
            <v>202960</v>
          </cell>
          <cell r="BF775">
            <v>0</v>
          </cell>
          <cell r="BG775" t="str">
            <v>MT</v>
          </cell>
          <cell r="BJ775">
            <v>6.5179999999999998</v>
          </cell>
          <cell r="BK775">
            <v>5.2143999999999995</v>
          </cell>
          <cell r="BL775">
            <v>0</v>
          </cell>
          <cell r="BM775">
            <v>0</v>
          </cell>
          <cell r="BN775" t="str">
            <v>MT</v>
          </cell>
          <cell r="BQ775">
            <v>6.3398000000000003</v>
          </cell>
          <cell r="BR775">
            <v>5.0718399999999999</v>
          </cell>
          <cell r="BS775">
            <v>0</v>
          </cell>
          <cell r="BT775">
            <v>0</v>
          </cell>
          <cell r="BU775" t="str">
            <v>MT</v>
          </cell>
          <cell r="BX775">
            <v>6.3398000000000003</v>
          </cell>
          <cell r="BY775">
            <v>5.0718399999999999</v>
          </cell>
          <cell r="BZ775">
            <v>0</v>
          </cell>
          <cell r="CA775">
            <v>8640</v>
          </cell>
          <cell r="CB775" t="str">
            <v>MT</v>
          </cell>
          <cell r="CE775">
            <v>5.8399537037037028</v>
          </cell>
          <cell r="CF775">
            <v>4.1713955026455025</v>
          </cell>
          <cell r="CG775">
            <v>36040.857142857145</v>
          </cell>
          <cell r="CH775">
            <v>0</v>
          </cell>
          <cell r="CI775" t="str">
            <v>MT</v>
          </cell>
          <cell r="CL775">
            <v>6.3398000000000003</v>
          </cell>
          <cell r="CM775">
            <v>4.5284285714285719</v>
          </cell>
          <cell r="CN775">
            <v>0</v>
          </cell>
        </row>
        <row r="776">
          <cell r="A776">
            <v>81925</v>
          </cell>
          <cell r="B776" t="str">
            <v>Whirlpool, S.A. De C.V.</v>
          </cell>
          <cell r="C776" t="str">
            <v>Monterrey</v>
          </cell>
          <cell r="D776" t="str">
            <v>WHIRLPOOL</v>
          </cell>
          <cell r="E776" t="str">
            <v>MX</v>
          </cell>
          <cell r="F776" t="str">
            <v>N</v>
          </cell>
          <cell r="G776" t="str">
            <v>xxxx</v>
          </cell>
          <cell r="H776" t="str">
            <v>w10164054</v>
          </cell>
          <cell r="I776" t="str">
            <v>Sierra - Inlet System (NG High Dispenser)</v>
          </cell>
          <cell r="J776" t="str">
            <v>Waschmittelschublade</v>
          </cell>
          <cell r="K776" t="str">
            <v>150</v>
          </cell>
          <cell r="S776" t="str">
            <v>L</v>
          </cell>
          <cell r="T776" t="str">
            <v>USD</v>
          </cell>
          <cell r="U776" t="str">
            <v>MT</v>
          </cell>
          <cell r="Z776">
            <v>5.94</v>
          </cell>
          <cell r="AB776">
            <v>0</v>
          </cell>
          <cell r="AC776" t="str">
            <v>MT</v>
          </cell>
          <cell r="AF776">
            <v>4.2928571428571427</v>
          </cell>
          <cell r="AG776">
            <v>0</v>
          </cell>
          <cell r="AH776">
            <v>0</v>
          </cell>
          <cell r="AI776" t="str">
            <v>MT</v>
          </cell>
          <cell r="AL776">
            <v>6.01</v>
          </cell>
          <cell r="AM776">
            <v>4.2928571428571427</v>
          </cell>
          <cell r="AN776">
            <v>0</v>
          </cell>
          <cell r="AO776">
            <v>0</v>
          </cell>
          <cell r="AP776" t="str">
            <v>MT</v>
          </cell>
          <cell r="AS776">
            <v>6.01</v>
          </cell>
          <cell r="AT776">
            <v>4.2928571428571427</v>
          </cell>
          <cell r="AU776">
            <v>0</v>
          </cell>
          <cell r="AV776">
            <v>10750</v>
          </cell>
          <cell r="AW776" t="str">
            <v>MT</v>
          </cell>
          <cell r="BC776">
            <v>6.01</v>
          </cell>
          <cell r="BD776">
            <v>4.8079999999999998</v>
          </cell>
          <cell r="BE776">
            <v>51686</v>
          </cell>
          <cell r="BF776">
            <v>150</v>
          </cell>
          <cell r="BG776" t="str">
            <v>MT</v>
          </cell>
          <cell r="BJ776">
            <v>6.5541</v>
          </cell>
          <cell r="BK776">
            <v>5.2432800000000004</v>
          </cell>
          <cell r="BL776">
            <v>786.49200000000008</v>
          </cell>
          <cell r="BM776">
            <v>0</v>
          </cell>
          <cell r="BN776" t="str">
            <v>MT</v>
          </cell>
          <cell r="BQ776">
            <v>6.3760000000000003</v>
          </cell>
          <cell r="BR776">
            <v>5.1008000000000004</v>
          </cell>
          <cell r="BS776">
            <v>0</v>
          </cell>
          <cell r="BT776">
            <v>150</v>
          </cell>
          <cell r="BU776" t="str">
            <v>MT</v>
          </cell>
          <cell r="BX776">
            <v>6.5541</v>
          </cell>
          <cell r="BY776">
            <v>5.2432800000000004</v>
          </cell>
          <cell r="BZ776">
            <v>786.49200000000008</v>
          </cell>
          <cell r="CA776">
            <v>7278</v>
          </cell>
          <cell r="CB776" t="str">
            <v>MT</v>
          </cell>
          <cell r="CE776">
            <v>5.8089722451222849</v>
          </cell>
          <cell r="CF776">
            <v>4.1492658893730612</v>
          </cell>
          <cell r="CG776">
            <v>30198.357142857141</v>
          </cell>
          <cell r="CH776">
            <v>5359</v>
          </cell>
          <cell r="CI776" t="str">
            <v>MT</v>
          </cell>
          <cell r="CL776">
            <v>5.94</v>
          </cell>
          <cell r="CM776">
            <v>4.2428571428571438</v>
          </cell>
          <cell r="CN776">
            <v>22737.471428571433</v>
          </cell>
        </row>
        <row r="777">
          <cell r="A777">
            <v>81925</v>
          </cell>
          <cell r="B777" t="str">
            <v>Whirlpool, S.A. De C.V.</v>
          </cell>
          <cell r="C777" t="str">
            <v>Monterrey</v>
          </cell>
          <cell r="D777" t="str">
            <v>WHIRLPOOL</v>
          </cell>
          <cell r="E777" t="str">
            <v>MX</v>
          </cell>
          <cell r="F777" t="str">
            <v>N</v>
          </cell>
          <cell r="G777" t="str">
            <v>xxxx</v>
          </cell>
          <cell r="H777">
            <v>8540042</v>
          </cell>
          <cell r="I777" t="str">
            <v>Horizon - Nozzle Inlet</v>
          </cell>
          <cell r="J777" t="str">
            <v>Waschmittelschublade Zubehör</v>
          </cell>
          <cell r="K777">
            <v>8710</v>
          </cell>
          <cell r="M777" t="str">
            <v>x</v>
          </cell>
          <cell r="N777">
            <v>39508</v>
          </cell>
          <cell r="O777">
            <v>39873</v>
          </cell>
          <cell r="S777" t="str">
            <v>L</v>
          </cell>
          <cell r="T777" t="str">
            <v>USD</v>
          </cell>
          <cell r="U777" t="str">
            <v>MT</v>
          </cell>
          <cell r="Z777">
            <v>8.2000000000000003E-2</v>
          </cell>
          <cell r="AB777">
            <v>541314.16313397954</v>
          </cell>
          <cell r="AC777" t="str">
            <v>MT</v>
          </cell>
          <cell r="AF777">
            <v>6.1254901960784335E-2</v>
          </cell>
          <cell r="AG777">
            <v>33158.145992755934</v>
          </cell>
          <cell r="AH777">
            <v>701807</v>
          </cell>
          <cell r="AI777" t="str">
            <v>MT</v>
          </cell>
          <cell r="AL777">
            <v>7.8100000000000003E-2</v>
          </cell>
          <cell r="AM777">
            <v>5.5785714285714293E-2</v>
          </cell>
          <cell r="AN777">
            <v>39150.804785714288</v>
          </cell>
          <cell r="AO777">
            <v>1448212</v>
          </cell>
          <cell r="AP777" t="str">
            <v>MT</v>
          </cell>
          <cell r="AS777">
            <v>7.8835971529030269E-2</v>
          </cell>
          <cell r="AT777">
            <v>5.6311408235021627E-2</v>
          </cell>
          <cell r="AU777">
            <v>81550.857142857145</v>
          </cell>
          <cell r="AV777">
            <v>450000</v>
          </cell>
          <cell r="AW777" t="str">
            <v>MT</v>
          </cell>
          <cell r="BC777">
            <v>8.2000000000000003E-2</v>
          </cell>
          <cell r="BD777">
            <v>6.5600000000000006E-2</v>
          </cell>
          <cell r="BE777">
            <v>29520.000000000004</v>
          </cell>
          <cell r="BF777">
            <v>0</v>
          </cell>
          <cell r="BG777" t="str">
            <v>MT</v>
          </cell>
          <cell r="BJ777">
            <v>8.2000000000000003E-2</v>
          </cell>
          <cell r="BK777">
            <v>6.5600000000000006E-2</v>
          </cell>
          <cell r="BL777">
            <v>0</v>
          </cell>
          <cell r="BM777">
            <v>0</v>
          </cell>
          <cell r="BN777" t="str">
            <v>MT</v>
          </cell>
          <cell r="BQ777">
            <v>8.2000000000000003E-2</v>
          </cell>
          <cell r="BR777">
            <v>6.5600000000000006E-2</v>
          </cell>
          <cell r="BS777">
            <v>0</v>
          </cell>
          <cell r="BT777">
            <v>0</v>
          </cell>
          <cell r="BU777" t="str">
            <v>MT</v>
          </cell>
          <cell r="BX777">
            <v>8.2000000000000003E-2</v>
          </cell>
          <cell r="BY777">
            <v>6.5600000000000006E-2</v>
          </cell>
          <cell r="BZ777">
            <v>0</v>
          </cell>
          <cell r="CA777">
            <v>0</v>
          </cell>
          <cell r="CB777" t="str">
            <v>MT</v>
          </cell>
          <cell r="CE777">
            <v>8.2000000000000003E-2</v>
          </cell>
          <cell r="CF777">
            <v>5.857142857142858E-2</v>
          </cell>
          <cell r="CG777">
            <v>0</v>
          </cell>
          <cell r="CH777">
            <v>0</v>
          </cell>
          <cell r="CI777" t="str">
            <v>MT</v>
          </cell>
          <cell r="CL777">
            <v>8.2000000000000003E-2</v>
          </cell>
          <cell r="CM777">
            <v>5.857142857142858E-2</v>
          </cell>
          <cell r="CN777">
            <v>0</v>
          </cell>
        </row>
        <row r="778">
          <cell r="A778">
            <v>81944</v>
          </cell>
          <cell r="B778" t="str">
            <v>Bauknecht Hausgeräte GmbH</v>
          </cell>
          <cell r="C778" t="str">
            <v>Schorndorf</v>
          </cell>
          <cell r="D778" t="str">
            <v>WHIRLPOOL</v>
          </cell>
          <cell r="E778" t="str">
            <v>D</v>
          </cell>
          <cell r="F778" t="str">
            <v>E</v>
          </cell>
          <cell r="G778" t="str">
            <v>xxxx</v>
          </cell>
          <cell r="H778">
            <v>8540042</v>
          </cell>
          <cell r="I778" t="str">
            <v>Horizon - Nozzle Inlet</v>
          </cell>
          <cell r="J778" t="str">
            <v>Waschmittelschublade Zubehör</v>
          </cell>
          <cell r="K778">
            <v>8710</v>
          </cell>
          <cell r="S778" t="str">
            <v>L</v>
          </cell>
          <cell r="T778" t="str">
            <v>USD</v>
          </cell>
          <cell r="U778" t="str">
            <v>MT</v>
          </cell>
          <cell r="Z778">
            <v>8.2000000000000003E-2</v>
          </cell>
          <cell r="AB778">
            <v>516906.54752015608</v>
          </cell>
          <cell r="AC778" t="str">
            <v>MT</v>
          </cell>
          <cell r="AF778">
            <v>5.5785714285714293E-2</v>
          </cell>
          <cell r="AG778">
            <v>0</v>
          </cell>
          <cell r="AH778">
            <v>527000</v>
          </cell>
          <cell r="AI778" t="str">
            <v>MT</v>
          </cell>
          <cell r="AL778">
            <v>7.8100000000000003E-2</v>
          </cell>
          <cell r="AM778">
            <v>5.5785714285714293E-2</v>
          </cell>
          <cell r="AN778">
            <v>29399.071428571431</v>
          </cell>
          <cell r="AO778">
            <v>0</v>
          </cell>
          <cell r="AP778" t="str">
            <v>MT</v>
          </cell>
          <cell r="AS778">
            <v>8.2000000000000003E-2</v>
          </cell>
          <cell r="AT778">
            <v>5.857142857142858E-2</v>
          </cell>
          <cell r="AU778">
            <v>0</v>
          </cell>
          <cell r="AV778">
            <v>150000</v>
          </cell>
          <cell r="AW778" t="str">
            <v>MT</v>
          </cell>
          <cell r="BC778">
            <v>8.2000000000000003E-2</v>
          </cell>
          <cell r="BD778">
            <v>6.5600000000000006E-2</v>
          </cell>
          <cell r="BE778">
            <v>9840</v>
          </cell>
          <cell r="BF778">
            <v>0</v>
          </cell>
          <cell r="BG778" t="str">
            <v>MT</v>
          </cell>
          <cell r="BJ778">
            <v>8.2000000000000003E-2</v>
          </cell>
          <cell r="BK778">
            <v>6.5600000000000006E-2</v>
          </cell>
          <cell r="BL778">
            <v>0</v>
          </cell>
          <cell r="BM778">
            <v>254000</v>
          </cell>
          <cell r="BN778" t="str">
            <v>MT</v>
          </cell>
          <cell r="BQ778">
            <v>8.2000000000000003E-2</v>
          </cell>
          <cell r="BR778">
            <v>6.5600000000000006E-2</v>
          </cell>
          <cell r="BS778">
            <v>16662.400000000001</v>
          </cell>
          <cell r="BT778">
            <v>254000</v>
          </cell>
          <cell r="BU778" t="str">
            <v>MT</v>
          </cell>
          <cell r="BX778">
            <v>8.2000000000000003E-2</v>
          </cell>
          <cell r="BY778">
            <v>6.5600000000000006E-2</v>
          </cell>
          <cell r="BZ778">
            <v>16662.400000000001</v>
          </cell>
          <cell r="CA778">
            <v>0</v>
          </cell>
          <cell r="CB778" t="str">
            <v>MT</v>
          </cell>
          <cell r="CE778">
            <v>8.2000000000000003E-2</v>
          </cell>
          <cell r="CF778">
            <v>5.857142857142858E-2</v>
          </cell>
          <cell r="CG778">
            <v>0</v>
          </cell>
          <cell r="CH778">
            <v>250000</v>
          </cell>
          <cell r="CI778" t="str">
            <v>MT</v>
          </cell>
          <cell r="CL778">
            <v>8.2000000000000003E-2</v>
          </cell>
          <cell r="CM778">
            <v>5.857142857142858E-2</v>
          </cell>
          <cell r="CN778">
            <v>14642.857142857145</v>
          </cell>
        </row>
        <row r="779">
          <cell r="A779">
            <v>81925</v>
          </cell>
          <cell r="B779" t="str">
            <v>Whirlpool, S.A. De C.V.</v>
          </cell>
          <cell r="C779" t="str">
            <v>Monterrey</v>
          </cell>
          <cell r="D779" t="str">
            <v>WHIRLPOOL</v>
          </cell>
          <cell r="E779" t="str">
            <v>MX</v>
          </cell>
          <cell r="F779" t="str">
            <v>N</v>
          </cell>
          <cell r="G779" t="str">
            <v>xxxx</v>
          </cell>
          <cell r="H779">
            <v>8540180</v>
          </cell>
          <cell r="I779" t="str">
            <v>Horizon - Air Trap</v>
          </cell>
          <cell r="J779" t="str">
            <v>Waschmittelschublade Zubehör</v>
          </cell>
          <cell r="K779">
            <v>8710</v>
          </cell>
          <cell r="M779" t="str">
            <v>x</v>
          </cell>
          <cell r="N779">
            <v>39508</v>
          </cell>
          <cell r="O779">
            <v>39873</v>
          </cell>
          <cell r="S779" t="str">
            <v>L</v>
          </cell>
          <cell r="T779" t="str">
            <v>USD</v>
          </cell>
          <cell r="U779" t="str">
            <v>MT</v>
          </cell>
          <cell r="Z779">
            <v>0.1206</v>
          </cell>
          <cell r="AB779">
            <v>541314.16313397966</v>
          </cell>
          <cell r="AC779" t="str">
            <v>MT</v>
          </cell>
          <cell r="AF779">
            <v>4.3058823529411774E-2</v>
          </cell>
          <cell r="AG779">
            <v>23308.351024357245</v>
          </cell>
          <cell r="AH779">
            <v>701807</v>
          </cell>
          <cell r="AI779" t="str">
            <v>MT</v>
          </cell>
          <cell r="AL779">
            <v>5.4899999999999997E-2</v>
          </cell>
          <cell r="AM779">
            <v>3.9214285714285715E-2</v>
          </cell>
          <cell r="AN779">
            <v>27520.860214285716</v>
          </cell>
          <cell r="AO779">
            <v>517403</v>
          </cell>
          <cell r="AP779" t="str">
            <v>MT</v>
          </cell>
          <cell r="AS779">
            <v>0.11052958718832322</v>
          </cell>
          <cell r="AT779">
            <v>7.8949705134516587E-2</v>
          </cell>
          <cell r="AU779">
            <v>40848.814285714288</v>
          </cell>
          <cell r="AV779">
            <v>450000</v>
          </cell>
          <cell r="AW779" t="str">
            <v>MT</v>
          </cell>
          <cell r="BC779">
            <v>0.1206</v>
          </cell>
          <cell r="BD779">
            <v>9.6479999999999996E-2</v>
          </cell>
          <cell r="BE779">
            <v>43416</v>
          </cell>
          <cell r="BF779">
            <v>0</v>
          </cell>
          <cell r="BG779" t="str">
            <v>MT</v>
          </cell>
          <cell r="BJ779">
            <v>0.1206</v>
          </cell>
          <cell r="BK779">
            <v>9.6479999999999996E-2</v>
          </cell>
          <cell r="BL779">
            <v>0</v>
          </cell>
          <cell r="BM779">
            <v>0</v>
          </cell>
          <cell r="BN779" t="str">
            <v>MT</v>
          </cell>
          <cell r="BQ779">
            <v>0.1206</v>
          </cell>
          <cell r="BR779">
            <v>9.6479999999999996E-2</v>
          </cell>
          <cell r="BS779">
            <v>0</v>
          </cell>
          <cell r="BT779">
            <v>0</v>
          </cell>
          <cell r="BU779" t="str">
            <v>MT</v>
          </cell>
          <cell r="BX779">
            <v>0.1206</v>
          </cell>
          <cell r="BY779">
            <v>9.6479999999999996E-2</v>
          </cell>
          <cell r="BZ779">
            <v>0</v>
          </cell>
          <cell r="CA779">
            <v>0</v>
          </cell>
          <cell r="CB779" t="str">
            <v>MT</v>
          </cell>
          <cell r="CE779">
            <v>0.1206</v>
          </cell>
          <cell r="CF779">
            <v>8.6142857142857146E-2</v>
          </cell>
          <cell r="CG779">
            <v>0</v>
          </cell>
          <cell r="CH779">
            <v>0</v>
          </cell>
          <cell r="CI779" t="str">
            <v>MT</v>
          </cell>
          <cell r="CL779">
            <v>0.1206</v>
          </cell>
          <cell r="CM779">
            <v>8.6142857142857146E-2</v>
          </cell>
          <cell r="CN779">
            <v>0</v>
          </cell>
        </row>
        <row r="780">
          <cell r="A780">
            <v>81925</v>
          </cell>
          <cell r="B780" t="str">
            <v>Whirlpool, S.A. De C.V.</v>
          </cell>
          <cell r="C780" t="str">
            <v>Monterrey</v>
          </cell>
          <cell r="D780" t="str">
            <v>WHIRLPOOL</v>
          </cell>
          <cell r="E780" t="str">
            <v>MX</v>
          </cell>
          <cell r="F780" t="str">
            <v>N</v>
          </cell>
          <cell r="G780" t="str">
            <v>xxxx</v>
          </cell>
          <cell r="H780">
            <v>8540393</v>
          </cell>
          <cell r="I780" t="str">
            <v>Horizon - Cam for Actuator</v>
          </cell>
          <cell r="J780" t="str">
            <v>Waschmittelschublade Zubehör</v>
          </cell>
          <cell r="K780">
            <v>8710</v>
          </cell>
          <cell r="M780" t="str">
            <v>x</v>
          </cell>
          <cell r="N780">
            <v>39508</v>
          </cell>
          <cell r="O780">
            <v>39873</v>
          </cell>
          <cell r="S780" t="str">
            <v>L</v>
          </cell>
          <cell r="T780" t="str">
            <v>USD</v>
          </cell>
          <cell r="U780" t="str">
            <v>MT</v>
          </cell>
          <cell r="Z780">
            <v>7.5899999999999995E-2</v>
          </cell>
          <cell r="AB780">
            <v>541314.16313397978</v>
          </cell>
          <cell r="AC780" t="str">
            <v>MT</v>
          </cell>
          <cell r="AF780">
            <v>4.7137254901960787E-2</v>
          </cell>
          <cell r="AG780">
            <v>25516.063689687988</v>
          </cell>
          <cell r="AH780">
            <v>701807</v>
          </cell>
          <cell r="AI780" t="str">
            <v>MT</v>
          </cell>
          <cell r="AL780">
            <v>6.0100000000000001E-2</v>
          </cell>
          <cell r="AM780">
            <v>4.2928571428571434E-2</v>
          </cell>
          <cell r="AN780">
            <v>30127.571928571433</v>
          </cell>
          <cell r="AO780">
            <v>617988</v>
          </cell>
          <cell r="AP780" t="str">
            <v>MT</v>
          </cell>
          <cell r="AS780">
            <v>6.2824666498378617E-2</v>
          </cell>
          <cell r="AT780">
            <v>4.4874761784556155E-2</v>
          </cell>
          <cell r="AU780">
            <v>27732.064285714288</v>
          </cell>
          <cell r="AV780">
            <v>0</v>
          </cell>
          <cell r="AW780" t="str">
            <v>MT</v>
          </cell>
          <cell r="BC780">
            <v>7.5899999999999995E-2</v>
          </cell>
          <cell r="BD780">
            <v>6.0719999999999996E-2</v>
          </cell>
          <cell r="BE780">
            <v>0</v>
          </cell>
          <cell r="BF780">
            <v>0</v>
          </cell>
          <cell r="BG780" t="str">
            <v>MT</v>
          </cell>
          <cell r="BJ780">
            <v>7.5899999999999995E-2</v>
          </cell>
          <cell r="BK780">
            <v>6.0719999999999996E-2</v>
          </cell>
          <cell r="BL780">
            <v>0</v>
          </cell>
          <cell r="BM780">
            <v>0</v>
          </cell>
          <cell r="BN780" t="str">
            <v>MT</v>
          </cell>
          <cell r="BQ780">
            <v>7.5899999999999995E-2</v>
          </cell>
          <cell r="BR780">
            <v>6.0719999999999996E-2</v>
          </cell>
          <cell r="BS780">
            <v>0</v>
          </cell>
          <cell r="BT780">
            <v>0</v>
          </cell>
          <cell r="BU780" t="str">
            <v>MT</v>
          </cell>
          <cell r="BX780">
            <v>7.5899999999999995E-2</v>
          </cell>
          <cell r="BY780">
            <v>6.0719999999999996E-2</v>
          </cell>
          <cell r="BZ780">
            <v>0</v>
          </cell>
          <cell r="CA780">
            <v>0</v>
          </cell>
          <cell r="CB780" t="str">
            <v>MT</v>
          </cell>
          <cell r="CE780">
            <v>7.5899999999999995E-2</v>
          </cell>
          <cell r="CF780">
            <v>5.4214285714285715E-2</v>
          </cell>
          <cell r="CG780">
            <v>0</v>
          </cell>
          <cell r="CH780">
            <v>0</v>
          </cell>
          <cell r="CI780" t="str">
            <v>MT</v>
          </cell>
          <cell r="CL780">
            <v>7.5899999999999995E-2</v>
          </cell>
          <cell r="CM780">
            <v>5.4214285714285715E-2</v>
          </cell>
          <cell r="CN780">
            <v>0</v>
          </cell>
        </row>
        <row r="781">
          <cell r="A781">
            <v>81925</v>
          </cell>
          <cell r="B781" t="str">
            <v>Whirlpool, S.A. De C.V.</v>
          </cell>
          <cell r="C781" t="str">
            <v>Monterrey</v>
          </cell>
          <cell r="D781" t="str">
            <v>WHIRLPOOL</v>
          </cell>
          <cell r="E781" t="str">
            <v>MX</v>
          </cell>
          <cell r="F781" t="str">
            <v>N</v>
          </cell>
          <cell r="G781" t="str">
            <v>xxxx</v>
          </cell>
          <cell r="H781">
            <v>8540394</v>
          </cell>
          <cell r="I781" t="str">
            <v>Horizon - Lever Water Distribution</v>
          </cell>
          <cell r="J781" t="str">
            <v>Waschmittelschublade Zubehör</v>
          </cell>
          <cell r="K781">
            <v>8710</v>
          </cell>
          <cell r="M781" t="str">
            <v>x</v>
          </cell>
          <cell r="N781">
            <v>39508</v>
          </cell>
          <cell r="O781">
            <v>39873</v>
          </cell>
          <cell r="S781" t="str">
            <v>L</v>
          </cell>
          <cell r="T781" t="str">
            <v>USD</v>
          </cell>
          <cell r="U781" t="str">
            <v>MT</v>
          </cell>
          <cell r="Z781">
            <v>6.6199999999999995E-2</v>
          </cell>
          <cell r="AB781">
            <v>2062314.1631339798</v>
          </cell>
          <cell r="AC781" t="str">
            <v>MT</v>
          </cell>
          <cell r="AF781">
            <v>5.5843137254901962E-2</v>
          </cell>
          <cell r="AG781">
            <v>115166.09287461911</v>
          </cell>
          <cell r="AH781">
            <v>701807</v>
          </cell>
          <cell r="AI781" t="str">
            <v>MT</v>
          </cell>
          <cell r="AL781">
            <v>7.1199999999999999E-2</v>
          </cell>
          <cell r="AM781">
            <v>5.0857142857142858E-2</v>
          </cell>
          <cell r="AN781">
            <v>35691.898857142856</v>
          </cell>
          <cell r="AO781">
            <v>526627</v>
          </cell>
          <cell r="AP781" t="str">
            <v>MT</v>
          </cell>
          <cell r="AS781">
            <v>7.0358602958070893E-2</v>
          </cell>
          <cell r="AT781">
            <v>5.025614497005064E-2</v>
          </cell>
          <cell r="AU781">
            <v>26466.242857142857</v>
          </cell>
          <cell r="AV781">
            <v>0</v>
          </cell>
          <cell r="AW781" t="str">
            <v>MT</v>
          </cell>
          <cell r="BC781">
            <v>6.6199999999999995E-2</v>
          </cell>
          <cell r="BD781">
            <v>5.2959999999999993E-2</v>
          </cell>
          <cell r="BE781">
            <v>0</v>
          </cell>
          <cell r="BF781">
            <v>0</v>
          </cell>
          <cell r="BG781" t="str">
            <v>MT</v>
          </cell>
          <cell r="BJ781">
            <v>6.6199999999999995E-2</v>
          </cell>
          <cell r="BK781">
            <v>5.2959999999999993E-2</v>
          </cell>
          <cell r="BL781">
            <v>0</v>
          </cell>
          <cell r="BM781">
            <v>0</v>
          </cell>
          <cell r="BN781" t="str">
            <v>MT</v>
          </cell>
          <cell r="BQ781">
            <v>6.6199999999999995E-2</v>
          </cell>
          <cell r="BR781">
            <v>5.2959999999999993E-2</v>
          </cell>
          <cell r="BS781">
            <v>0</v>
          </cell>
          <cell r="BT781">
            <v>0</v>
          </cell>
          <cell r="BU781" t="str">
            <v>MT</v>
          </cell>
          <cell r="BX781">
            <v>6.6199999999999995E-2</v>
          </cell>
          <cell r="BY781">
            <v>5.2959999999999993E-2</v>
          </cell>
          <cell r="BZ781">
            <v>0</v>
          </cell>
          <cell r="CA781">
            <v>0</v>
          </cell>
          <cell r="CB781" t="str">
            <v>MT</v>
          </cell>
          <cell r="CE781">
            <v>6.6199999999999995E-2</v>
          </cell>
          <cell r="CF781">
            <v>4.7285714285714285E-2</v>
          </cell>
          <cell r="CG781">
            <v>0</v>
          </cell>
          <cell r="CH781">
            <v>0</v>
          </cell>
          <cell r="CI781" t="str">
            <v>MT</v>
          </cell>
          <cell r="CL781">
            <v>6.6199999999999995E-2</v>
          </cell>
          <cell r="CM781">
            <v>4.7285714285714285E-2</v>
          </cell>
          <cell r="CN781">
            <v>0</v>
          </cell>
        </row>
        <row r="782">
          <cell r="A782">
            <v>81925</v>
          </cell>
          <cell r="B782" t="str">
            <v>Whirlpool, S.A. De C.V.</v>
          </cell>
          <cell r="C782" t="str">
            <v>Monterrey</v>
          </cell>
          <cell r="D782" t="str">
            <v>WHIRLPOOL</v>
          </cell>
          <cell r="E782" t="str">
            <v>MX</v>
          </cell>
          <cell r="F782" t="str">
            <v>N</v>
          </cell>
          <cell r="G782" t="str">
            <v>xxxx</v>
          </cell>
          <cell r="H782" t="str">
            <v>w10003190</v>
          </cell>
          <cell r="I782" t="str">
            <v>Sierra - Cam for Actruator</v>
          </cell>
          <cell r="J782" t="str">
            <v>Waschmittelschublade Zubehör</v>
          </cell>
          <cell r="K782">
            <v>8710</v>
          </cell>
          <cell r="M782" t="str">
            <v>x</v>
          </cell>
          <cell r="N782">
            <v>39508</v>
          </cell>
          <cell r="O782">
            <v>39873</v>
          </cell>
          <cell r="S782" t="str">
            <v>L</v>
          </cell>
          <cell r="T782" t="str">
            <v>USD</v>
          </cell>
          <cell r="U782" t="str">
            <v>MT</v>
          </cell>
          <cell r="Z782">
            <v>3.1600000000000003E-2</v>
          </cell>
          <cell r="AB782">
            <v>30800.503365315079</v>
          </cell>
          <cell r="AC782" t="str">
            <v>MT</v>
          </cell>
          <cell r="AF782">
            <v>2.4705882352941178E-2</v>
          </cell>
          <cell r="AG782">
            <v>760.95361255484318</v>
          </cell>
          <cell r="AH782">
            <v>100900</v>
          </cell>
          <cell r="AI782" t="str">
            <v>MT</v>
          </cell>
          <cell r="AL782">
            <v>3.15E-2</v>
          </cell>
          <cell r="AM782">
            <v>2.2499999999999999E-2</v>
          </cell>
          <cell r="AN782">
            <v>2270.25</v>
          </cell>
          <cell r="AO782">
            <v>199393</v>
          </cell>
          <cell r="AP782" t="str">
            <v>MT</v>
          </cell>
          <cell r="AS782">
            <v>3.1562843229200624E-2</v>
          </cell>
          <cell r="AT782">
            <v>2.2544888020857589E-2</v>
          </cell>
          <cell r="AU782">
            <v>4495.2928571428574</v>
          </cell>
          <cell r="AV782">
            <v>215000</v>
          </cell>
          <cell r="AW782" t="str">
            <v>MT</v>
          </cell>
          <cell r="BC782">
            <v>3.1600000000000003E-2</v>
          </cell>
          <cell r="BD782">
            <v>2.5280000000000004E-2</v>
          </cell>
          <cell r="BE782">
            <v>5435.2000000000007</v>
          </cell>
          <cell r="BF782">
            <v>0</v>
          </cell>
          <cell r="BG782" t="str">
            <v>MT</v>
          </cell>
          <cell r="BJ782">
            <v>3.1600000000000003E-2</v>
          </cell>
          <cell r="BK782">
            <v>2.5280000000000004E-2</v>
          </cell>
          <cell r="BL782">
            <v>0</v>
          </cell>
          <cell r="BM782">
            <v>0</v>
          </cell>
          <cell r="BN782" t="str">
            <v>MT</v>
          </cell>
          <cell r="BQ782">
            <v>3.1600000000000003E-2</v>
          </cell>
          <cell r="BR782">
            <v>2.5280000000000004E-2</v>
          </cell>
          <cell r="BS782">
            <v>0</v>
          </cell>
          <cell r="BT782">
            <v>0</v>
          </cell>
          <cell r="BU782" t="str">
            <v>MT</v>
          </cell>
          <cell r="BX782">
            <v>3.1600000000000003E-2</v>
          </cell>
          <cell r="BY782">
            <v>2.5280000000000004E-2</v>
          </cell>
          <cell r="BZ782">
            <v>0</v>
          </cell>
          <cell r="CA782">
            <v>0</v>
          </cell>
          <cell r="CB782" t="str">
            <v>MT</v>
          </cell>
          <cell r="CE782">
            <v>3.1600000000000003E-2</v>
          </cell>
          <cell r="CF782">
            <v>2.2571428571428576E-2</v>
          </cell>
          <cell r="CG782">
            <v>0</v>
          </cell>
          <cell r="CH782">
            <v>0</v>
          </cell>
          <cell r="CI782" t="str">
            <v>MT</v>
          </cell>
          <cell r="CL782">
            <v>3.1600000000000003E-2</v>
          </cell>
          <cell r="CM782">
            <v>2.2571428571428576E-2</v>
          </cell>
          <cell r="CN782">
            <v>0</v>
          </cell>
        </row>
        <row r="783">
          <cell r="A783">
            <v>81925</v>
          </cell>
          <cell r="B783" t="str">
            <v>Whirlpool, S.A. De C.V.</v>
          </cell>
          <cell r="C783" t="str">
            <v>Monterrey</v>
          </cell>
          <cell r="D783" t="str">
            <v>WHIRLPOOL</v>
          </cell>
          <cell r="E783" t="str">
            <v>MX</v>
          </cell>
          <cell r="F783" t="str">
            <v>N</v>
          </cell>
          <cell r="G783" t="str">
            <v>xxxx</v>
          </cell>
          <cell r="H783" t="str">
            <v>W10164430</v>
          </cell>
          <cell r="I783" t="str">
            <v>Handle DOOR KM MDG</v>
          </cell>
          <cell r="J783" t="str">
            <v>Several Parts</v>
          </cell>
          <cell r="K783">
            <v>1600</v>
          </cell>
          <cell r="S783" t="str">
            <v>L</v>
          </cell>
          <cell r="T783" t="str">
            <v>USD</v>
          </cell>
          <cell r="U783" t="str">
            <v>MT</v>
          </cell>
          <cell r="Z783">
            <v>0.54120000000000001</v>
          </cell>
          <cell r="AB783">
            <v>0</v>
          </cell>
          <cell r="AC783" t="str">
            <v>MT</v>
          </cell>
          <cell r="AF783">
            <v>2.1809285714285718</v>
          </cell>
          <cell r="AG783">
            <v>0</v>
          </cell>
          <cell r="AH783">
            <v>0</v>
          </cell>
          <cell r="AI783" t="str">
            <v>MT</v>
          </cell>
          <cell r="AL783">
            <v>3.0533000000000001</v>
          </cell>
          <cell r="AM783">
            <v>2.1809285714285718</v>
          </cell>
          <cell r="AN783">
            <v>0</v>
          </cell>
          <cell r="AO783">
            <v>0</v>
          </cell>
          <cell r="AP783" t="str">
            <v>MT</v>
          </cell>
          <cell r="AS783">
            <v>0.54120000000000001</v>
          </cell>
          <cell r="AT783">
            <v>0.38657142857142862</v>
          </cell>
          <cell r="AU783">
            <v>0</v>
          </cell>
          <cell r="AV783">
            <v>75000</v>
          </cell>
          <cell r="AW783" t="str">
            <v>MT</v>
          </cell>
          <cell r="BC783">
            <v>0.54120000000000001</v>
          </cell>
          <cell r="BD783">
            <v>0.43296000000000001</v>
          </cell>
          <cell r="BE783">
            <v>32472</v>
          </cell>
          <cell r="BF783">
            <v>0</v>
          </cell>
          <cell r="BG783" t="str">
            <v>MT</v>
          </cell>
          <cell r="BJ783">
            <v>0.54120000000000001</v>
          </cell>
          <cell r="BK783">
            <v>0.43296000000000001</v>
          </cell>
          <cell r="BL783">
            <v>0</v>
          </cell>
          <cell r="BM783">
            <v>0</v>
          </cell>
          <cell r="BN783" t="str">
            <v>MT</v>
          </cell>
          <cell r="BQ783">
            <v>0.54120000000000001</v>
          </cell>
          <cell r="BR783">
            <v>0.43296000000000001</v>
          </cell>
          <cell r="BS783">
            <v>0</v>
          </cell>
          <cell r="BT783">
            <v>0</v>
          </cell>
          <cell r="BU783" t="str">
            <v>MT</v>
          </cell>
          <cell r="BX783">
            <v>0.54120000000000001</v>
          </cell>
          <cell r="BY783">
            <v>0.43296000000000001</v>
          </cell>
          <cell r="BZ783">
            <v>0</v>
          </cell>
          <cell r="CA783">
            <v>0</v>
          </cell>
          <cell r="CB783" t="str">
            <v>MT</v>
          </cell>
          <cell r="CE783">
            <v>0.54120000000000001</v>
          </cell>
          <cell r="CF783">
            <v>0.38657142857142862</v>
          </cell>
          <cell r="CG783">
            <v>0</v>
          </cell>
          <cell r="CH783">
            <v>0</v>
          </cell>
          <cell r="CI783" t="str">
            <v>MT</v>
          </cell>
          <cell r="CL783">
            <v>0.54120000000000001</v>
          </cell>
          <cell r="CM783">
            <v>0.38657142857142862</v>
          </cell>
          <cell r="CN783">
            <v>0</v>
          </cell>
        </row>
        <row r="784">
          <cell r="A784" t="str">
            <v>xxxxx</v>
          </cell>
          <cell r="B784" t="str">
            <v>Whirlpool Clyde</v>
          </cell>
          <cell r="C784" t="str">
            <v>Ohio</v>
          </cell>
          <cell r="D784" t="str">
            <v>WHIRLPOOL</v>
          </cell>
          <cell r="E784" t="str">
            <v>MX</v>
          </cell>
          <cell r="F784" t="str">
            <v>N</v>
          </cell>
          <cell r="G784" t="str">
            <v>xxxx</v>
          </cell>
          <cell r="H784" t="str">
            <v>xxxxxxxxxx</v>
          </cell>
          <cell r="I784" t="str">
            <v>Alpha Hybrid - HP</v>
          </cell>
          <cell r="J784" t="str">
            <v>Reibungsdämpfer</v>
          </cell>
          <cell r="K784" t="str">
            <v>Hybrid HP</v>
          </cell>
          <cell r="S784" t="str">
            <v>L</v>
          </cell>
          <cell r="T784" t="str">
            <v>USD</v>
          </cell>
          <cell r="U784" t="str">
            <v>MT</v>
          </cell>
          <cell r="Z784">
            <v>1.21</v>
          </cell>
          <cell r="AB784">
            <v>0</v>
          </cell>
          <cell r="AC784" t="str">
            <v>MT</v>
          </cell>
          <cell r="AF784">
            <v>0.95279999999999998</v>
          </cell>
          <cell r="AG784">
            <v>0</v>
          </cell>
          <cell r="AH784">
            <v>0</v>
          </cell>
          <cell r="AI784" t="str">
            <v>MT</v>
          </cell>
          <cell r="AL784">
            <v>1.21</v>
          </cell>
          <cell r="AM784">
            <v>0.86429999999999996</v>
          </cell>
          <cell r="AN784">
            <v>0</v>
          </cell>
          <cell r="AO784">
            <v>0</v>
          </cell>
          <cell r="AP784" t="str">
            <v>MT</v>
          </cell>
          <cell r="AS784">
            <v>1.21</v>
          </cell>
          <cell r="AT784">
            <v>0.7853</v>
          </cell>
          <cell r="AU784">
            <v>0</v>
          </cell>
          <cell r="AV784">
            <v>0</v>
          </cell>
          <cell r="AW784" t="str">
            <v>MT</v>
          </cell>
          <cell r="BC784">
            <v>1.21</v>
          </cell>
          <cell r="BD784">
            <v>0.96799999999999997</v>
          </cell>
          <cell r="BE784">
            <v>0</v>
          </cell>
          <cell r="BF784">
            <v>0</v>
          </cell>
          <cell r="BG784" t="str">
            <v>MT</v>
          </cell>
          <cell r="BJ784">
            <v>1.21</v>
          </cell>
          <cell r="BK784">
            <v>0.96799999999999997</v>
          </cell>
          <cell r="BL784">
            <v>0</v>
          </cell>
          <cell r="BM784">
            <v>0</v>
          </cell>
          <cell r="BN784" t="str">
            <v>MT</v>
          </cell>
          <cell r="BQ784">
            <v>1.21</v>
          </cell>
          <cell r="BR784">
            <v>0.96799999999999997</v>
          </cell>
          <cell r="BS784">
            <v>0</v>
          </cell>
          <cell r="BT784">
            <v>0</v>
          </cell>
          <cell r="BU784" t="str">
            <v>MT</v>
          </cell>
          <cell r="BX784">
            <v>1.21</v>
          </cell>
          <cell r="BY784">
            <v>0.96799999999999997</v>
          </cell>
          <cell r="BZ784">
            <v>0</v>
          </cell>
          <cell r="CA784">
            <v>0</v>
          </cell>
          <cell r="CB784" t="str">
            <v>MT</v>
          </cell>
          <cell r="CE784">
            <v>1.21</v>
          </cell>
          <cell r="CF784">
            <v>0.86428571428571432</v>
          </cell>
          <cell r="CG784">
            <v>0</v>
          </cell>
          <cell r="CH784">
            <v>0</v>
          </cell>
          <cell r="CI784" t="str">
            <v>MT</v>
          </cell>
          <cell r="CL784">
            <v>1.21</v>
          </cell>
          <cell r="CM784">
            <v>0.86428571428571432</v>
          </cell>
          <cell r="CN784">
            <v>0</v>
          </cell>
        </row>
        <row r="785">
          <cell r="A785" t="str">
            <v>xxxxx</v>
          </cell>
          <cell r="B785" t="str">
            <v>Whirlpool Clyde</v>
          </cell>
          <cell r="C785" t="str">
            <v>Ohio</v>
          </cell>
          <cell r="D785" t="str">
            <v>WHIRLPOOL</v>
          </cell>
          <cell r="E785" t="str">
            <v>MX</v>
          </cell>
          <cell r="F785" t="str">
            <v>N</v>
          </cell>
          <cell r="G785" t="str">
            <v>xxxx</v>
          </cell>
          <cell r="H785" t="str">
            <v>xxxxxxxxxx</v>
          </cell>
          <cell r="I785" t="str">
            <v>Dispenser Spray Plate</v>
          </cell>
          <cell r="J785" t="str">
            <v>Waschmittelschublade Zubehör</v>
          </cell>
          <cell r="K785">
            <v>8710</v>
          </cell>
          <cell r="S785" t="str">
            <v>L</v>
          </cell>
          <cell r="T785" t="str">
            <v>USD</v>
          </cell>
          <cell r="U785" t="str">
            <v>MT</v>
          </cell>
          <cell r="Z785">
            <v>1.8</v>
          </cell>
          <cell r="AB785">
            <v>0</v>
          </cell>
          <cell r="AC785" t="str">
            <v>MT</v>
          </cell>
          <cell r="AF785">
            <v>1.4173</v>
          </cell>
          <cell r="AG785">
            <v>0</v>
          </cell>
          <cell r="AH785">
            <v>0</v>
          </cell>
          <cell r="AI785" t="str">
            <v>MT</v>
          </cell>
          <cell r="AL785">
            <v>1.8</v>
          </cell>
          <cell r="AM785">
            <v>1.2857000000000001</v>
          </cell>
          <cell r="AN785">
            <v>0</v>
          </cell>
          <cell r="AO785">
            <v>0</v>
          </cell>
          <cell r="AP785" t="str">
            <v>MT</v>
          </cell>
          <cell r="AS785">
            <v>1.8</v>
          </cell>
          <cell r="AT785">
            <v>1.1682999999999999</v>
          </cell>
          <cell r="AU785">
            <v>0</v>
          </cell>
          <cell r="AV785">
            <v>0</v>
          </cell>
          <cell r="AW785" t="str">
            <v>MT</v>
          </cell>
          <cell r="BC785">
            <v>1.8</v>
          </cell>
          <cell r="BD785">
            <v>1.44</v>
          </cell>
          <cell r="BE785">
            <v>0</v>
          </cell>
          <cell r="BF785">
            <v>0</v>
          </cell>
          <cell r="BG785" t="str">
            <v>MT</v>
          </cell>
          <cell r="BJ785">
            <v>1.8</v>
          </cell>
          <cell r="BK785">
            <v>1.44</v>
          </cell>
          <cell r="BL785">
            <v>0</v>
          </cell>
          <cell r="BM785">
            <v>0</v>
          </cell>
          <cell r="BN785" t="str">
            <v>MT</v>
          </cell>
          <cell r="BQ785">
            <v>1.8</v>
          </cell>
          <cell r="BR785">
            <v>1.44</v>
          </cell>
          <cell r="BS785">
            <v>0</v>
          </cell>
          <cell r="BT785">
            <v>0</v>
          </cell>
          <cell r="BU785" t="str">
            <v>MT</v>
          </cell>
          <cell r="BX785">
            <v>1.8</v>
          </cell>
          <cell r="BY785">
            <v>1.44</v>
          </cell>
          <cell r="BZ785">
            <v>0</v>
          </cell>
          <cell r="CA785">
            <v>0</v>
          </cell>
          <cell r="CB785" t="str">
            <v>MT</v>
          </cell>
          <cell r="CE785">
            <v>1.8</v>
          </cell>
          <cell r="CF785">
            <v>1.2857142857142858</v>
          </cell>
          <cell r="CG785">
            <v>0</v>
          </cell>
          <cell r="CH785">
            <v>0</v>
          </cell>
          <cell r="CI785" t="str">
            <v>MT</v>
          </cell>
          <cell r="CL785">
            <v>1.8</v>
          </cell>
          <cell r="CM785">
            <v>1.2857142857142858</v>
          </cell>
          <cell r="CN785">
            <v>0</v>
          </cell>
        </row>
        <row r="786">
          <cell r="A786" t="str">
            <v>xxxxx</v>
          </cell>
          <cell r="B786" t="str">
            <v>Whirlpool Clyde</v>
          </cell>
          <cell r="C786" t="str">
            <v>Ohio</v>
          </cell>
          <cell r="D786" t="str">
            <v>WHIRLPOOL</v>
          </cell>
          <cell r="E786" t="str">
            <v>MX</v>
          </cell>
          <cell r="F786" t="str">
            <v>N</v>
          </cell>
          <cell r="G786" t="str">
            <v>xxxx</v>
          </cell>
          <cell r="H786" t="str">
            <v>xxxxxxxxxx</v>
          </cell>
          <cell r="I786" t="str">
            <v>Flowmeter</v>
          </cell>
          <cell r="J786" t="str">
            <v>Flügelradzähler</v>
          </cell>
          <cell r="K786">
            <v>1100</v>
          </cell>
          <cell r="S786" t="str">
            <v>L</v>
          </cell>
          <cell r="T786" t="str">
            <v>USD</v>
          </cell>
          <cell r="U786" t="str">
            <v>MT</v>
          </cell>
          <cell r="Z786">
            <v>0.85</v>
          </cell>
          <cell r="AB786">
            <v>0</v>
          </cell>
          <cell r="AC786" t="str">
            <v>MT</v>
          </cell>
          <cell r="AF786">
            <v>0.66930000000000001</v>
          </cell>
          <cell r="AG786">
            <v>0</v>
          </cell>
          <cell r="AH786">
            <v>0</v>
          </cell>
          <cell r="AI786" t="str">
            <v>MT</v>
          </cell>
          <cell r="AL786">
            <v>0.85</v>
          </cell>
          <cell r="AM786">
            <v>0.60709999999999997</v>
          </cell>
          <cell r="AN786">
            <v>0</v>
          </cell>
          <cell r="AO786">
            <v>0</v>
          </cell>
          <cell r="AP786" t="str">
            <v>MT</v>
          </cell>
          <cell r="AS786">
            <v>0.85</v>
          </cell>
          <cell r="AT786">
            <v>0.55169999999999997</v>
          </cell>
          <cell r="AU786">
            <v>0</v>
          </cell>
          <cell r="AV786">
            <v>0</v>
          </cell>
          <cell r="AW786" t="str">
            <v>MT</v>
          </cell>
          <cell r="BC786">
            <v>0.85</v>
          </cell>
          <cell r="BD786">
            <v>0.68</v>
          </cell>
          <cell r="BE786">
            <v>0</v>
          </cell>
          <cell r="BF786">
            <v>0</v>
          </cell>
          <cell r="BG786" t="str">
            <v>MT</v>
          </cell>
          <cell r="BJ786">
            <v>0.85</v>
          </cell>
          <cell r="BK786">
            <v>0.68</v>
          </cell>
          <cell r="BL786">
            <v>0</v>
          </cell>
          <cell r="BM786">
            <v>0</v>
          </cell>
          <cell r="BN786" t="str">
            <v>MT</v>
          </cell>
          <cell r="BQ786">
            <v>0.85</v>
          </cell>
          <cell r="BR786">
            <v>0.68</v>
          </cell>
          <cell r="BS786">
            <v>0</v>
          </cell>
          <cell r="BT786">
            <v>0</v>
          </cell>
          <cell r="BU786" t="str">
            <v>MT</v>
          </cell>
          <cell r="BX786">
            <v>0.85</v>
          </cell>
          <cell r="BY786">
            <v>0.68</v>
          </cell>
          <cell r="BZ786">
            <v>0</v>
          </cell>
          <cell r="CA786">
            <v>0</v>
          </cell>
          <cell r="CB786" t="str">
            <v>MT</v>
          </cell>
          <cell r="CE786">
            <v>0.85000000000000009</v>
          </cell>
          <cell r="CF786">
            <v>0.60714285714285721</v>
          </cell>
          <cell r="CG786">
            <v>0</v>
          </cell>
          <cell r="CH786">
            <v>0</v>
          </cell>
          <cell r="CI786" t="str">
            <v>MT</v>
          </cell>
          <cell r="CL786">
            <v>0.85</v>
          </cell>
          <cell r="CM786">
            <v>0.60714285714285721</v>
          </cell>
          <cell r="CN786">
            <v>0</v>
          </cell>
        </row>
        <row r="787">
          <cell r="A787">
            <v>81925</v>
          </cell>
          <cell r="B787" t="str">
            <v>Whirlpool, S.A. De C.V.</v>
          </cell>
          <cell r="C787" t="str">
            <v>Monterrey</v>
          </cell>
          <cell r="D787" t="str">
            <v>WHIRLPOOL</v>
          </cell>
          <cell r="E787" t="str">
            <v>MX</v>
          </cell>
          <cell r="F787" t="str">
            <v>N</v>
          </cell>
          <cell r="G787" t="str">
            <v>xxxx</v>
          </cell>
          <cell r="H787" t="str">
            <v>w10200693</v>
          </cell>
          <cell r="I787" t="str">
            <v>Service Kit - Frame Door - KM CHF</v>
          </cell>
          <cell r="J787" t="str">
            <v>Several Parts</v>
          </cell>
          <cell r="K787">
            <v>1600</v>
          </cell>
          <cell r="S787" t="str">
            <v>L</v>
          </cell>
          <cell r="T787" t="str">
            <v>USD</v>
          </cell>
          <cell r="U787" t="str">
            <v>MT</v>
          </cell>
          <cell r="Z787">
            <v>2.2663000000000002</v>
          </cell>
          <cell r="AB787">
            <v>0</v>
          </cell>
          <cell r="AC787" t="str">
            <v>MT</v>
          </cell>
          <cell r="AF787">
            <v>2.1809285714285718</v>
          </cell>
          <cell r="AG787">
            <v>0</v>
          </cell>
          <cell r="AH787">
            <v>0</v>
          </cell>
          <cell r="AI787" t="str">
            <v>MT</v>
          </cell>
          <cell r="AL787">
            <v>3.0533000000000001</v>
          </cell>
          <cell r="AM787">
            <v>2.1809285714285718</v>
          </cell>
          <cell r="AN787">
            <v>0</v>
          </cell>
          <cell r="AO787">
            <v>50</v>
          </cell>
          <cell r="AP787" t="str">
            <v>MT</v>
          </cell>
          <cell r="AS787">
            <v>5.29</v>
          </cell>
          <cell r="AT787">
            <v>3.7785714285714289</v>
          </cell>
          <cell r="AU787">
            <v>188.92857142857144</v>
          </cell>
          <cell r="AV787">
            <v>75000</v>
          </cell>
          <cell r="AW787" t="str">
            <v>MT</v>
          </cell>
          <cell r="BC787">
            <v>2.2663000000000002</v>
          </cell>
          <cell r="BD787">
            <v>1.8130400000000002</v>
          </cell>
          <cell r="BE787">
            <v>135978.00000000003</v>
          </cell>
          <cell r="BF787">
            <v>0</v>
          </cell>
          <cell r="BG787" t="str">
            <v>MT</v>
          </cell>
          <cell r="BJ787">
            <v>2.2663000000000002</v>
          </cell>
          <cell r="BK787">
            <v>1.8130400000000002</v>
          </cell>
          <cell r="BL787">
            <v>0</v>
          </cell>
          <cell r="BM787">
            <v>0</v>
          </cell>
          <cell r="BN787" t="str">
            <v>MT</v>
          </cell>
          <cell r="BQ787">
            <v>2.2663000000000002</v>
          </cell>
          <cell r="BR787">
            <v>1.8130400000000002</v>
          </cell>
          <cell r="BS787">
            <v>0</v>
          </cell>
          <cell r="BT787">
            <v>0</v>
          </cell>
          <cell r="BU787" t="str">
            <v>MT</v>
          </cell>
          <cell r="BX787">
            <v>2.2663000000000002</v>
          </cell>
          <cell r="BY787">
            <v>1.8130400000000002</v>
          </cell>
          <cell r="BZ787">
            <v>0</v>
          </cell>
          <cell r="CA787">
            <v>0</v>
          </cell>
          <cell r="CB787" t="str">
            <v>MT</v>
          </cell>
          <cell r="CE787">
            <v>2.2663000000000002</v>
          </cell>
          <cell r="CF787">
            <v>1.6187857142857145</v>
          </cell>
          <cell r="CG787">
            <v>0</v>
          </cell>
          <cell r="CH787">
            <v>0</v>
          </cell>
          <cell r="CI787" t="str">
            <v>MT</v>
          </cell>
          <cell r="CL787">
            <v>2.2663000000000002</v>
          </cell>
          <cell r="CM787">
            <v>1.6187857142857145</v>
          </cell>
          <cell r="CN787">
            <v>0</v>
          </cell>
        </row>
        <row r="788">
          <cell r="A788">
            <v>81925</v>
          </cell>
          <cell r="B788" t="str">
            <v>Whirlpool, S.A. De C.V.</v>
          </cell>
          <cell r="C788" t="str">
            <v>Monterrey</v>
          </cell>
          <cell r="D788" t="str">
            <v>WHIRLPOOL</v>
          </cell>
          <cell r="E788" t="str">
            <v>MX</v>
          </cell>
          <cell r="F788" t="str">
            <v>N</v>
          </cell>
          <cell r="G788" t="str">
            <v>xxxx</v>
          </cell>
          <cell r="H788" t="str">
            <v>w10111178</v>
          </cell>
          <cell r="I788" t="str">
            <v>Service Kit - Door Back Support - KEN/whirlpool</v>
          </cell>
          <cell r="J788" t="str">
            <v>Several Parts</v>
          </cell>
          <cell r="K788">
            <v>1600</v>
          </cell>
          <cell r="S788" t="str">
            <v>L</v>
          </cell>
          <cell r="T788" t="str">
            <v>USD</v>
          </cell>
          <cell r="U788" t="str">
            <v>MT</v>
          </cell>
          <cell r="Z788">
            <v>3.0532857142857139</v>
          </cell>
          <cell r="AB788">
            <v>0</v>
          </cell>
          <cell r="AC788" t="str">
            <v>MT</v>
          </cell>
          <cell r="AF788">
            <v>2.1809285714285718</v>
          </cell>
          <cell r="AG788">
            <v>0</v>
          </cell>
          <cell r="AH788">
            <v>0</v>
          </cell>
          <cell r="AI788" t="str">
            <v>MT</v>
          </cell>
          <cell r="AL788">
            <v>3.0533000000000001</v>
          </cell>
          <cell r="AM788">
            <v>2.1809285714285718</v>
          </cell>
          <cell r="AN788">
            <v>0</v>
          </cell>
          <cell r="AO788">
            <v>140</v>
          </cell>
          <cell r="AP788" t="str">
            <v>MT</v>
          </cell>
          <cell r="AS788">
            <v>3.0532857142857139</v>
          </cell>
          <cell r="AT788">
            <v>2.1809183673469388</v>
          </cell>
          <cell r="AU788">
            <v>305.32857142857142</v>
          </cell>
          <cell r="AV788">
            <v>0</v>
          </cell>
          <cell r="AW788" t="str">
            <v>MT</v>
          </cell>
          <cell r="BC788">
            <v>3.0532857142857139</v>
          </cell>
          <cell r="BD788">
            <v>2.4426285714285711</v>
          </cell>
          <cell r="BE788">
            <v>0</v>
          </cell>
          <cell r="BF788">
            <v>0</v>
          </cell>
          <cell r="BG788" t="str">
            <v>MT</v>
          </cell>
          <cell r="BJ788">
            <v>3.0532857142857139</v>
          </cell>
          <cell r="BK788">
            <v>2.4426285714285711</v>
          </cell>
          <cell r="BL788">
            <v>0</v>
          </cell>
          <cell r="BM788">
            <v>0</v>
          </cell>
          <cell r="BN788" t="str">
            <v>MT</v>
          </cell>
          <cell r="BQ788">
            <v>3.0532857142857139</v>
          </cell>
          <cell r="BR788">
            <v>2.4426285714285711</v>
          </cell>
          <cell r="BS788">
            <v>0</v>
          </cell>
          <cell r="BT788">
            <v>0</v>
          </cell>
          <cell r="BU788" t="str">
            <v>MT</v>
          </cell>
          <cell r="BX788">
            <v>3.0532857142857139</v>
          </cell>
          <cell r="BY788">
            <v>2.4426285714285711</v>
          </cell>
          <cell r="BZ788">
            <v>0</v>
          </cell>
          <cell r="CA788">
            <v>0</v>
          </cell>
          <cell r="CB788" t="str">
            <v>MT</v>
          </cell>
          <cell r="CE788">
            <v>3.0532857142857139</v>
          </cell>
          <cell r="CF788">
            <v>2.1809183673469388</v>
          </cell>
          <cell r="CG788">
            <v>0</v>
          </cell>
          <cell r="CH788">
            <v>0</v>
          </cell>
          <cell r="CI788" t="str">
            <v>MT</v>
          </cell>
          <cell r="CL788">
            <v>3.0532857142857139</v>
          </cell>
          <cell r="CM788">
            <v>2.1809183673469388</v>
          </cell>
          <cell r="CN788">
            <v>0</v>
          </cell>
        </row>
        <row r="789">
          <cell r="A789">
            <v>81925</v>
          </cell>
          <cell r="B789" t="str">
            <v>Whirlpool, S.A. De C.V.</v>
          </cell>
          <cell r="C789" t="str">
            <v>Monterrey</v>
          </cell>
          <cell r="D789" t="str">
            <v>WHIRLPOOL</v>
          </cell>
          <cell r="E789" t="str">
            <v>MX</v>
          </cell>
          <cell r="F789" t="str">
            <v>N</v>
          </cell>
          <cell r="G789" t="str">
            <v>xxxx</v>
          </cell>
          <cell r="H789" t="str">
            <v>w10111076</v>
          </cell>
          <cell r="I789" t="str">
            <v>Service Kit - Outer Door - KEN</v>
          </cell>
          <cell r="J789" t="str">
            <v>Several Parts</v>
          </cell>
          <cell r="K789">
            <v>1600</v>
          </cell>
          <cell r="S789" t="str">
            <v>L</v>
          </cell>
          <cell r="T789" t="str">
            <v>USD</v>
          </cell>
          <cell r="U789" t="str">
            <v>MT</v>
          </cell>
          <cell r="Z789">
            <v>1.1217419993401516</v>
          </cell>
          <cell r="AB789">
            <v>0</v>
          </cell>
          <cell r="AC789" t="str">
            <v>MT</v>
          </cell>
          <cell r="AF789">
            <v>1.1217419993401516</v>
          </cell>
          <cell r="AG789">
            <v>0</v>
          </cell>
          <cell r="AH789">
            <v>0</v>
          </cell>
          <cell r="AI789" t="str">
            <v>MT</v>
          </cell>
          <cell r="AL789">
            <v>1.7283333333333333</v>
          </cell>
          <cell r="AM789">
            <v>1.1217419993401516</v>
          </cell>
          <cell r="AN789">
            <v>0</v>
          </cell>
          <cell r="AO789">
            <v>66</v>
          </cell>
          <cell r="AP789" t="str">
            <v>MT</v>
          </cell>
          <cell r="AS789">
            <v>1.7284848484848485</v>
          </cell>
          <cell r="AT789">
            <v>1.2346320346320347</v>
          </cell>
          <cell r="AU789">
            <v>81.485714285714295</v>
          </cell>
          <cell r="AV789">
            <v>0</v>
          </cell>
          <cell r="AW789" t="str">
            <v>MT</v>
          </cell>
          <cell r="BC789">
            <v>1.1217419993401516</v>
          </cell>
          <cell r="BD789">
            <v>0.89739359947212127</v>
          </cell>
          <cell r="BE789">
            <v>0</v>
          </cell>
          <cell r="BF789">
            <v>0</v>
          </cell>
          <cell r="BG789" t="str">
            <v>MT</v>
          </cell>
          <cell r="BJ789">
            <v>1.1217419993401516</v>
          </cell>
          <cell r="BK789">
            <v>0.89739359947212127</v>
          </cell>
          <cell r="BL789">
            <v>0</v>
          </cell>
          <cell r="BM789">
            <v>0</v>
          </cell>
          <cell r="BN789" t="str">
            <v>MT</v>
          </cell>
          <cell r="BQ789">
            <v>1.1217419993401516</v>
          </cell>
          <cell r="BR789">
            <v>0.89739359947212127</v>
          </cell>
          <cell r="BS789">
            <v>0</v>
          </cell>
          <cell r="BT789">
            <v>0</v>
          </cell>
          <cell r="BU789" t="str">
            <v>MT</v>
          </cell>
          <cell r="BX789">
            <v>1.1217419993401516</v>
          </cell>
          <cell r="BY789">
            <v>0.89739359947212127</v>
          </cell>
          <cell r="BZ789">
            <v>0</v>
          </cell>
          <cell r="CA789">
            <v>0</v>
          </cell>
          <cell r="CB789" t="str">
            <v>MT</v>
          </cell>
          <cell r="CE789">
            <v>1.1217419993401516</v>
          </cell>
          <cell r="CF789">
            <v>0.80124428524296554</v>
          </cell>
          <cell r="CG789">
            <v>0</v>
          </cell>
          <cell r="CH789">
            <v>0</v>
          </cell>
          <cell r="CI789" t="str">
            <v>MT</v>
          </cell>
          <cell r="CL789">
            <v>1.1217419993401516</v>
          </cell>
          <cell r="CM789">
            <v>0.80124428524296554</v>
          </cell>
          <cell r="CN789">
            <v>0</v>
          </cell>
        </row>
        <row r="790">
          <cell r="A790">
            <v>81925</v>
          </cell>
          <cell r="B790" t="str">
            <v>Whirlpool, S.A. De C.V.</v>
          </cell>
          <cell r="C790" t="str">
            <v>Monterrey</v>
          </cell>
          <cell r="D790" t="str">
            <v>WHIRLPOOL</v>
          </cell>
          <cell r="E790" t="str">
            <v>MX</v>
          </cell>
          <cell r="F790" t="str">
            <v>N</v>
          </cell>
          <cell r="G790" t="str">
            <v>xxxx</v>
          </cell>
          <cell r="H790" t="str">
            <v>w10111179</v>
          </cell>
          <cell r="I790" t="str">
            <v>Service Kit - Outer Door - KEN</v>
          </cell>
          <cell r="J790" t="str">
            <v>Several Parts</v>
          </cell>
          <cell r="K790">
            <v>1600</v>
          </cell>
          <cell r="S790" t="str">
            <v>L</v>
          </cell>
          <cell r="T790" t="str">
            <v>USD</v>
          </cell>
          <cell r="U790" t="str">
            <v>MT</v>
          </cell>
          <cell r="Z790">
            <v>2.3642237442922376</v>
          </cell>
          <cell r="AB790">
            <v>0</v>
          </cell>
          <cell r="AC790" t="str">
            <v>MT</v>
          </cell>
          <cell r="AF790">
            <v>2.0746519443110896E-4</v>
          </cell>
          <cell r="AG790">
            <v>0</v>
          </cell>
          <cell r="AH790">
            <v>0</v>
          </cell>
          <cell r="AI790" t="str">
            <v>MT</v>
          </cell>
          <cell r="AL790">
            <v>1.7285999999999999</v>
          </cell>
          <cell r="AM790">
            <v>1.2347142857142857</v>
          </cell>
          <cell r="AN790">
            <v>0</v>
          </cell>
          <cell r="AO790">
            <v>438</v>
          </cell>
          <cell r="AP790" t="str">
            <v>MT</v>
          </cell>
          <cell r="AS790">
            <v>2.3642237442922376</v>
          </cell>
          <cell r="AT790">
            <v>1.6887312459230268</v>
          </cell>
          <cell r="AU790">
            <v>739.66428571428571</v>
          </cell>
          <cell r="AV790">
            <v>0</v>
          </cell>
          <cell r="AW790" t="str">
            <v>MT</v>
          </cell>
          <cell r="BC790">
            <v>2.3642237442922376</v>
          </cell>
          <cell r="BD790">
            <v>1.8913789954337901</v>
          </cell>
          <cell r="BE790">
            <v>0</v>
          </cell>
          <cell r="BF790">
            <v>0</v>
          </cell>
          <cell r="BG790" t="str">
            <v>MT</v>
          </cell>
          <cell r="BJ790">
            <v>2.3642237442922376</v>
          </cell>
          <cell r="BK790">
            <v>1.8913789954337901</v>
          </cell>
          <cell r="BL790">
            <v>0</v>
          </cell>
          <cell r="BM790">
            <v>0</v>
          </cell>
          <cell r="BN790" t="str">
            <v>MT</v>
          </cell>
          <cell r="BQ790">
            <v>2.3642237442922376</v>
          </cell>
          <cell r="BR790">
            <v>1.8913789954337901</v>
          </cell>
          <cell r="BS790">
            <v>0</v>
          </cell>
          <cell r="BT790">
            <v>0</v>
          </cell>
          <cell r="BU790" t="str">
            <v>MT</v>
          </cell>
          <cell r="BX790">
            <v>2.3642237442922376</v>
          </cell>
          <cell r="BY790">
            <v>1.8913789954337901</v>
          </cell>
          <cell r="BZ790">
            <v>0</v>
          </cell>
          <cell r="CA790">
            <v>0</v>
          </cell>
          <cell r="CB790" t="str">
            <v>MT</v>
          </cell>
          <cell r="CE790">
            <v>2.3642237442922376</v>
          </cell>
          <cell r="CF790">
            <v>1.688731245923027</v>
          </cell>
          <cell r="CG790">
            <v>0</v>
          </cell>
          <cell r="CH790">
            <v>0</v>
          </cell>
          <cell r="CI790" t="str">
            <v>MT</v>
          </cell>
          <cell r="CL790">
            <v>2.3642237442922376</v>
          </cell>
          <cell r="CM790">
            <v>1.688731245923027</v>
          </cell>
          <cell r="CN790">
            <v>0</v>
          </cell>
        </row>
        <row r="791">
          <cell r="A791">
            <v>81925</v>
          </cell>
          <cell r="B791" t="str">
            <v>Whirlpool, S.A. De C.V.</v>
          </cell>
          <cell r="C791" t="str">
            <v>Monterrey</v>
          </cell>
          <cell r="D791" t="str">
            <v>WHIRLPOOL</v>
          </cell>
          <cell r="E791" t="str">
            <v>MX</v>
          </cell>
          <cell r="F791" t="str">
            <v>N</v>
          </cell>
          <cell r="G791" t="str">
            <v>xxxx</v>
          </cell>
          <cell r="H791" t="str">
            <v>w10061490</v>
          </cell>
          <cell r="I791" t="str">
            <v>Door Handle Service Kit</v>
          </cell>
          <cell r="J791" t="str">
            <v>Several Parts</v>
          </cell>
          <cell r="K791">
            <v>1600</v>
          </cell>
          <cell r="S791" t="str">
            <v>L</v>
          </cell>
          <cell r="T791" t="str">
            <v>USD</v>
          </cell>
          <cell r="U791" t="str">
            <v>MT</v>
          </cell>
          <cell r="Z791">
            <v>0.7072980105562322</v>
          </cell>
          <cell r="AB791">
            <v>0</v>
          </cell>
          <cell r="AC791" t="str">
            <v>MT</v>
          </cell>
          <cell r="AF791">
            <v>0.25385714285714289</v>
          </cell>
          <cell r="AG791">
            <v>0</v>
          </cell>
          <cell r="AH791">
            <v>0</v>
          </cell>
          <cell r="AI791" t="str">
            <v>MT</v>
          </cell>
          <cell r="AL791">
            <v>0.35539999999999999</v>
          </cell>
          <cell r="AM791">
            <v>0.25385714285714289</v>
          </cell>
          <cell r="AN791">
            <v>0</v>
          </cell>
          <cell r="AO791">
            <v>4926</v>
          </cell>
          <cell r="AP791" t="str">
            <v>MT</v>
          </cell>
          <cell r="AS791">
            <v>0.7072980105562322</v>
          </cell>
          <cell r="AT791">
            <v>0.50521286468302307</v>
          </cell>
          <cell r="AU791">
            <v>2488.6785714285716</v>
          </cell>
          <cell r="AV791">
            <v>0</v>
          </cell>
          <cell r="AW791" t="str">
            <v>MT</v>
          </cell>
          <cell r="BC791">
            <v>0.7072980105562322</v>
          </cell>
          <cell r="BD791">
            <v>0.56583840844498579</v>
          </cell>
          <cell r="BE791">
            <v>0</v>
          </cell>
          <cell r="BF791">
            <v>0</v>
          </cell>
          <cell r="BG791" t="str">
            <v>MT</v>
          </cell>
          <cell r="BJ791">
            <v>0.7072980105562322</v>
          </cell>
          <cell r="BK791">
            <v>0.56583840844498579</v>
          </cell>
          <cell r="BL791">
            <v>0</v>
          </cell>
          <cell r="BM791">
            <v>0</v>
          </cell>
          <cell r="BN791" t="str">
            <v>MT</v>
          </cell>
          <cell r="BQ791">
            <v>0.7072980105562322</v>
          </cell>
          <cell r="BR791">
            <v>0.56583840844498579</v>
          </cell>
          <cell r="BS791">
            <v>0</v>
          </cell>
          <cell r="BT791">
            <v>0</v>
          </cell>
          <cell r="BU791" t="str">
            <v>MT</v>
          </cell>
          <cell r="BX791">
            <v>0.7072980105562322</v>
          </cell>
          <cell r="BY791">
            <v>0.56583840844498579</v>
          </cell>
          <cell r="BZ791">
            <v>0</v>
          </cell>
          <cell r="CA791">
            <v>0</v>
          </cell>
          <cell r="CB791" t="str">
            <v>MT</v>
          </cell>
          <cell r="CE791">
            <v>0.7072980105562322</v>
          </cell>
          <cell r="CF791">
            <v>0.50521286468302307</v>
          </cell>
          <cell r="CG791">
            <v>0</v>
          </cell>
          <cell r="CH791">
            <v>0</v>
          </cell>
          <cell r="CI791" t="str">
            <v>MT</v>
          </cell>
          <cell r="CL791">
            <v>0.7072980105562322</v>
          </cell>
          <cell r="CM791">
            <v>0.50521286468302307</v>
          </cell>
          <cell r="CN791">
            <v>0</v>
          </cell>
        </row>
        <row r="792">
          <cell r="A792">
            <v>81925</v>
          </cell>
          <cell r="B792" t="str">
            <v>Whirlpool, S.A. De C.V.</v>
          </cell>
          <cell r="C792" t="str">
            <v>Monterrey</v>
          </cell>
          <cell r="D792" t="str">
            <v>WHIRLPOOL</v>
          </cell>
          <cell r="E792" t="str">
            <v>MX</v>
          </cell>
          <cell r="F792" t="str">
            <v>N</v>
          </cell>
          <cell r="G792" t="str">
            <v>xxxx</v>
          </cell>
          <cell r="H792" t="str">
            <v>w10111077</v>
          </cell>
          <cell r="I792" t="str">
            <v>Service Kit - Door Handle - KEN</v>
          </cell>
          <cell r="J792" t="str">
            <v>Several Parts</v>
          </cell>
          <cell r="K792">
            <v>1600</v>
          </cell>
          <cell r="S792" t="str">
            <v>L</v>
          </cell>
          <cell r="T792" t="str">
            <v>USD</v>
          </cell>
          <cell r="U792" t="str">
            <v>MT</v>
          </cell>
          <cell r="Z792">
            <v>0.22417606879629953</v>
          </cell>
          <cell r="AB792">
            <v>0</v>
          </cell>
          <cell r="AC792" t="str">
            <v>MT</v>
          </cell>
          <cell r="AF792">
            <v>0.22417606879629953</v>
          </cell>
          <cell r="AG792">
            <v>0</v>
          </cell>
          <cell r="AH792">
            <v>0</v>
          </cell>
          <cell r="AI792" t="str">
            <v>MT</v>
          </cell>
          <cell r="AL792">
            <v>0.34540114613180517</v>
          </cell>
          <cell r="AM792">
            <v>0.22417606879629953</v>
          </cell>
          <cell r="AN792">
            <v>0</v>
          </cell>
          <cell r="AO792">
            <v>1396</v>
          </cell>
          <cell r="AP792" t="str">
            <v>MT</v>
          </cell>
          <cell r="AS792">
            <v>0.34540114613180517</v>
          </cell>
          <cell r="AT792">
            <v>0.24671510437986086</v>
          </cell>
          <cell r="AU792">
            <v>344.41428571428577</v>
          </cell>
          <cell r="AV792">
            <v>0</v>
          </cell>
          <cell r="AW792" t="str">
            <v>MT</v>
          </cell>
          <cell r="BC792">
            <v>0.22417606879629953</v>
          </cell>
          <cell r="BD792">
            <v>0.17934085503703961</v>
          </cell>
          <cell r="BE792">
            <v>0</v>
          </cell>
          <cell r="BF792">
            <v>0</v>
          </cell>
          <cell r="BG792" t="str">
            <v>MT</v>
          </cell>
          <cell r="BJ792">
            <v>0.22417606879629953</v>
          </cell>
          <cell r="BK792">
            <v>0.17934085503703961</v>
          </cell>
          <cell r="BL792">
            <v>0</v>
          </cell>
          <cell r="BM792">
            <v>0</v>
          </cell>
          <cell r="BN792" t="str">
            <v>MT</v>
          </cell>
          <cell r="BQ792">
            <v>0.22417606879629953</v>
          </cell>
          <cell r="BR792">
            <v>0.17934085503703961</v>
          </cell>
          <cell r="BS792">
            <v>0</v>
          </cell>
          <cell r="BT792">
            <v>0</v>
          </cell>
          <cell r="BU792" t="str">
            <v>MT</v>
          </cell>
          <cell r="BX792">
            <v>0.22417606879629953</v>
          </cell>
          <cell r="BY792">
            <v>0.17934085503703961</v>
          </cell>
          <cell r="BZ792">
            <v>0</v>
          </cell>
          <cell r="CA792">
            <v>0</v>
          </cell>
          <cell r="CB792" t="str">
            <v>MT</v>
          </cell>
          <cell r="CE792">
            <v>0.22417606879629953</v>
          </cell>
          <cell r="CF792">
            <v>0.16012576342592824</v>
          </cell>
          <cell r="CG792">
            <v>0</v>
          </cell>
          <cell r="CH792">
            <v>0</v>
          </cell>
          <cell r="CI792" t="str">
            <v>MT</v>
          </cell>
          <cell r="CL792">
            <v>0.22417606879629953</v>
          </cell>
          <cell r="CM792">
            <v>0.16012576342592824</v>
          </cell>
          <cell r="CN792">
            <v>0</v>
          </cell>
        </row>
        <row r="793">
          <cell r="A793">
            <v>81925</v>
          </cell>
          <cell r="B793" t="str">
            <v>Whirlpool, S.A. De C.V.</v>
          </cell>
          <cell r="C793" t="str">
            <v>Monterrey</v>
          </cell>
          <cell r="D793" t="str">
            <v>WHIRLPOOL</v>
          </cell>
          <cell r="E793" t="str">
            <v>MX</v>
          </cell>
          <cell r="F793" t="str">
            <v>N</v>
          </cell>
          <cell r="G793" t="str">
            <v>xxxx</v>
          </cell>
          <cell r="H793" t="str">
            <v>w10111148</v>
          </cell>
          <cell r="I793" t="str">
            <v>Service Kit - Door Hook</v>
          </cell>
          <cell r="J793" t="str">
            <v>Several Parts</v>
          </cell>
          <cell r="K793">
            <v>1600</v>
          </cell>
          <cell r="S793" t="str">
            <v>L</v>
          </cell>
          <cell r="T793" t="str">
            <v>USD</v>
          </cell>
          <cell r="U793" t="str">
            <v>MT</v>
          </cell>
          <cell r="Z793">
            <v>0.12600160901045857</v>
          </cell>
          <cell r="AB793">
            <v>0</v>
          </cell>
          <cell r="AC793" t="str">
            <v>MT</v>
          </cell>
          <cell r="AF793">
            <v>9.0001149293184701E-2</v>
          </cell>
          <cell r="AG793">
            <v>0</v>
          </cell>
          <cell r="AH793">
            <v>0</v>
          </cell>
          <cell r="AI793" t="str">
            <v>MT</v>
          </cell>
          <cell r="AL793">
            <v>0.12600160901045857</v>
          </cell>
          <cell r="AM793">
            <v>9.0001149293184701E-2</v>
          </cell>
          <cell r="AN793">
            <v>0</v>
          </cell>
          <cell r="AO793">
            <v>2486</v>
          </cell>
          <cell r="AP793" t="str">
            <v>MT</v>
          </cell>
          <cell r="AS793">
            <v>0.12600160901045857</v>
          </cell>
          <cell r="AT793">
            <v>9.0001149293184701E-2</v>
          </cell>
          <cell r="AU793">
            <v>223.74285714285716</v>
          </cell>
          <cell r="AV793">
            <v>0</v>
          </cell>
          <cell r="AW793" t="str">
            <v>MT</v>
          </cell>
          <cell r="BC793">
            <v>0.12600160901045857</v>
          </cell>
          <cell r="BD793">
            <v>0.10080128720836685</v>
          </cell>
          <cell r="BE793">
            <v>0</v>
          </cell>
          <cell r="BF793">
            <v>0</v>
          </cell>
          <cell r="BG793" t="str">
            <v>MT</v>
          </cell>
          <cell r="BJ793">
            <v>0.12600160901045857</v>
          </cell>
          <cell r="BK793">
            <v>0.10080128720836685</v>
          </cell>
          <cell r="BL793">
            <v>0</v>
          </cell>
          <cell r="BM793">
            <v>0</v>
          </cell>
          <cell r="BN793" t="str">
            <v>MT</v>
          </cell>
          <cell r="BQ793">
            <v>0.12600160901045857</v>
          </cell>
          <cell r="BR793">
            <v>0.10080128720836685</v>
          </cell>
          <cell r="BS793">
            <v>0</v>
          </cell>
          <cell r="BT793">
            <v>0</v>
          </cell>
          <cell r="BU793" t="str">
            <v>MT</v>
          </cell>
          <cell r="BX793">
            <v>0.12600160901045857</v>
          </cell>
          <cell r="BY793">
            <v>0.10080128720836685</v>
          </cell>
          <cell r="BZ793">
            <v>0</v>
          </cell>
          <cell r="CA793">
            <v>0</v>
          </cell>
          <cell r="CB793" t="str">
            <v>MT</v>
          </cell>
          <cell r="CE793">
            <v>0.12600160901045857</v>
          </cell>
          <cell r="CF793">
            <v>9.0001149293184701E-2</v>
          </cell>
          <cell r="CG793">
            <v>0</v>
          </cell>
          <cell r="CH793">
            <v>0</v>
          </cell>
          <cell r="CI793" t="str">
            <v>MT</v>
          </cell>
          <cell r="CL793">
            <v>0.12600160901045857</v>
          </cell>
          <cell r="CM793">
            <v>9.0001149293184701E-2</v>
          </cell>
          <cell r="CN793">
            <v>0</v>
          </cell>
        </row>
        <row r="794">
          <cell r="A794">
            <v>81925</v>
          </cell>
          <cell r="B794" t="str">
            <v>Whirlpool, S.A. De C.V.</v>
          </cell>
          <cell r="C794" t="str">
            <v>Monterrey</v>
          </cell>
          <cell r="D794" t="str">
            <v>WHIRLPOOL</v>
          </cell>
          <cell r="E794" t="str">
            <v>MX</v>
          </cell>
          <cell r="F794" t="str">
            <v>N</v>
          </cell>
          <cell r="G794" t="str">
            <v>xxxx</v>
          </cell>
          <cell r="H794" t="str">
            <v>w10111072</v>
          </cell>
          <cell r="I794" t="str">
            <v>Service Kit - Front Assy - KEN</v>
          </cell>
          <cell r="J794" t="str">
            <v>Several Parts</v>
          </cell>
          <cell r="K794">
            <v>1600</v>
          </cell>
          <cell r="S794" t="str">
            <v>L</v>
          </cell>
          <cell r="T794" t="str">
            <v>USD</v>
          </cell>
          <cell r="U794" t="str">
            <v>MT</v>
          </cell>
          <cell r="Z794">
            <v>9.0185049019607835</v>
          </cell>
          <cell r="AB794">
            <v>0</v>
          </cell>
          <cell r="AC794" t="str">
            <v>MT</v>
          </cell>
          <cell r="AF794">
            <v>6.4417892156862742</v>
          </cell>
          <cell r="AG794">
            <v>0</v>
          </cell>
          <cell r="AH794">
            <v>0</v>
          </cell>
          <cell r="AI794" t="str">
            <v>MT</v>
          </cell>
          <cell r="AL794">
            <v>9.0185049019607835</v>
          </cell>
          <cell r="AM794">
            <v>6.4417892156862742</v>
          </cell>
          <cell r="AN794">
            <v>0</v>
          </cell>
          <cell r="AO794">
            <v>816</v>
          </cell>
          <cell r="AP794" t="str">
            <v>MT</v>
          </cell>
          <cell r="AS794">
            <v>9.0185049019607835</v>
          </cell>
          <cell r="AT794">
            <v>6.4417892156862742</v>
          </cell>
          <cell r="AU794">
            <v>5256.5</v>
          </cell>
          <cell r="AV794">
            <v>0</v>
          </cell>
          <cell r="AW794" t="str">
            <v>MT</v>
          </cell>
          <cell r="BC794">
            <v>9.0185049019607835</v>
          </cell>
          <cell r="BD794">
            <v>7.2148039215686266</v>
          </cell>
          <cell r="BE794">
            <v>0</v>
          </cell>
          <cell r="BF794">
            <v>0</v>
          </cell>
          <cell r="BG794" t="str">
            <v>MT</v>
          </cell>
          <cell r="BJ794">
            <v>9.0185049019607835</v>
          </cell>
          <cell r="BK794">
            <v>7.2148039215686266</v>
          </cell>
          <cell r="BL794">
            <v>0</v>
          </cell>
          <cell r="BM794">
            <v>0</v>
          </cell>
          <cell r="BN794" t="str">
            <v>MT</v>
          </cell>
          <cell r="BQ794">
            <v>9.0185049019607835</v>
          </cell>
          <cell r="BR794">
            <v>7.2148039215686266</v>
          </cell>
          <cell r="BS794">
            <v>0</v>
          </cell>
          <cell r="BT794">
            <v>0</v>
          </cell>
          <cell r="BU794" t="str">
            <v>MT</v>
          </cell>
          <cell r="BX794">
            <v>9.0185049019607835</v>
          </cell>
          <cell r="BY794">
            <v>7.2148039215686266</v>
          </cell>
          <cell r="BZ794">
            <v>0</v>
          </cell>
          <cell r="CA794">
            <v>0</v>
          </cell>
          <cell r="CB794" t="str">
            <v>MT</v>
          </cell>
          <cell r="CE794">
            <v>9.0185049019607835</v>
          </cell>
          <cell r="CF794">
            <v>6.4417892156862742</v>
          </cell>
          <cell r="CG794">
            <v>0</v>
          </cell>
          <cell r="CH794">
            <v>0</v>
          </cell>
          <cell r="CI794" t="str">
            <v>MT</v>
          </cell>
          <cell r="CL794">
            <v>9.0185049019607835</v>
          </cell>
          <cell r="CM794">
            <v>6.4417892156862742</v>
          </cell>
          <cell r="CN794">
            <v>0</v>
          </cell>
        </row>
        <row r="795">
          <cell r="A795">
            <v>81925</v>
          </cell>
          <cell r="B795" t="str">
            <v>Whirlpool, S.A. De C.V.</v>
          </cell>
          <cell r="C795" t="str">
            <v>Monterrey</v>
          </cell>
          <cell r="D795" t="str">
            <v>WHIRLPOOL</v>
          </cell>
          <cell r="E795" t="str">
            <v>MX</v>
          </cell>
          <cell r="F795" t="str">
            <v>N</v>
          </cell>
          <cell r="G795" t="str">
            <v>xxxx</v>
          </cell>
          <cell r="H795" t="str">
            <v>w10200667</v>
          </cell>
          <cell r="I795" t="str">
            <v>Service Kit - Dispenser Box</v>
          </cell>
          <cell r="J795" t="str">
            <v>Several Parts</v>
          </cell>
          <cell r="K795">
            <v>1600</v>
          </cell>
          <cell r="S795" t="str">
            <v>L</v>
          </cell>
          <cell r="T795" t="str">
            <v>USD</v>
          </cell>
          <cell r="U795" t="str">
            <v>MT</v>
          </cell>
          <cell r="Z795">
            <v>4.8</v>
          </cell>
          <cell r="AB795">
            <v>0</v>
          </cell>
          <cell r="AC795" t="str">
            <v>MT</v>
          </cell>
          <cell r="AF795">
            <v>5.5848535765722507E-4</v>
          </cell>
          <cell r="AG795">
            <v>0</v>
          </cell>
          <cell r="AH795">
            <v>0</v>
          </cell>
          <cell r="AI795" t="str">
            <v>MT</v>
          </cell>
          <cell r="AL795">
            <v>4.6532999999999998</v>
          </cell>
          <cell r="AM795">
            <v>3.3237857142857141</v>
          </cell>
          <cell r="AN795">
            <v>0</v>
          </cell>
          <cell r="AO795">
            <v>460</v>
          </cell>
          <cell r="AP795" t="str">
            <v>MT</v>
          </cell>
          <cell r="AS795">
            <v>4.8</v>
          </cell>
          <cell r="AT795">
            <v>3.4285714285714288</v>
          </cell>
          <cell r="AU795">
            <v>1577.1428571428573</v>
          </cell>
          <cell r="AV795">
            <v>0</v>
          </cell>
          <cell r="AW795" t="str">
            <v>MT</v>
          </cell>
          <cell r="BC795">
            <v>4.8</v>
          </cell>
          <cell r="BD795">
            <v>3.84</v>
          </cell>
          <cell r="BE795">
            <v>0</v>
          </cell>
          <cell r="BF795">
            <v>0</v>
          </cell>
          <cell r="BG795" t="str">
            <v>MT</v>
          </cell>
          <cell r="BJ795">
            <v>4.8</v>
          </cell>
          <cell r="BK795">
            <v>3.84</v>
          </cell>
          <cell r="BL795">
            <v>0</v>
          </cell>
          <cell r="BM795">
            <v>0</v>
          </cell>
          <cell r="BN795" t="str">
            <v>MT</v>
          </cell>
          <cell r="BQ795">
            <v>4.8</v>
          </cell>
          <cell r="BR795">
            <v>3.84</v>
          </cell>
          <cell r="BS795">
            <v>0</v>
          </cell>
          <cell r="BT795">
            <v>0</v>
          </cell>
          <cell r="BU795" t="str">
            <v>MT</v>
          </cell>
          <cell r="BX795">
            <v>4.8</v>
          </cell>
          <cell r="BY795">
            <v>3.84</v>
          </cell>
          <cell r="BZ795">
            <v>0</v>
          </cell>
          <cell r="CA795">
            <v>0</v>
          </cell>
          <cell r="CB795" t="str">
            <v>MT</v>
          </cell>
          <cell r="CE795">
            <v>4.8</v>
          </cell>
          <cell r="CF795">
            <v>3.4285714285714288</v>
          </cell>
          <cell r="CG795">
            <v>0</v>
          </cell>
          <cell r="CH795">
            <v>0</v>
          </cell>
          <cell r="CI795" t="str">
            <v>MT</v>
          </cell>
          <cell r="CL795">
            <v>4.8</v>
          </cell>
          <cell r="CM795">
            <v>3.4285714285714288</v>
          </cell>
          <cell r="CN795">
            <v>0</v>
          </cell>
        </row>
        <row r="796">
          <cell r="A796">
            <v>81925</v>
          </cell>
          <cell r="B796" t="str">
            <v>Whirlpool, S.A. De C.V.</v>
          </cell>
          <cell r="C796" t="str">
            <v>Monterrey</v>
          </cell>
          <cell r="D796" t="str">
            <v>WHIRLPOOL</v>
          </cell>
          <cell r="E796" t="str">
            <v>MX</v>
          </cell>
          <cell r="F796" t="str">
            <v>N</v>
          </cell>
          <cell r="G796" t="str">
            <v>xxxx</v>
          </cell>
          <cell r="H796" t="str">
            <v>w10111082</v>
          </cell>
          <cell r="I796" t="str">
            <v>Service Kit - Dispenser Box Welded</v>
          </cell>
          <cell r="J796" t="str">
            <v>Several Parts</v>
          </cell>
          <cell r="K796">
            <v>1600</v>
          </cell>
          <cell r="S796" t="str">
            <v>L</v>
          </cell>
          <cell r="T796" t="str">
            <v>USD</v>
          </cell>
          <cell r="U796" t="str">
            <v>MT</v>
          </cell>
          <cell r="Z796">
            <v>3.0201390547320002</v>
          </cell>
          <cell r="AB796">
            <v>0</v>
          </cell>
          <cell r="AC796" t="str">
            <v>MT</v>
          </cell>
          <cell r="AF796">
            <v>3.0201390547320002</v>
          </cell>
          <cell r="AG796">
            <v>0</v>
          </cell>
          <cell r="AH796">
            <v>0</v>
          </cell>
          <cell r="AI796" t="str">
            <v>MT</v>
          </cell>
          <cell r="AL796">
            <v>4.6533044164037856</v>
          </cell>
          <cell r="AM796">
            <v>3.0201390547320002</v>
          </cell>
          <cell r="AN796">
            <v>0</v>
          </cell>
          <cell r="AO796">
            <v>1268</v>
          </cell>
          <cell r="AP796" t="str">
            <v>MT</v>
          </cell>
          <cell r="AS796">
            <v>4.6533044164037864</v>
          </cell>
          <cell r="AT796">
            <v>3.3237888688598476</v>
          </cell>
          <cell r="AU796">
            <v>4214.5642857142866</v>
          </cell>
          <cell r="AV796">
            <v>0</v>
          </cell>
          <cell r="AW796" t="str">
            <v>MT</v>
          </cell>
          <cell r="BC796">
            <v>3.0201390547320002</v>
          </cell>
          <cell r="BD796">
            <v>2.4161112437856</v>
          </cell>
          <cell r="BE796">
            <v>0</v>
          </cell>
          <cell r="BF796">
            <v>0</v>
          </cell>
          <cell r="BG796" t="str">
            <v>MT</v>
          </cell>
          <cell r="BJ796">
            <v>3.0201390547320002</v>
          </cell>
          <cell r="BK796">
            <v>2.4161112437856</v>
          </cell>
          <cell r="BL796">
            <v>0</v>
          </cell>
          <cell r="BM796">
            <v>0</v>
          </cell>
          <cell r="BN796" t="str">
            <v>MT</v>
          </cell>
          <cell r="BQ796">
            <v>3.0201390547320002</v>
          </cell>
          <cell r="BR796">
            <v>2.4161112437856</v>
          </cell>
          <cell r="BS796">
            <v>0</v>
          </cell>
          <cell r="BT796">
            <v>0</v>
          </cell>
          <cell r="BU796" t="str">
            <v>MT</v>
          </cell>
          <cell r="BX796">
            <v>3.0201390547320002</v>
          </cell>
          <cell r="BY796">
            <v>2.4161112437856</v>
          </cell>
          <cell r="BZ796">
            <v>0</v>
          </cell>
          <cell r="CA796">
            <v>0</v>
          </cell>
          <cell r="CB796" t="str">
            <v>MT</v>
          </cell>
          <cell r="CE796">
            <v>3.0201390547320002</v>
          </cell>
          <cell r="CF796">
            <v>2.1572421819514287</v>
          </cell>
          <cell r="CG796">
            <v>0</v>
          </cell>
          <cell r="CH796">
            <v>0</v>
          </cell>
          <cell r="CI796" t="str">
            <v>MT</v>
          </cell>
          <cell r="CL796">
            <v>3.0201390547320002</v>
          </cell>
          <cell r="CM796">
            <v>2.1572421819514287</v>
          </cell>
          <cell r="CN796">
            <v>0</v>
          </cell>
        </row>
        <row r="797">
          <cell r="A797">
            <v>81925</v>
          </cell>
          <cell r="B797" t="str">
            <v>Whirlpool, S.A. De C.V.</v>
          </cell>
          <cell r="C797" t="str">
            <v>Monterrey</v>
          </cell>
          <cell r="D797" t="str">
            <v>WHIRLPOOL</v>
          </cell>
          <cell r="E797" t="str">
            <v>MX</v>
          </cell>
          <cell r="F797" t="str">
            <v>N</v>
          </cell>
          <cell r="G797" t="str">
            <v>xxxx</v>
          </cell>
          <cell r="H797" t="str">
            <v>w10111081</v>
          </cell>
          <cell r="I797" t="str">
            <v>Service Kit - Drawer Cover</v>
          </cell>
          <cell r="J797" t="str">
            <v>Several Parts</v>
          </cell>
          <cell r="K797">
            <v>1600</v>
          </cell>
          <cell r="S797" t="str">
            <v>L</v>
          </cell>
          <cell r="T797" t="str">
            <v>USD</v>
          </cell>
          <cell r="U797" t="str">
            <v>MT</v>
          </cell>
          <cell r="Z797">
            <v>0.21560307544449786</v>
          </cell>
          <cell r="AB797">
            <v>0</v>
          </cell>
          <cell r="AC797" t="str">
            <v>MT</v>
          </cell>
          <cell r="AF797">
            <v>0.15400000000000003</v>
          </cell>
          <cell r="AG797">
            <v>0</v>
          </cell>
          <cell r="AH797">
            <v>0</v>
          </cell>
          <cell r="AI797" t="str">
            <v>MT</v>
          </cell>
          <cell r="AL797">
            <v>0.21560000000000001</v>
          </cell>
          <cell r="AM797">
            <v>0.15400000000000003</v>
          </cell>
          <cell r="AN797">
            <v>0</v>
          </cell>
          <cell r="AO797">
            <v>2081</v>
          </cell>
          <cell r="AP797" t="str">
            <v>MT</v>
          </cell>
          <cell r="AS797">
            <v>0.21560307544449786</v>
          </cell>
          <cell r="AT797">
            <v>0.15400219674606991</v>
          </cell>
          <cell r="AU797">
            <v>320.47857142857146</v>
          </cell>
          <cell r="AV797">
            <v>0</v>
          </cell>
          <cell r="AW797" t="str">
            <v>MT</v>
          </cell>
          <cell r="BC797">
            <v>0.21560307544449786</v>
          </cell>
          <cell r="BD797">
            <v>0.17248246035559828</v>
          </cell>
          <cell r="BE797">
            <v>0</v>
          </cell>
          <cell r="BF797">
            <v>0</v>
          </cell>
          <cell r="BG797" t="str">
            <v>MT</v>
          </cell>
          <cell r="BJ797">
            <v>0.21560307544449786</v>
          </cell>
          <cell r="BK797">
            <v>0.17248246035559828</v>
          </cell>
          <cell r="BL797">
            <v>0</v>
          </cell>
          <cell r="BM797">
            <v>0</v>
          </cell>
          <cell r="BN797" t="str">
            <v>MT</v>
          </cell>
          <cell r="BQ797">
            <v>0.21560307544449786</v>
          </cell>
          <cell r="BR797">
            <v>0.17248246035559828</v>
          </cell>
          <cell r="BS797">
            <v>0</v>
          </cell>
          <cell r="BT797">
            <v>0</v>
          </cell>
          <cell r="BU797" t="str">
            <v>MT</v>
          </cell>
          <cell r="BX797">
            <v>0.21560307544449786</v>
          </cell>
          <cell r="BY797">
            <v>0.17248246035559828</v>
          </cell>
          <cell r="BZ797">
            <v>0</v>
          </cell>
          <cell r="CA797">
            <v>0</v>
          </cell>
          <cell r="CB797" t="str">
            <v>MT</v>
          </cell>
          <cell r="CE797">
            <v>0.21560307544449786</v>
          </cell>
          <cell r="CF797">
            <v>0.15400219674606991</v>
          </cell>
          <cell r="CG797">
            <v>0</v>
          </cell>
          <cell r="CH797">
            <v>0</v>
          </cell>
          <cell r="CI797" t="str">
            <v>MT</v>
          </cell>
          <cell r="CL797">
            <v>0.21560307544449786</v>
          </cell>
          <cell r="CM797">
            <v>0.15400219674606991</v>
          </cell>
          <cell r="CN797">
            <v>0</v>
          </cell>
        </row>
        <row r="798">
          <cell r="A798">
            <v>81925</v>
          </cell>
          <cell r="B798" t="str">
            <v>Whirlpool, S.A. De C.V.</v>
          </cell>
          <cell r="C798" t="str">
            <v>Monterrey</v>
          </cell>
          <cell r="D798" t="str">
            <v>WHIRLPOOL</v>
          </cell>
          <cell r="E798" t="str">
            <v>MX</v>
          </cell>
          <cell r="F798" t="str">
            <v>N</v>
          </cell>
          <cell r="G798" t="str">
            <v>xxxx</v>
          </cell>
          <cell r="H798" t="str">
            <v>w10111080</v>
          </cell>
          <cell r="I798" t="str">
            <v>Service Kit - Syphon Bleach Softener</v>
          </cell>
          <cell r="J798" t="str">
            <v>Several Parts</v>
          </cell>
          <cell r="K798">
            <v>1600</v>
          </cell>
          <cell r="S798" t="str">
            <v>L</v>
          </cell>
          <cell r="T798" t="str">
            <v>USD</v>
          </cell>
          <cell r="U798" t="str">
            <v>MT</v>
          </cell>
          <cell r="Z798">
            <v>0.20709960937499999</v>
          </cell>
          <cell r="AB798">
            <v>0</v>
          </cell>
          <cell r="AC798" t="str">
            <v>MT</v>
          </cell>
          <cell r="AF798">
            <v>0.14792857142857144</v>
          </cell>
          <cell r="AG798">
            <v>0</v>
          </cell>
          <cell r="AH798">
            <v>0</v>
          </cell>
          <cell r="AI798" t="str">
            <v>MT</v>
          </cell>
          <cell r="AL798">
            <v>0.20710000000000001</v>
          </cell>
          <cell r="AM798">
            <v>0.14792857142857144</v>
          </cell>
          <cell r="AN798">
            <v>0</v>
          </cell>
          <cell r="AO798">
            <v>1024</v>
          </cell>
          <cell r="AP798" t="str">
            <v>MT</v>
          </cell>
          <cell r="AS798">
            <v>0.20709960937499999</v>
          </cell>
          <cell r="AT798">
            <v>0.14792829241071428</v>
          </cell>
          <cell r="AU798">
            <v>151.47857142857143</v>
          </cell>
          <cell r="AV798">
            <v>0</v>
          </cell>
          <cell r="AW798" t="str">
            <v>MT</v>
          </cell>
          <cell r="BC798">
            <v>0.20709960937499999</v>
          </cell>
          <cell r="BD798">
            <v>0.16567968750000001</v>
          </cell>
          <cell r="BE798">
            <v>0</v>
          </cell>
          <cell r="BF798">
            <v>0</v>
          </cell>
          <cell r="BG798" t="str">
            <v>MT</v>
          </cell>
          <cell r="BJ798">
            <v>0.20709960937499999</v>
          </cell>
          <cell r="BK798">
            <v>0.16567968750000001</v>
          </cell>
          <cell r="BL798">
            <v>0</v>
          </cell>
          <cell r="BM798">
            <v>0</v>
          </cell>
          <cell r="BN798" t="str">
            <v>MT</v>
          </cell>
          <cell r="BQ798">
            <v>0.20709960937499999</v>
          </cell>
          <cell r="BR798">
            <v>0.16567968750000001</v>
          </cell>
          <cell r="BS798">
            <v>0</v>
          </cell>
          <cell r="BT798">
            <v>0</v>
          </cell>
          <cell r="BU798" t="str">
            <v>MT</v>
          </cell>
          <cell r="BX798">
            <v>0.20709960937499999</v>
          </cell>
          <cell r="BY798">
            <v>0.16567968750000001</v>
          </cell>
          <cell r="BZ798">
            <v>0</v>
          </cell>
          <cell r="CA798">
            <v>0</v>
          </cell>
          <cell r="CB798" t="str">
            <v>MT</v>
          </cell>
          <cell r="CE798">
            <v>0.20709960937499999</v>
          </cell>
          <cell r="CF798">
            <v>0.14792829241071428</v>
          </cell>
          <cell r="CG798">
            <v>0</v>
          </cell>
          <cell r="CH798">
            <v>0</v>
          </cell>
          <cell r="CI798" t="str">
            <v>MT</v>
          </cell>
          <cell r="CL798">
            <v>0.20709960937499999</v>
          </cell>
          <cell r="CM798">
            <v>0.14792829241071428</v>
          </cell>
          <cell r="CN798">
            <v>0</v>
          </cell>
        </row>
        <row r="799">
          <cell r="A799">
            <v>81925</v>
          </cell>
          <cell r="B799" t="str">
            <v>Whirlpool, S.A. De C.V.</v>
          </cell>
          <cell r="C799" t="str">
            <v>Monterrey</v>
          </cell>
          <cell r="D799" t="str">
            <v>WHIRLPOOL</v>
          </cell>
          <cell r="E799" t="str">
            <v>MX</v>
          </cell>
          <cell r="F799" t="str">
            <v>N</v>
          </cell>
          <cell r="G799" t="str">
            <v>xxxx</v>
          </cell>
          <cell r="H799" t="str">
            <v>w10111174</v>
          </cell>
          <cell r="I799" t="str">
            <v>Service Kit - Drawer Resthook</v>
          </cell>
          <cell r="J799" t="str">
            <v>Several Parts</v>
          </cell>
          <cell r="K799">
            <v>1600</v>
          </cell>
          <cell r="S799" t="str">
            <v>L</v>
          </cell>
          <cell r="T799" t="str">
            <v>USD</v>
          </cell>
          <cell r="U799" t="str">
            <v>MT</v>
          </cell>
          <cell r="Z799">
            <v>5.8999258710155669E-2</v>
          </cell>
          <cell r="AB799">
            <v>0</v>
          </cell>
          <cell r="AC799" t="str">
            <v>MT</v>
          </cell>
          <cell r="AF799">
            <v>0.09</v>
          </cell>
          <cell r="AG799">
            <v>0</v>
          </cell>
          <cell r="AH799">
            <v>0</v>
          </cell>
          <cell r="AI799" t="str">
            <v>MT</v>
          </cell>
          <cell r="AL799">
            <v>0.126</v>
          </cell>
          <cell r="AM799">
            <v>0.09</v>
          </cell>
          <cell r="AN799">
            <v>0</v>
          </cell>
          <cell r="AO799">
            <v>1349</v>
          </cell>
          <cell r="AP799" t="str">
            <v>MT</v>
          </cell>
          <cell r="AS799">
            <v>5.8999258710155669E-2</v>
          </cell>
          <cell r="AT799">
            <v>4.2142327650111194E-2</v>
          </cell>
          <cell r="AU799">
            <v>56.85</v>
          </cell>
          <cell r="AV799">
            <v>0</v>
          </cell>
          <cell r="AW799" t="str">
            <v>MT</v>
          </cell>
          <cell r="BC799">
            <v>5.8999258710155669E-2</v>
          </cell>
          <cell r="BD799">
            <v>4.7199406968124538E-2</v>
          </cell>
          <cell r="BE799">
            <v>0</v>
          </cell>
          <cell r="BF799">
            <v>0</v>
          </cell>
          <cell r="BG799" t="str">
            <v>MT</v>
          </cell>
          <cell r="BJ799">
            <v>5.8999258710155669E-2</v>
          </cell>
          <cell r="BK799">
            <v>4.7199406968124538E-2</v>
          </cell>
          <cell r="BL799">
            <v>0</v>
          </cell>
          <cell r="BM799">
            <v>0</v>
          </cell>
          <cell r="BN799" t="str">
            <v>MT</v>
          </cell>
          <cell r="BQ799">
            <v>5.8999258710155669E-2</v>
          </cell>
          <cell r="BR799">
            <v>4.7199406968124538E-2</v>
          </cell>
          <cell r="BS799">
            <v>0</v>
          </cell>
          <cell r="BT799">
            <v>0</v>
          </cell>
          <cell r="BU799" t="str">
            <v>MT</v>
          </cell>
          <cell r="BX799">
            <v>5.8999258710155669E-2</v>
          </cell>
          <cell r="BY799">
            <v>4.7199406968124538E-2</v>
          </cell>
          <cell r="BZ799">
            <v>0</v>
          </cell>
          <cell r="CA799">
            <v>0</v>
          </cell>
          <cell r="CB799" t="str">
            <v>MT</v>
          </cell>
          <cell r="CE799">
            <v>5.8999258710155669E-2</v>
          </cell>
          <cell r="CF799">
            <v>4.2142327650111194E-2</v>
          </cell>
          <cell r="CG799">
            <v>0</v>
          </cell>
          <cell r="CH799">
            <v>0</v>
          </cell>
          <cell r="CI799" t="str">
            <v>MT</v>
          </cell>
          <cell r="CL799">
            <v>5.8999258710155669E-2</v>
          </cell>
          <cell r="CM799">
            <v>4.2142327650111194E-2</v>
          </cell>
          <cell r="CN799">
            <v>0</v>
          </cell>
        </row>
        <row r="800">
          <cell r="A800">
            <v>81925</v>
          </cell>
          <cell r="B800" t="str">
            <v>Whirlpool, S.A. De C.V.</v>
          </cell>
          <cell r="C800" t="str">
            <v>Monterrey</v>
          </cell>
          <cell r="D800" t="str">
            <v>WHIRLPOOL</v>
          </cell>
          <cell r="E800" t="str">
            <v>MX</v>
          </cell>
          <cell r="F800" t="str">
            <v>N</v>
          </cell>
          <cell r="G800" t="str">
            <v>xxxx</v>
          </cell>
          <cell r="H800" t="str">
            <v>w10111173</v>
          </cell>
          <cell r="I800" t="str">
            <v>Service Kit - Lever Conection</v>
          </cell>
          <cell r="J800" t="str">
            <v>Several Parts</v>
          </cell>
          <cell r="K800">
            <v>1600</v>
          </cell>
          <cell r="S800" t="str">
            <v>L</v>
          </cell>
          <cell r="T800" t="str">
            <v>USD</v>
          </cell>
          <cell r="U800" t="str">
            <v>MT</v>
          </cell>
          <cell r="Z800">
            <v>4.8801452784503631E-2</v>
          </cell>
          <cell r="AB800">
            <v>0</v>
          </cell>
          <cell r="AC800" t="str">
            <v>MT</v>
          </cell>
          <cell r="AF800">
            <v>3.4857142857142864E-2</v>
          </cell>
          <cell r="AG800">
            <v>0</v>
          </cell>
          <cell r="AH800">
            <v>0</v>
          </cell>
          <cell r="AI800" t="str">
            <v>MT</v>
          </cell>
          <cell r="AL800">
            <v>4.8800000000000003E-2</v>
          </cell>
          <cell r="AM800">
            <v>3.4857142857142864E-2</v>
          </cell>
          <cell r="AN800">
            <v>0</v>
          </cell>
          <cell r="AO800">
            <v>1652</v>
          </cell>
          <cell r="AP800" t="str">
            <v>MT</v>
          </cell>
          <cell r="AS800">
            <v>4.8801452784503631E-2</v>
          </cell>
          <cell r="AT800">
            <v>3.485818056035974E-2</v>
          </cell>
          <cell r="AU800">
            <v>57.585714285714296</v>
          </cell>
          <cell r="AV800">
            <v>0</v>
          </cell>
          <cell r="AW800" t="str">
            <v>MT</v>
          </cell>
          <cell r="BC800">
            <v>4.8801452784503631E-2</v>
          </cell>
          <cell r="BD800">
            <v>3.9041162227602906E-2</v>
          </cell>
          <cell r="BE800">
            <v>0</v>
          </cell>
          <cell r="BF800">
            <v>0</v>
          </cell>
          <cell r="BG800" t="str">
            <v>MT</v>
          </cell>
          <cell r="BJ800">
            <v>4.8801452784503631E-2</v>
          </cell>
          <cell r="BK800">
            <v>3.9041162227602906E-2</v>
          </cell>
          <cell r="BL800">
            <v>0</v>
          </cell>
          <cell r="BM800">
            <v>0</v>
          </cell>
          <cell r="BN800" t="str">
            <v>MT</v>
          </cell>
          <cell r="BQ800">
            <v>4.8801452784503631E-2</v>
          </cell>
          <cell r="BR800">
            <v>3.9041162227602906E-2</v>
          </cell>
          <cell r="BS800">
            <v>0</v>
          </cell>
          <cell r="BT800">
            <v>0</v>
          </cell>
          <cell r="BU800" t="str">
            <v>MT</v>
          </cell>
          <cell r="BX800">
            <v>4.8801452784503631E-2</v>
          </cell>
          <cell r="BY800">
            <v>3.9041162227602906E-2</v>
          </cell>
          <cell r="BZ800">
            <v>0</v>
          </cell>
          <cell r="CA800">
            <v>0</v>
          </cell>
          <cell r="CB800" t="str">
            <v>MT</v>
          </cell>
          <cell r="CE800">
            <v>4.8801452784503631E-2</v>
          </cell>
          <cell r="CF800">
            <v>3.485818056035974E-2</v>
          </cell>
          <cell r="CG800">
            <v>0</v>
          </cell>
          <cell r="CH800">
            <v>0</v>
          </cell>
          <cell r="CI800" t="str">
            <v>MT</v>
          </cell>
          <cell r="CL800">
            <v>4.8801452784503631E-2</v>
          </cell>
          <cell r="CM800">
            <v>3.485818056035974E-2</v>
          </cell>
          <cell r="CN800">
            <v>0</v>
          </cell>
        </row>
        <row r="801">
          <cell r="A801">
            <v>81925</v>
          </cell>
          <cell r="B801" t="str">
            <v>Whirlpool, S.A. De C.V.</v>
          </cell>
          <cell r="C801" t="str">
            <v>Monterrey</v>
          </cell>
          <cell r="D801" t="str">
            <v>WHIRLPOOL</v>
          </cell>
          <cell r="E801" t="str">
            <v>MX</v>
          </cell>
          <cell r="F801" t="str">
            <v>N</v>
          </cell>
          <cell r="G801" t="str">
            <v>xxxx</v>
          </cell>
          <cell r="H801" t="str">
            <v>w10111171</v>
          </cell>
          <cell r="I801" t="str">
            <v>Service Kit - Nozzle Distribution</v>
          </cell>
          <cell r="J801" t="str">
            <v>Several Parts</v>
          </cell>
          <cell r="K801">
            <v>1600</v>
          </cell>
          <cell r="S801" t="str">
            <v>L</v>
          </cell>
          <cell r="T801" t="str">
            <v>USD</v>
          </cell>
          <cell r="U801" t="str">
            <v>MT</v>
          </cell>
          <cell r="Z801">
            <v>9.2799999999999994E-2</v>
          </cell>
          <cell r="AB801">
            <v>0</v>
          </cell>
          <cell r="AC801" t="str">
            <v>MT</v>
          </cell>
          <cell r="AF801">
            <v>6.6285714285714281E-2</v>
          </cell>
          <cell r="AG801">
            <v>0</v>
          </cell>
          <cell r="AH801">
            <v>0</v>
          </cell>
          <cell r="AI801" t="str">
            <v>MT</v>
          </cell>
          <cell r="AL801">
            <v>9.2799999999999994E-2</v>
          </cell>
          <cell r="AM801">
            <v>6.6285714285714281E-2</v>
          </cell>
          <cell r="AN801">
            <v>0</v>
          </cell>
          <cell r="AO801">
            <v>0</v>
          </cell>
          <cell r="AP801" t="str">
            <v>MT</v>
          </cell>
          <cell r="AS801">
            <v>9.2799999999999994E-2</v>
          </cell>
          <cell r="AT801">
            <v>6.6285714285714281E-2</v>
          </cell>
          <cell r="AU801">
            <v>0</v>
          </cell>
          <cell r="AV801">
            <v>0</v>
          </cell>
          <cell r="AW801" t="str">
            <v>MT</v>
          </cell>
          <cell r="BC801">
            <v>9.2799999999999994E-2</v>
          </cell>
          <cell r="BD801">
            <v>7.424E-2</v>
          </cell>
          <cell r="BE801">
            <v>0</v>
          </cell>
          <cell r="BF801">
            <v>0</v>
          </cell>
          <cell r="BG801" t="str">
            <v>MT</v>
          </cell>
          <cell r="BJ801">
            <v>9.2799999999999994E-2</v>
          </cell>
          <cell r="BK801">
            <v>7.424E-2</v>
          </cell>
          <cell r="BL801">
            <v>0</v>
          </cell>
          <cell r="BM801">
            <v>0</v>
          </cell>
          <cell r="BN801" t="str">
            <v>MT</v>
          </cell>
          <cell r="BQ801">
            <v>9.2799999999999994E-2</v>
          </cell>
          <cell r="BR801">
            <v>7.424E-2</v>
          </cell>
          <cell r="BS801">
            <v>0</v>
          </cell>
          <cell r="BT801">
            <v>0</v>
          </cell>
          <cell r="BU801" t="str">
            <v>MT</v>
          </cell>
          <cell r="BX801">
            <v>9.2799999999999994E-2</v>
          </cell>
          <cell r="BY801">
            <v>7.424E-2</v>
          </cell>
          <cell r="BZ801">
            <v>0</v>
          </cell>
          <cell r="CA801">
            <v>0</v>
          </cell>
          <cell r="CB801" t="str">
            <v>MT</v>
          </cell>
          <cell r="CE801">
            <v>9.2799999999999994E-2</v>
          </cell>
          <cell r="CF801">
            <v>6.6285714285714281E-2</v>
          </cell>
          <cell r="CG801">
            <v>0</v>
          </cell>
          <cell r="CH801">
            <v>0</v>
          </cell>
          <cell r="CI801" t="str">
            <v>MT</v>
          </cell>
          <cell r="CL801">
            <v>9.2799999999999994E-2</v>
          </cell>
          <cell r="CM801">
            <v>6.6285714285714281E-2</v>
          </cell>
          <cell r="CN801">
            <v>0</v>
          </cell>
        </row>
        <row r="802">
          <cell r="A802">
            <v>81925</v>
          </cell>
          <cell r="B802" t="str">
            <v>Whirlpool, S.A. De C.V.</v>
          </cell>
          <cell r="C802" t="str">
            <v>Monterrey</v>
          </cell>
          <cell r="D802" t="str">
            <v>WHIRLPOOL</v>
          </cell>
          <cell r="E802" t="str">
            <v>MX</v>
          </cell>
          <cell r="F802" t="str">
            <v>N</v>
          </cell>
          <cell r="G802" t="str">
            <v>xxxx</v>
          </cell>
          <cell r="H802" t="str">
            <v>w10200669</v>
          </cell>
          <cell r="I802" t="str">
            <v>Service Kit - Door Glass - WHR/ KEN</v>
          </cell>
          <cell r="J802" t="str">
            <v>Several Parts</v>
          </cell>
          <cell r="K802">
            <v>1600</v>
          </cell>
          <cell r="S802" t="str">
            <v>L</v>
          </cell>
          <cell r="T802" t="str">
            <v>USD</v>
          </cell>
          <cell r="U802" t="str">
            <v>MT</v>
          </cell>
          <cell r="Z802">
            <v>9.06</v>
          </cell>
          <cell r="AB802">
            <v>0</v>
          </cell>
          <cell r="AC802" t="str">
            <v>MT</v>
          </cell>
          <cell r="AF802">
            <v>1.087373979836774E-3</v>
          </cell>
          <cell r="AG802">
            <v>0</v>
          </cell>
          <cell r="AH802">
            <v>0</v>
          </cell>
          <cell r="AI802" t="str">
            <v>MT</v>
          </cell>
          <cell r="AL802">
            <v>9.06</v>
          </cell>
          <cell r="AM802">
            <v>6.4714285714285724</v>
          </cell>
          <cell r="AN802">
            <v>0</v>
          </cell>
          <cell r="AO802">
            <v>314</v>
          </cell>
          <cell r="AP802" t="str">
            <v>MT</v>
          </cell>
          <cell r="AS802">
            <v>9.06</v>
          </cell>
          <cell r="AT802">
            <v>6.4714285714285724</v>
          </cell>
          <cell r="AU802">
            <v>2032.0285714285717</v>
          </cell>
          <cell r="AV802">
            <v>0</v>
          </cell>
          <cell r="AW802" t="str">
            <v>MT</v>
          </cell>
          <cell r="BC802">
            <v>9.06</v>
          </cell>
          <cell r="BD802">
            <v>7.2480000000000002</v>
          </cell>
          <cell r="BE802">
            <v>0</v>
          </cell>
          <cell r="BF802">
            <v>0</v>
          </cell>
          <cell r="BG802" t="str">
            <v>MT</v>
          </cell>
          <cell r="BJ802">
            <v>9.06</v>
          </cell>
          <cell r="BK802">
            <v>7.2480000000000002</v>
          </cell>
          <cell r="BL802">
            <v>0</v>
          </cell>
          <cell r="BM802">
            <v>0</v>
          </cell>
          <cell r="BN802" t="str">
            <v>MT</v>
          </cell>
          <cell r="BQ802">
            <v>9.06</v>
          </cell>
          <cell r="BR802">
            <v>7.2480000000000002</v>
          </cell>
          <cell r="BS802">
            <v>0</v>
          </cell>
          <cell r="BT802">
            <v>0</v>
          </cell>
          <cell r="BU802" t="str">
            <v>MT</v>
          </cell>
          <cell r="BX802">
            <v>9.06</v>
          </cell>
          <cell r="BY802">
            <v>7.2480000000000002</v>
          </cell>
          <cell r="BZ802">
            <v>0</v>
          </cell>
          <cell r="CA802">
            <v>0</v>
          </cell>
          <cell r="CB802" t="str">
            <v>MT</v>
          </cell>
          <cell r="CE802">
            <v>9.06</v>
          </cell>
          <cell r="CF802">
            <v>6.4714285714285724</v>
          </cell>
          <cell r="CG802">
            <v>0</v>
          </cell>
          <cell r="CH802">
            <v>0</v>
          </cell>
          <cell r="CI802" t="str">
            <v>MT</v>
          </cell>
          <cell r="CL802">
            <v>9.06</v>
          </cell>
          <cell r="CM802">
            <v>6.4714285714285724</v>
          </cell>
          <cell r="CN802">
            <v>0</v>
          </cell>
        </row>
        <row r="803">
          <cell r="A803">
            <v>81925</v>
          </cell>
          <cell r="B803" t="str">
            <v>Whirlpool, S.A. De C.V.</v>
          </cell>
          <cell r="C803" t="str">
            <v>Monterrey</v>
          </cell>
          <cell r="D803" t="str">
            <v>WHIRLPOOL</v>
          </cell>
          <cell r="E803" t="str">
            <v>MX</v>
          </cell>
          <cell r="F803" t="str">
            <v>N</v>
          </cell>
          <cell r="G803" t="str">
            <v>xxxx</v>
          </cell>
          <cell r="H803" t="str">
            <v>w10200956</v>
          </cell>
          <cell r="I803" t="str">
            <v>Service Kit - Dipenser Box - Sierra</v>
          </cell>
          <cell r="J803" t="str">
            <v>Several Parts</v>
          </cell>
          <cell r="K803">
            <v>1600</v>
          </cell>
          <cell r="M803" t="str">
            <v>x</v>
          </cell>
          <cell r="N803">
            <v>39508</v>
          </cell>
          <cell r="O803">
            <v>39873</v>
          </cell>
          <cell r="S803" t="str">
            <v>L</v>
          </cell>
          <cell r="T803" t="str">
            <v>USD</v>
          </cell>
          <cell r="U803" t="str">
            <v>MT</v>
          </cell>
          <cell r="Z803">
            <v>1.81</v>
          </cell>
          <cell r="AB803">
            <v>0</v>
          </cell>
          <cell r="AC803" t="str">
            <v>MT</v>
          </cell>
          <cell r="AF803">
            <v>5.7609217474795965E-4</v>
          </cell>
          <cell r="AG803">
            <v>0</v>
          </cell>
          <cell r="AH803">
            <v>0</v>
          </cell>
          <cell r="AI803" t="str">
            <v>MT</v>
          </cell>
          <cell r="AL803">
            <v>4.8</v>
          </cell>
          <cell r="AM803">
            <v>3.4285714285714288</v>
          </cell>
          <cell r="AN803">
            <v>0</v>
          </cell>
          <cell r="AO803">
            <v>2750</v>
          </cell>
          <cell r="AP803" t="str">
            <v>MT</v>
          </cell>
          <cell r="AS803">
            <v>1.81</v>
          </cell>
          <cell r="AT803">
            <v>1.2928571428571429</v>
          </cell>
          <cell r="AU803">
            <v>3555.3571428571431</v>
          </cell>
          <cell r="AV803">
            <v>0</v>
          </cell>
          <cell r="AW803" t="str">
            <v>MT</v>
          </cell>
          <cell r="BC803">
            <v>1.81</v>
          </cell>
          <cell r="BD803">
            <v>1.448</v>
          </cell>
          <cell r="BE803">
            <v>0</v>
          </cell>
          <cell r="BF803">
            <v>0</v>
          </cell>
          <cell r="BG803" t="str">
            <v>MT</v>
          </cell>
          <cell r="BJ803">
            <v>1.81</v>
          </cell>
          <cell r="BK803">
            <v>1.448</v>
          </cell>
          <cell r="BL803">
            <v>0</v>
          </cell>
          <cell r="BM803">
            <v>0</v>
          </cell>
          <cell r="BN803" t="str">
            <v>MT</v>
          </cell>
          <cell r="BQ803">
            <v>1.81</v>
          </cell>
          <cell r="BR803">
            <v>1.448</v>
          </cell>
          <cell r="BS803">
            <v>0</v>
          </cell>
          <cell r="BT803">
            <v>0</v>
          </cell>
          <cell r="BU803" t="str">
            <v>MT</v>
          </cell>
          <cell r="BX803">
            <v>1.81</v>
          </cell>
          <cell r="BY803">
            <v>1.448</v>
          </cell>
          <cell r="BZ803">
            <v>0</v>
          </cell>
          <cell r="CA803">
            <v>0</v>
          </cell>
          <cell r="CB803" t="str">
            <v>MT</v>
          </cell>
          <cell r="CE803">
            <v>1.81</v>
          </cell>
          <cell r="CF803">
            <v>1.2928571428571429</v>
          </cell>
          <cell r="CG803">
            <v>0</v>
          </cell>
          <cell r="CH803">
            <v>0</v>
          </cell>
          <cell r="CI803" t="str">
            <v>MT</v>
          </cell>
          <cell r="CL803">
            <v>1.81</v>
          </cell>
          <cell r="CM803">
            <v>1.2928571428571429</v>
          </cell>
          <cell r="CN803">
            <v>0</v>
          </cell>
        </row>
        <row r="804">
          <cell r="A804">
            <v>81925</v>
          </cell>
          <cell r="B804" t="str">
            <v>Whirlpool, S.A. De C.V.</v>
          </cell>
          <cell r="C804" t="str">
            <v>Monterrey</v>
          </cell>
          <cell r="D804" t="str">
            <v>WHIRLPOOL</v>
          </cell>
          <cell r="E804" t="str">
            <v>MX</v>
          </cell>
          <cell r="F804" t="str">
            <v>N</v>
          </cell>
          <cell r="G804" t="str">
            <v>xxxx</v>
          </cell>
          <cell r="H804" t="str">
            <v>w10111170</v>
          </cell>
          <cell r="I804" t="str">
            <v>Service Kit - Door Back Support - Sierra</v>
          </cell>
          <cell r="J804" t="str">
            <v>Several Parts</v>
          </cell>
          <cell r="K804">
            <v>1600</v>
          </cell>
          <cell r="M804" t="str">
            <v>x</v>
          </cell>
          <cell r="N804">
            <v>39508</v>
          </cell>
          <cell r="O804">
            <v>39873</v>
          </cell>
          <cell r="S804" t="str">
            <v>L</v>
          </cell>
          <cell r="T804" t="str">
            <v>USD</v>
          </cell>
          <cell r="U804" t="str">
            <v>MT</v>
          </cell>
          <cell r="Z804">
            <v>3.0539864864864863</v>
          </cell>
          <cell r="AB804">
            <v>0</v>
          </cell>
          <cell r="AC804" t="str">
            <v>MT</v>
          </cell>
          <cell r="AF804">
            <v>4.0326452232357173E-4</v>
          </cell>
          <cell r="AG804">
            <v>0</v>
          </cell>
          <cell r="AH804">
            <v>0</v>
          </cell>
          <cell r="AI804" t="str">
            <v>MT</v>
          </cell>
          <cell r="AL804">
            <v>3.36</v>
          </cell>
          <cell r="AM804">
            <v>2.4</v>
          </cell>
          <cell r="AN804">
            <v>0</v>
          </cell>
          <cell r="AO804">
            <v>740</v>
          </cell>
          <cell r="AP804" t="str">
            <v>MT</v>
          </cell>
          <cell r="AS804">
            <v>3.0539864864864863</v>
          </cell>
          <cell r="AT804">
            <v>2.181418918918919</v>
          </cell>
          <cell r="AU804">
            <v>1614.25</v>
          </cell>
          <cell r="AV804">
            <v>0</v>
          </cell>
          <cell r="AW804" t="str">
            <v>MT</v>
          </cell>
          <cell r="BC804">
            <v>3.0539864864864863</v>
          </cell>
          <cell r="BD804">
            <v>2.443189189189189</v>
          </cell>
          <cell r="BE804">
            <v>0</v>
          </cell>
          <cell r="BF804">
            <v>0</v>
          </cell>
          <cell r="BG804" t="str">
            <v>MT</v>
          </cell>
          <cell r="BJ804">
            <v>3.0539864864864863</v>
          </cell>
          <cell r="BK804">
            <v>2.443189189189189</v>
          </cell>
          <cell r="BL804">
            <v>0</v>
          </cell>
          <cell r="BM804">
            <v>0</v>
          </cell>
          <cell r="BN804" t="str">
            <v>MT</v>
          </cell>
          <cell r="BQ804">
            <v>3.0539864864864863</v>
          </cell>
          <cell r="BR804">
            <v>2.443189189189189</v>
          </cell>
          <cell r="BS804">
            <v>0</v>
          </cell>
          <cell r="BT804">
            <v>0</v>
          </cell>
          <cell r="BU804" t="str">
            <v>MT</v>
          </cell>
          <cell r="BX804">
            <v>3.0539864864864863</v>
          </cell>
          <cell r="BY804">
            <v>2.443189189189189</v>
          </cell>
          <cell r="BZ804">
            <v>0</v>
          </cell>
          <cell r="CA804">
            <v>0</v>
          </cell>
          <cell r="CB804" t="str">
            <v>MT</v>
          </cell>
          <cell r="CE804">
            <v>3.0539864864864863</v>
          </cell>
          <cell r="CF804">
            <v>2.181418918918919</v>
          </cell>
          <cell r="CG804">
            <v>0</v>
          </cell>
          <cell r="CH804">
            <v>0</v>
          </cell>
          <cell r="CI804" t="str">
            <v>MT</v>
          </cell>
          <cell r="CL804">
            <v>3.0539864864864863</v>
          </cell>
          <cell r="CM804">
            <v>2.181418918918919</v>
          </cell>
          <cell r="CN804">
            <v>0</v>
          </cell>
        </row>
        <row r="805">
          <cell r="A805">
            <v>81925</v>
          </cell>
          <cell r="B805" t="str">
            <v>Whirlpool, S.A. De C.V.</v>
          </cell>
          <cell r="C805" t="str">
            <v>Monterrey</v>
          </cell>
          <cell r="D805" t="str">
            <v>WHIRLPOOL</v>
          </cell>
          <cell r="E805" t="str">
            <v>MX</v>
          </cell>
          <cell r="F805" t="str">
            <v>N</v>
          </cell>
          <cell r="G805" t="str">
            <v>xxxx</v>
          </cell>
          <cell r="H805" t="str">
            <v>w10200670</v>
          </cell>
          <cell r="I805" t="str">
            <v>Service Kit- Clamp Supporting</v>
          </cell>
          <cell r="J805" t="str">
            <v>Several Parts</v>
          </cell>
          <cell r="K805">
            <v>1600</v>
          </cell>
          <cell r="M805" t="str">
            <v>x</v>
          </cell>
          <cell r="N805">
            <v>39508</v>
          </cell>
          <cell r="O805">
            <v>39873</v>
          </cell>
          <cell r="S805" t="str">
            <v>L</v>
          </cell>
          <cell r="T805" t="str">
            <v>USD</v>
          </cell>
          <cell r="U805" t="str">
            <v>MT</v>
          </cell>
          <cell r="Z805">
            <v>0.12461538461538463</v>
          </cell>
          <cell r="AB805">
            <v>0</v>
          </cell>
          <cell r="AC805" t="str">
            <v>MT</v>
          </cell>
          <cell r="AF805">
            <v>8.892857142857144E-2</v>
          </cell>
          <cell r="AG805">
            <v>0</v>
          </cell>
          <cell r="AH805">
            <v>0</v>
          </cell>
          <cell r="AI805" t="str">
            <v>MT</v>
          </cell>
          <cell r="AL805">
            <v>0.1245</v>
          </cell>
          <cell r="AM805">
            <v>8.892857142857144E-2</v>
          </cell>
          <cell r="AN805">
            <v>0</v>
          </cell>
          <cell r="AO805">
            <v>39</v>
          </cell>
          <cell r="AP805" t="str">
            <v>MT</v>
          </cell>
          <cell r="AS805">
            <v>0.12461538461538463</v>
          </cell>
          <cell r="AT805">
            <v>8.9010989010989028E-2</v>
          </cell>
          <cell r="AU805">
            <v>3.471428571428572</v>
          </cell>
          <cell r="AV805">
            <v>0</v>
          </cell>
          <cell r="AW805" t="str">
            <v>MT</v>
          </cell>
          <cell r="BC805">
            <v>0.12461538461538463</v>
          </cell>
          <cell r="BD805">
            <v>9.9692307692307705E-2</v>
          </cell>
          <cell r="BE805">
            <v>0</v>
          </cell>
          <cell r="BF805">
            <v>0</v>
          </cell>
          <cell r="BG805" t="str">
            <v>MT</v>
          </cell>
          <cell r="BJ805">
            <v>0.12461538461538463</v>
          </cell>
          <cell r="BK805">
            <v>9.9692307692307705E-2</v>
          </cell>
          <cell r="BL805">
            <v>0</v>
          </cell>
          <cell r="BM805">
            <v>0</v>
          </cell>
          <cell r="BN805" t="str">
            <v>MT</v>
          </cell>
          <cell r="BQ805">
            <v>0.12461538461538463</v>
          </cell>
          <cell r="BR805">
            <v>9.9692307692307705E-2</v>
          </cell>
          <cell r="BS805">
            <v>0</v>
          </cell>
          <cell r="BT805">
            <v>0</v>
          </cell>
          <cell r="BU805" t="str">
            <v>MT</v>
          </cell>
          <cell r="BX805">
            <v>0.12461538461538463</v>
          </cell>
          <cell r="BY805">
            <v>9.9692307692307705E-2</v>
          </cell>
          <cell r="BZ805">
            <v>0</v>
          </cell>
          <cell r="CA805">
            <v>0</v>
          </cell>
          <cell r="CB805" t="str">
            <v>MT</v>
          </cell>
          <cell r="CE805">
            <v>0.12461538461538463</v>
          </cell>
          <cell r="CF805">
            <v>8.9010989010989028E-2</v>
          </cell>
          <cell r="CG805">
            <v>0</v>
          </cell>
          <cell r="CH805">
            <v>0</v>
          </cell>
          <cell r="CI805" t="str">
            <v>MT</v>
          </cell>
          <cell r="CL805">
            <v>0.12461538461538463</v>
          </cell>
          <cell r="CM805">
            <v>8.9010989010989028E-2</v>
          </cell>
          <cell r="CN805">
            <v>0</v>
          </cell>
        </row>
        <row r="806">
          <cell r="A806">
            <v>81925</v>
          </cell>
          <cell r="B806" t="str">
            <v>Whirlpool, S.A. De C.V.</v>
          </cell>
          <cell r="C806" t="str">
            <v>Monterrey</v>
          </cell>
          <cell r="D806" t="str">
            <v>WHIRLPOOL</v>
          </cell>
          <cell r="E806" t="str">
            <v>MX</v>
          </cell>
          <cell r="F806" t="str">
            <v>N</v>
          </cell>
          <cell r="G806" t="str">
            <v>xxxx</v>
          </cell>
          <cell r="H806" t="str">
            <v>w10200672</v>
          </cell>
          <cell r="I806" t="str">
            <v>Service Kit - Door Hinge - Sierra</v>
          </cell>
          <cell r="J806" t="str">
            <v>Several Parts</v>
          </cell>
          <cell r="K806">
            <v>1600</v>
          </cell>
          <cell r="M806" t="str">
            <v>x</v>
          </cell>
          <cell r="N806">
            <v>39508</v>
          </cell>
          <cell r="O806">
            <v>39873</v>
          </cell>
          <cell r="S806" t="str">
            <v>L</v>
          </cell>
          <cell r="T806" t="str">
            <v>USD</v>
          </cell>
          <cell r="U806" t="str">
            <v>MT</v>
          </cell>
          <cell r="Z806">
            <v>7.03</v>
          </cell>
          <cell r="AB806">
            <v>0</v>
          </cell>
          <cell r="AC806" t="str">
            <v>MT</v>
          </cell>
          <cell r="AF806">
            <v>1.1041766682669226E-3</v>
          </cell>
          <cell r="AG806">
            <v>0</v>
          </cell>
          <cell r="AH806">
            <v>0</v>
          </cell>
          <cell r="AI806" t="str">
            <v>MT</v>
          </cell>
          <cell r="AL806">
            <v>9.1999999999999993</v>
          </cell>
          <cell r="AM806">
            <v>6.5714285714285712</v>
          </cell>
          <cell r="AN806">
            <v>0</v>
          </cell>
          <cell r="AO806">
            <v>256</v>
          </cell>
          <cell r="AP806" t="str">
            <v>MT</v>
          </cell>
          <cell r="AS806">
            <v>7.03</v>
          </cell>
          <cell r="AT806">
            <v>5.0214285714285722</v>
          </cell>
          <cell r="AU806">
            <v>1285.4857142857145</v>
          </cell>
          <cell r="AV806">
            <v>0</v>
          </cell>
          <cell r="AW806" t="str">
            <v>MT</v>
          </cell>
          <cell r="BC806">
            <v>7.03</v>
          </cell>
          <cell r="BD806">
            <v>5.6240000000000006</v>
          </cell>
          <cell r="BE806">
            <v>0</v>
          </cell>
          <cell r="BF806">
            <v>0</v>
          </cell>
          <cell r="BG806" t="str">
            <v>MT</v>
          </cell>
          <cell r="BJ806">
            <v>7.03</v>
          </cell>
          <cell r="BK806">
            <v>5.6240000000000006</v>
          </cell>
          <cell r="BL806">
            <v>0</v>
          </cell>
          <cell r="BM806">
            <v>0</v>
          </cell>
          <cell r="BN806" t="str">
            <v>MT</v>
          </cell>
          <cell r="BQ806">
            <v>7.03</v>
          </cell>
          <cell r="BR806">
            <v>5.6240000000000006</v>
          </cell>
          <cell r="BS806">
            <v>0</v>
          </cell>
          <cell r="BT806">
            <v>0</v>
          </cell>
          <cell r="BU806" t="str">
            <v>MT</v>
          </cell>
          <cell r="BX806">
            <v>7.0300000000000011</v>
          </cell>
          <cell r="BY806">
            <v>5.6240000000000006</v>
          </cell>
          <cell r="BZ806">
            <v>0</v>
          </cell>
          <cell r="CA806">
            <v>0</v>
          </cell>
          <cell r="CB806" t="str">
            <v>MT</v>
          </cell>
          <cell r="CE806">
            <v>7.03</v>
          </cell>
          <cell r="CF806">
            <v>5.0214285714285722</v>
          </cell>
          <cell r="CG806">
            <v>0</v>
          </cell>
          <cell r="CH806">
            <v>0</v>
          </cell>
          <cell r="CI806" t="str">
            <v>MT</v>
          </cell>
          <cell r="CL806">
            <v>7.03</v>
          </cell>
          <cell r="CM806">
            <v>5.0214285714285722</v>
          </cell>
          <cell r="CN806">
            <v>0</v>
          </cell>
        </row>
        <row r="807">
          <cell r="A807">
            <v>81925</v>
          </cell>
          <cell r="B807" t="str">
            <v>Whirlpool, S.A. De C.V.</v>
          </cell>
          <cell r="C807" t="str">
            <v>Monterrey</v>
          </cell>
          <cell r="D807" t="str">
            <v>WHIRLPOOL</v>
          </cell>
          <cell r="E807" t="str">
            <v>MX</v>
          </cell>
          <cell r="F807" t="str">
            <v>N</v>
          </cell>
          <cell r="G807" t="str">
            <v>xxxx</v>
          </cell>
          <cell r="H807" t="str">
            <v>w10200673</v>
          </cell>
          <cell r="I807" t="str">
            <v>Service Kit - Outer Door Sterling - WHR</v>
          </cell>
          <cell r="J807" t="str">
            <v>Several Parts</v>
          </cell>
          <cell r="K807">
            <v>1600</v>
          </cell>
          <cell r="M807" t="str">
            <v>x</v>
          </cell>
          <cell r="N807">
            <v>39508</v>
          </cell>
          <cell r="O807">
            <v>39873</v>
          </cell>
          <cell r="S807" t="str">
            <v>L</v>
          </cell>
          <cell r="T807" t="str">
            <v>USD</v>
          </cell>
          <cell r="U807" t="str">
            <v>MT</v>
          </cell>
          <cell r="Z807">
            <v>10.81</v>
          </cell>
          <cell r="AB807">
            <v>0</v>
          </cell>
          <cell r="AC807" t="str">
            <v>MT</v>
          </cell>
          <cell r="AF807">
            <v>2.2983677388382141E-3</v>
          </cell>
          <cell r="AG807">
            <v>0</v>
          </cell>
          <cell r="AH807">
            <v>0</v>
          </cell>
          <cell r="AI807" t="str">
            <v>MT</v>
          </cell>
          <cell r="AL807">
            <v>19.149999999999999</v>
          </cell>
          <cell r="AM807">
            <v>13.678571428571429</v>
          </cell>
          <cell r="AN807">
            <v>0</v>
          </cell>
          <cell r="AO807">
            <v>2</v>
          </cell>
          <cell r="AP807" t="str">
            <v>MT</v>
          </cell>
          <cell r="AS807">
            <v>10.81</v>
          </cell>
          <cell r="AT807">
            <v>7.7214285714285724</v>
          </cell>
          <cell r="AU807">
            <v>15.442857142857145</v>
          </cell>
          <cell r="AV807">
            <v>0</v>
          </cell>
          <cell r="AW807" t="str">
            <v>MT</v>
          </cell>
          <cell r="BC807">
            <v>10.81</v>
          </cell>
          <cell r="BD807">
            <v>8.6479999999999997</v>
          </cell>
          <cell r="BE807">
            <v>0</v>
          </cell>
          <cell r="BF807">
            <v>0</v>
          </cell>
          <cell r="BG807" t="str">
            <v>MT</v>
          </cell>
          <cell r="BJ807">
            <v>10.81</v>
          </cell>
          <cell r="BK807">
            <v>8.6479999999999997</v>
          </cell>
          <cell r="BL807">
            <v>0</v>
          </cell>
          <cell r="BM807">
            <v>0</v>
          </cell>
          <cell r="BN807" t="str">
            <v>MT</v>
          </cell>
          <cell r="BQ807">
            <v>10.81</v>
          </cell>
          <cell r="BR807">
            <v>8.6479999999999997</v>
          </cell>
          <cell r="BS807">
            <v>0</v>
          </cell>
          <cell r="BT807">
            <v>0</v>
          </cell>
          <cell r="BU807" t="str">
            <v>MT</v>
          </cell>
          <cell r="BX807">
            <v>10.809999999999999</v>
          </cell>
          <cell r="BY807">
            <v>8.6479999999999997</v>
          </cell>
          <cell r="BZ807">
            <v>0</v>
          </cell>
          <cell r="CA807">
            <v>0</v>
          </cell>
          <cell r="CB807" t="str">
            <v>MT</v>
          </cell>
          <cell r="CE807">
            <v>10.81</v>
          </cell>
          <cell r="CF807">
            <v>7.7214285714285724</v>
          </cell>
          <cell r="CG807">
            <v>0</v>
          </cell>
          <cell r="CH807">
            <v>0</v>
          </cell>
          <cell r="CI807" t="str">
            <v>MT</v>
          </cell>
          <cell r="CL807">
            <v>10.81</v>
          </cell>
          <cell r="CM807">
            <v>7.7214285714285724</v>
          </cell>
          <cell r="CN807">
            <v>0</v>
          </cell>
        </row>
        <row r="808">
          <cell r="A808">
            <v>81925</v>
          </cell>
          <cell r="B808" t="str">
            <v>Whirlpool, S.A. De C.V.</v>
          </cell>
          <cell r="C808" t="str">
            <v>Monterrey</v>
          </cell>
          <cell r="D808" t="str">
            <v>WHIRLPOOL</v>
          </cell>
          <cell r="E808" t="str">
            <v>MX</v>
          </cell>
          <cell r="F808" t="str">
            <v>N</v>
          </cell>
          <cell r="G808" t="str">
            <v>xxxx</v>
          </cell>
          <cell r="H808" t="str">
            <v>W10200683</v>
          </cell>
          <cell r="I808" t="str">
            <v>Service Kit - Outer Door Silver - WHR</v>
          </cell>
          <cell r="J808" t="str">
            <v>Several Parts</v>
          </cell>
          <cell r="K808">
            <v>1600</v>
          </cell>
          <cell r="M808" t="str">
            <v>x</v>
          </cell>
          <cell r="N808">
            <v>39508</v>
          </cell>
          <cell r="O808">
            <v>39873</v>
          </cell>
          <cell r="S808" t="str">
            <v>L</v>
          </cell>
          <cell r="T808" t="str">
            <v>USD</v>
          </cell>
          <cell r="U808" t="str">
            <v>MT</v>
          </cell>
          <cell r="Z808">
            <v>19.149999999999999</v>
          </cell>
          <cell r="AB808">
            <v>0</v>
          </cell>
          <cell r="AC808" t="str">
            <v>MT</v>
          </cell>
          <cell r="AF808">
            <v>13.678571428571429</v>
          </cell>
          <cell r="AG808">
            <v>0</v>
          </cell>
          <cell r="AH808">
            <v>0</v>
          </cell>
          <cell r="AI808" t="str">
            <v>MT</v>
          </cell>
          <cell r="AL808">
            <v>19.149999999999999</v>
          </cell>
          <cell r="AM808">
            <v>13.678571428571429</v>
          </cell>
          <cell r="AN808">
            <v>0</v>
          </cell>
          <cell r="AO808">
            <v>25</v>
          </cell>
          <cell r="AP808" t="str">
            <v>MT</v>
          </cell>
          <cell r="AS808">
            <v>19.149999999999999</v>
          </cell>
          <cell r="AT808">
            <v>13.678571428571429</v>
          </cell>
          <cell r="AU808">
            <v>341.96428571428572</v>
          </cell>
          <cell r="AV808">
            <v>0</v>
          </cell>
          <cell r="AW808" t="str">
            <v>MT</v>
          </cell>
          <cell r="BC808">
            <v>19.149999999999999</v>
          </cell>
          <cell r="BD808">
            <v>15.32</v>
          </cell>
          <cell r="BE808">
            <v>0</v>
          </cell>
          <cell r="BF808">
            <v>0</v>
          </cell>
          <cell r="BG808" t="str">
            <v>MT</v>
          </cell>
          <cell r="BJ808">
            <v>19.149999999999999</v>
          </cell>
          <cell r="BK808">
            <v>15.319999999999999</v>
          </cell>
          <cell r="BL808">
            <v>0</v>
          </cell>
          <cell r="BM808">
            <v>0</v>
          </cell>
          <cell r="BN808" t="str">
            <v>MT</v>
          </cell>
          <cell r="BQ808">
            <v>19.149999999999999</v>
          </cell>
          <cell r="BR808">
            <v>15.319999999999999</v>
          </cell>
          <cell r="BS808">
            <v>0</v>
          </cell>
          <cell r="BT808">
            <v>0</v>
          </cell>
          <cell r="BU808" t="str">
            <v>MT</v>
          </cell>
          <cell r="BX808">
            <v>19.149999999999999</v>
          </cell>
          <cell r="BY808">
            <v>15.319999999999999</v>
          </cell>
          <cell r="BZ808">
            <v>0</v>
          </cell>
          <cell r="CA808">
            <v>0</v>
          </cell>
          <cell r="CB808" t="str">
            <v>MT</v>
          </cell>
          <cell r="CE808">
            <v>19.149999999999999</v>
          </cell>
          <cell r="CF808">
            <v>13.678571428571429</v>
          </cell>
          <cell r="CG808">
            <v>0</v>
          </cell>
          <cell r="CH808">
            <v>0</v>
          </cell>
          <cell r="CI808" t="str">
            <v>MT</v>
          </cell>
          <cell r="CL808">
            <v>19.149999999999999</v>
          </cell>
          <cell r="CM808">
            <v>13.678571428571429</v>
          </cell>
          <cell r="CN808">
            <v>0</v>
          </cell>
        </row>
        <row r="809">
          <cell r="A809">
            <v>81925</v>
          </cell>
          <cell r="B809" t="str">
            <v>Whirlpool, S.A. De C.V.</v>
          </cell>
          <cell r="C809" t="str">
            <v>Monterrey</v>
          </cell>
          <cell r="D809" t="str">
            <v>WHIRLPOOL</v>
          </cell>
          <cell r="E809" t="str">
            <v>MX</v>
          </cell>
          <cell r="F809" t="str">
            <v>N</v>
          </cell>
          <cell r="G809" t="str">
            <v>xxxx</v>
          </cell>
          <cell r="H809" t="str">
            <v>W10200684</v>
          </cell>
          <cell r="I809" t="str">
            <v>Service Kit - Outer Door Blue Walz - WHR</v>
          </cell>
          <cell r="J809" t="str">
            <v>Several Parts</v>
          </cell>
          <cell r="K809">
            <v>1600</v>
          </cell>
          <cell r="M809" t="str">
            <v>x</v>
          </cell>
          <cell r="N809">
            <v>39508</v>
          </cell>
          <cell r="O809">
            <v>39873</v>
          </cell>
          <cell r="S809" t="str">
            <v>L</v>
          </cell>
          <cell r="T809" t="str">
            <v>USD</v>
          </cell>
          <cell r="U809" t="str">
            <v>MT</v>
          </cell>
          <cell r="Z809">
            <v>19.149999999999999</v>
          </cell>
          <cell r="AB809">
            <v>0</v>
          </cell>
          <cell r="AC809" t="str">
            <v>MT</v>
          </cell>
          <cell r="AF809">
            <v>13.678571428571429</v>
          </cell>
          <cell r="AG809">
            <v>0</v>
          </cell>
          <cell r="AH809">
            <v>0</v>
          </cell>
          <cell r="AI809" t="str">
            <v>MT</v>
          </cell>
          <cell r="AL809">
            <v>19.149999999999999</v>
          </cell>
          <cell r="AM809">
            <v>13.678571428571429</v>
          </cell>
          <cell r="AN809">
            <v>0</v>
          </cell>
          <cell r="AO809">
            <v>0</v>
          </cell>
          <cell r="AP809" t="str">
            <v>MT</v>
          </cell>
          <cell r="AS809">
            <v>19.149999999999999</v>
          </cell>
          <cell r="AT809">
            <v>13.678571428571429</v>
          </cell>
          <cell r="AU809">
            <v>0</v>
          </cell>
          <cell r="AV809">
            <v>0</v>
          </cell>
          <cell r="AW809" t="str">
            <v>MT</v>
          </cell>
          <cell r="BC809">
            <v>19.149999999999999</v>
          </cell>
          <cell r="BD809">
            <v>15.32</v>
          </cell>
          <cell r="BE809">
            <v>0</v>
          </cell>
          <cell r="BF809">
            <v>0</v>
          </cell>
          <cell r="BG809" t="str">
            <v>MT</v>
          </cell>
          <cell r="BJ809">
            <v>19.149999999999999</v>
          </cell>
          <cell r="BK809">
            <v>15.319999999999999</v>
          </cell>
          <cell r="BL809">
            <v>0</v>
          </cell>
          <cell r="BM809">
            <v>0</v>
          </cell>
          <cell r="BN809" t="str">
            <v>MT</v>
          </cell>
          <cell r="BQ809">
            <v>19.149999999999999</v>
          </cell>
          <cell r="BR809">
            <v>15.319999999999999</v>
          </cell>
          <cell r="BS809">
            <v>0</v>
          </cell>
          <cell r="BT809">
            <v>0</v>
          </cell>
          <cell r="BU809" t="str">
            <v>MT</v>
          </cell>
          <cell r="BX809">
            <v>19.149999999999999</v>
          </cell>
          <cell r="BY809">
            <v>15.319999999999999</v>
          </cell>
          <cell r="BZ809">
            <v>0</v>
          </cell>
          <cell r="CA809">
            <v>0</v>
          </cell>
          <cell r="CB809" t="str">
            <v>MT</v>
          </cell>
          <cell r="CE809">
            <v>19.149999999999999</v>
          </cell>
          <cell r="CF809">
            <v>13.678571428571429</v>
          </cell>
          <cell r="CG809">
            <v>0</v>
          </cell>
          <cell r="CH809">
            <v>0</v>
          </cell>
          <cell r="CI809" t="str">
            <v>MT</v>
          </cell>
          <cell r="CL809">
            <v>19.149999999999999</v>
          </cell>
          <cell r="CM809">
            <v>13.678571428571429</v>
          </cell>
          <cell r="CN809">
            <v>0</v>
          </cell>
        </row>
        <row r="810">
          <cell r="A810">
            <v>81925</v>
          </cell>
          <cell r="B810" t="str">
            <v>Whirlpool, S.A. De C.V.</v>
          </cell>
          <cell r="C810" t="str">
            <v>Monterrey</v>
          </cell>
          <cell r="D810" t="str">
            <v>WHIRLPOOL</v>
          </cell>
          <cell r="E810" t="str">
            <v>MX</v>
          </cell>
          <cell r="F810" t="str">
            <v>N</v>
          </cell>
          <cell r="G810" t="str">
            <v>xxxx</v>
          </cell>
          <cell r="H810" t="str">
            <v>W10200687</v>
          </cell>
          <cell r="I810" t="str">
            <v>Service Kit - Outer Door Gold - WHR</v>
          </cell>
          <cell r="J810" t="str">
            <v>Several Parts</v>
          </cell>
          <cell r="K810">
            <v>1600</v>
          </cell>
          <cell r="M810" t="str">
            <v>x</v>
          </cell>
          <cell r="N810">
            <v>39508</v>
          </cell>
          <cell r="O810">
            <v>39873</v>
          </cell>
          <cell r="S810" t="str">
            <v>L</v>
          </cell>
          <cell r="T810" t="str">
            <v>USD</v>
          </cell>
          <cell r="U810" t="str">
            <v>MT</v>
          </cell>
          <cell r="Z810">
            <v>19.149999999999999</v>
          </cell>
          <cell r="AB810">
            <v>0</v>
          </cell>
          <cell r="AC810" t="str">
            <v>MT</v>
          </cell>
          <cell r="AF810">
            <v>13.678571428571429</v>
          </cell>
          <cell r="AG810">
            <v>0</v>
          </cell>
          <cell r="AH810">
            <v>0</v>
          </cell>
          <cell r="AI810" t="str">
            <v>MT</v>
          </cell>
          <cell r="AL810">
            <v>19.149999999999999</v>
          </cell>
          <cell r="AM810">
            <v>13.678571428571429</v>
          </cell>
          <cell r="AN810">
            <v>0</v>
          </cell>
          <cell r="AO810">
            <v>124</v>
          </cell>
          <cell r="AP810" t="str">
            <v>MT</v>
          </cell>
          <cell r="AS810">
            <v>19.149999999999999</v>
          </cell>
          <cell r="AT810">
            <v>13.678571428571429</v>
          </cell>
          <cell r="AU810">
            <v>1696.1428571428571</v>
          </cell>
          <cell r="AV810">
            <v>0</v>
          </cell>
          <cell r="AW810" t="str">
            <v>MT</v>
          </cell>
          <cell r="BC810">
            <v>19.149999999999999</v>
          </cell>
          <cell r="BD810">
            <v>15.32</v>
          </cell>
          <cell r="BE810">
            <v>0</v>
          </cell>
          <cell r="BF810">
            <v>0</v>
          </cell>
          <cell r="BG810" t="str">
            <v>MT</v>
          </cell>
          <cell r="BJ810">
            <v>19.149999999999999</v>
          </cell>
          <cell r="BK810">
            <v>15.319999999999999</v>
          </cell>
          <cell r="BL810">
            <v>0</v>
          </cell>
          <cell r="BM810">
            <v>0</v>
          </cell>
          <cell r="BN810" t="str">
            <v>MT</v>
          </cell>
          <cell r="BQ810">
            <v>19.149999999999999</v>
          </cell>
          <cell r="BR810">
            <v>15.319999999999999</v>
          </cell>
          <cell r="BS810">
            <v>0</v>
          </cell>
          <cell r="BT810">
            <v>0</v>
          </cell>
          <cell r="BU810" t="str">
            <v>MT</v>
          </cell>
          <cell r="BX810">
            <v>19.149999999999999</v>
          </cell>
          <cell r="BY810">
            <v>15.319999999999999</v>
          </cell>
          <cell r="BZ810">
            <v>0</v>
          </cell>
          <cell r="CA810">
            <v>0</v>
          </cell>
          <cell r="CB810" t="str">
            <v>MT</v>
          </cell>
          <cell r="CE810">
            <v>19.149999999999999</v>
          </cell>
          <cell r="CF810">
            <v>13.678571428571429</v>
          </cell>
          <cell r="CG810">
            <v>0</v>
          </cell>
          <cell r="CH810">
            <v>0</v>
          </cell>
          <cell r="CI810" t="str">
            <v>MT</v>
          </cell>
          <cell r="CL810">
            <v>19.149999999999999</v>
          </cell>
          <cell r="CM810">
            <v>13.678571428571429</v>
          </cell>
          <cell r="CN810">
            <v>0</v>
          </cell>
        </row>
        <row r="811">
          <cell r="A811">
            <v>81925</v>
          </cell>
          <cell r="B811" t="str">
            <v>Whirlpool, S.A. De C.V.</v>
          </cell>
          <cell r="C811" t="str">
            <v>Monterrey</v>
          </cell>
          <cell r="D811" t="str">
            <v>WHIRLPOOL</v>
          </cell>
          <cell r="E811" t="str">
            <v>MX</v>
          </cell>
          <cell r="F811" t="str">
            <v>N</v>
          </cell>
          <cell r="G811" t="str">
            <v>xxxx</v>
          </cell>
          <cell r="H811" t="str">
            <v>W10200688</v>
          </cell>
          <cell r="I811" t="str">
            <v>Service Kit - Outer Door Silver Rund - WHR</v>
          </cell>
          <cell r="J811" t="str">
            <v>Several Parts</v>
          </cell>
          <cell r="K811">
            <v>1600</v>
          </cell>
          <cell r="S811" t="str">
            <v>L</v>
          </cell>
          <cell r="T811" t="str">
            <v>USD</v>
          </cell>
          <cell r="U811" t="str">
            <v>MT</v>
          </cell>
          <cell r="Z811">
            <v>19.149999999999999</v>
          </cell>
          <cell r="AB811">
            <v>0</v>
          </cell>
          <cell r="AC811" t="str">
            <v>MT</v>
          </cell>
          <cell r="AF811">
            <v>2.1939510321651464E-3</v>
          </cell>
          <cell r="AG811">
            <v>0</v>
          </cell>
          <cell r="AH811">
            <v>0</v>
          </cell>
          <cell r="AI811" t="str">
            <v>MT</v>
          </cell>
          <cell r="AL811">
            <v>18.28</v>
          </cell>
          <cell r="AM811">
            <v>13.057142857142859</v>
          </cell>
          <cell r="AN811">
            <v>0</v>
          </cell>
          <cell r="AO811">
            <v>78</v>
          </cell>
          <cell r="AP811" t="str">
            <v>MT</v>
          </cell>
          <cell r="AS811">
            <v>19.149999999999999</v>
          </cell>
          <cell r="AT811">
            <v>13.678571428571431</v>
          </cell>
          <cell r="AU811">
            <v>1066.9285714285716</v>
          </cell>
          <cell r="AV811">
            <v>0</v>
          </cell>
          <cell r="AW811" t="str">
            <v>MT</v>
          </cell>
          <cell r="BC811">
            <v>19.149999999999999</v>
          </cell>
          <cell r="BD811">
            <v>15.32</v>
          </cell>
          <cell r="BE811">
            <v>0</v>
          </cell>
          <cell r="BF811">
            <v>0</v>
          </cell>
          <cell r="BG811" t="str">
            <v>MT</v>
          </cell>
          <cell r="BJ811">
            <v>19.149999999999999</v>
          </cell>
          <cell r="BK811">
            <v>15.319999999999999</v>
          </cell>
          <cell r="BL811">
            <v>0</v>
          </cell>
          <cell r="BM811">
            <v>0</v>
          </cell>
          <cell r="BN811" t="str">
            <v>MT</v>
          </cell>
          <cell r="BQ811">
            <v>19.149999999999999</v>
          </cell>
          <cell r="BR811">
            <v>15.319999999999999</v>
          </cell>
          <cell r="BS811">
            <v>0</v>
          </cell>
          <cell r="BT811">
            <v>0</v>
          </cell>
          <cell r="BU811" t="str">
            <v>MT</v>
          </cell>
          <cell r="BX811">
            <v>19.149999999999999</v>
          </cell>
          <cell r="BY811">
            <v>15.319999999999999</v>
          </cell>
          <cell r="BZ811">
            <v>0</v>
          </cell>
          <cell r="CA811">
            <v>0</v>
          </cell>
          <cell r="CB811" t="str">
            <v>MT</v>
          </cell>
          <cell r="CE811">
            <v>19.149999999999999</v>
          </cell>
          <cell r="CF811">
            <v>13.678571428571429</v>
          </cell>
          <cell r="CG811">
            <v>0</v>
          </cell>
          <cell r="CH811">
            <v>0</v>
          </cell>
          <cell r="CI811" t="str">
            <v>MT</v>
          </cell>
          <cell r="CL811">
            <v>19.149999999999999</v>
          </cell>
          <cell r="CM811">
            <v>13.678571428571429</v>
          </cell>
          <cell r="CN811">
            <v>0</v>
          </cell>
        </row>
        <row r="812">
          <cell r="A812">
            <v>81925</v>
          </cell>
          <cell r="B812" t="str">
            <v>Whirlpool, S.A. De C.V.</v>
          </cell>
          <cell r="C812" t="str">
            <v>Monterrey</v>
          </cell>
          <cell r="D812" t="str">
            <v>WHIRLPOOL</v>
          </cell>
          <cell r="E812" t="str">
            <v>MX</v>
          </cell>
          <cell r="F812" t="str">
            <v>N</v>
          </cell>
          <cell r="G812" t="str">
            <v>xxxx</v>
          </cell>
          <cell r="H812" t="str">
            <v>W10200689</v>
          </cell>
          <cell r="I812" t="str">
            <v>Service Kit - Outer Door Chrome Shelly - WHR</v>
          </cell>
          <cell r="J812" t="str">
            <v>Several Parts</v>
          </cell>
          <cell r="K812">
            <v>1600</v>
          </cell>
          <cell r="S812" t="str">
            <v>L</v>
          </cell>
          <cell r="T812" t="str">
            <v>USD</v>
          </cell>
          <cell r="U812" t="str">
            <v>MT</v>
          </cell>
          <cell r="Z812">
            <v>18.28</v>
          </cell>
          <cell r="AB812">
            <v>0</v>
          </cell>
          <cell r="AC812" t="str">
            <v>MT</v>
          </cell>
          <cell r="AF812">
            <v>4.8487758041286608E-4</v>
          </cell>
          <cell r="AG812">
            <v>0</v>
          </cell>
          <cell r="AH812">
            <v>0</v>
          </cell>
          <cell r="AI812" t="str">
            <v>MT</v>
          </cell>
          <cell r="AL812">
            <v>4.04</v>
          </cell>
          <cell r="AM812">
            <v>2.8857142857142861</v>
          </cell>
          <cell r="AN812">
            <v>0</v>
          </cell>
          <cell r="AO812">
            <v>226</v>
          </cell>
          <cell r="AP812" t="str">
            <v>MT</v>
          </cell>
          <cell r="AS812">
            <v>18.28</v>
          </cell>
          <cell r="AT812">
            <v>13.057142857142857</v>
          </cell>
          <cell r="AU812">
            <v>2950.9142857142856</v>
          </cell>
          <cell r="AV812">
            <v>0</v>
          </cell>
          <cell r="AW812" t="str">
            <v>MT</v>
          </cell>
          <cell r="BC812">
            <v>18.28</v>
          </cell>
          <cell r="BD812">
            <v>14.624000000000001</v>
          </cell>
          <cell r="BE812">
            <v>0</v>
          </cell>
          <cell r="BF812">
            <v>0</v>
          </cell>
          <cell r="BG812" t="str">
            <v>MT</v>
          </cell>
          <cell r="BJ812">
            <v>18.28</v>
          </cell>
          <cell r="BK812">
            <v>14.624000000000001</v>
          </cell>
          <cell r="BL812">
            <v>0</v>
          </cell>
          <cell r="BM812">
            <v>0</v>
          </cell>
          <cell r="BN812" t="str">
            <v>MT</v>
          </cell>
          <cell r="BQ812">
            <v>18.28</v>
          </cell>
          <cell r="BR812">
            <v>14.624000000000001</v>
          </cell>
          <cell r="BS812">
            <v>0</v>
          </cell>
          <cell r="BT812">
            <v>0</v>
          </cell>
          <cell r="BU812" t="str">
            <v>MT</v>
          </cell>
          <cell r="BX812">
            <v>18.28</v>
          </cell>
          <cell r="BY812">
            <v>14.624000000000001</v>
          </cell>
          <cell r="BZ812">
            <v>0</v>
          </cell>
          <cell r="CA812">
            <v>0</v>
          </cell>
          <cell r="CB812" t="str">
            <v>MT</v>
          </cell>
          <cell r="CE812">
            <v>18.28</v>
          </cell>
          <cell r="CF812">
            <v>13.057142857142859</v>
          </cell>
          <cell r="CG812">
            <v>0</v>
          </cell>
          <cell r="CH812">
            <v>0</v>
          </cell>
          <cell r="CI812" t="str">
            <v>MT</v>
          </cell>
          <cell r="CL812">
            <v>18.28</v>
          </cell>
          <cell r="CM812">
            <v>13.057142857142859</v>
          </cell>
          <cell r="CN812">
            <v>0</v>
          </cell>
        </row>
        <row r="813">
          <cell r="A813">
            <v>81970</v>
          </cell>
          <cell r="B813" t="str">
            <v>Whirlpool Corp. (Laporte)</v>
          </cell>
          <cell r="C813" t="str">
            <v>Laporte</v>
          </cell>
          <cell r="D813" t="str">
            <v>WHIRLPOOL</v>
          </cell>
          <cell r="E813" t="str">
            <v>USA</v>
          </cell>
          <cell r="F813" t="str">
            <v>N</v>
          </cell>
          <cell r="G813" t="str">
            <v>xxxx</v>
          </cell>
          <cell r="H813">
            <v>8558307</v>
          </cell>
          <cell r="I813" t="str">
            <v>Voyager knob - dusk blue</v>
          </cell>
          <cell r="J813" t="str">
            <v>Several Parts</v>
          </cell>
          <cell r="K813">
            <v>1600</v>
          </cell>
          <cell r="S813" t="str">
            <v>D</v>
          </cell>
          <cell r="T813" t="str">
            <v>USD</v>
          </cell>
          <cell r="U813" t="str">
            <v>MT</v>
          </cell>
          <cell r="Z813">
            <v>0.46566197183098595</v>
          </cell>
          <cell r="AB813">
            <v>0</v>
          </cell>
          <cell r="AC813" t="str">
            <v>MT</v>
          </cell>
          <cell r="AF813">
            <v>0.2477098508521145</v>
          </cell>
          <cell r="AG813">
            <v>0</v>
          </cell>
          <cell r="AH813">
            <v>0</v>
          </cell>
          <cell r="AI813" t="str">
            <v>MT</v>
          </cell>
          <cell r="AL813">
            <v>0.38166101694915255</v>
          </cell>
          <cell r="AM813">
            <v>0.2477098508521145</v>
          </cell>
          <cell r="AN813">
            <v>0</v>
          </cell>
          <cell r="AO813">
            <v>10650</v>
          </cell>
          <cell r="AP813" t="str">
            <v>MT</v>
          </cell>
          <cell r="AS813">
            <v>0.46566197183098595</v>
          </cell>
          <cell r="AT813">
            <v>0.33261569416498998</v>
          </cell>
          <cell r="AU813">
            <v>3542.3571428571431</v>
          </cell>
          <cell r="AV813">
            <v>0</v>
          </cell>
          <cell r="AW813" t="str">
            <v>MT</v>
          </cell>
          <cell r="BC813">
            <v>0.46566197183098595</v>
          </cell>
          <cell r="BD813">
            <v>0.37252957746478876</v>
          </cell>
          <cell r="BE813">
            <v>0</v>
          </cell>
          <cell r="BF813">
            <v>0</v>
          </cell>
          <cell r="BG813" t="str">
            <v>MT</v>
          </cell>
          <cell r="BJ813">
            <v>0.46566197183098595</v>
          </cell>
          <cell r="BK813">
            <v>0.37252957746478876</v>
          </cell>
          <cell r="BL813">
            <v>0</v>
          </cell>
          <cell r="BM813">
            <v>0</v>
          </cell>
          <cell r="BN813" t="str">
            <v>MT</v>
          </cell>
          <cell r="BQ813">
            <v>0.46566197183098595</v>
          </cell>
          <cell r="BR813">
            <v>0.37252957746478876</v>
          </cell>
          <cell r="BS813">
            <v>0</v>
          </cell>
          <cell r="BT813">
            <v>0</v>
          </cell>
          <cell r="BU813" t="str">
            <v>MT</v>
          </cell>
          <cell r="BX813">
            <v>0.46566197183098595</v>
          </cell>
          <cell r="BY813">
            <v>0.37252957746478876</v>
          </cell>
          <cell r="BZ813">
            <v>0</v>
          </cell>
          <cell r="CA813">
            <v>0</v>
          </cell>
          <cell r="CB813" t="str">
            <v>MT</v>
          </cell>
          <cell r="CE813">
            <v>0.46566197183098595</v>
          </cell>
          <cell r="CF813">
            <v>0.33261569416498998</v>
          </cell>
          <cell r="CG813">
            <v>0</v>
          </cell>
          <cell r="CH813">
            <v>0</v>
          </cell>
          <cell r="CI813" t="str">
            <v>MT</v>
          </cell>
          <cell r="CL813">
            <v>0.46566197183098595</v>
          </cell>
          <cell r="CM813">
            <v>0.33261569416498998</v>
          </cell>
          <cell r="CN813">
            <v>0</v>
          </cell>
        </row>
        <row r="814">
          <cell r="A814">
            <v>81970</v>
          </cell>
          <cell r="B814" t="str">
            <v>Whirlpool Corp. (Laporte)</v>
          </cell>
          <cell r="C814" t="str">
            <v>Laporte</v>
          </cell>
          <cell r="D814" t="str">
            <v>WHIRLPOOL</v>
          </cell>
          <cell r="E814" t="str">
            <v>USA</v>
          </cell>
          <cell r="F814" t="str">
            <v>N</v>
          </cell>
          <cell r="G814" t="str">
            <v>xxxx</v>
          </cell>
          <cell r="H814">
            <v>8539095</v>
          </cell>
          <cell r="I814" t="str">
            <v>Voyager knob - T.P. blue</v>
          </cell>
          <cell r="J814" t="str">
            <v>Several Parts</v>
          </cell>
          <cell r="K814">
            <v>1600</v>
          </cell>
          <cell r="S814" t="str">
            <v>D</v>
          </cell>
          <cell r="T814" t="str">
            <v>USD</v>
          </cell>
          <cell r="U814" t="str">
            <v>MT</v>
          </cell>
          <cell r="Z814">
            <v>0.4995859872611465</v>
          </cell>
          <cell r="AB814">
            <v>0</v>
          </cell>
          <cell r="AC814" t="str">
            <v>MT</v>
          </cell>
          <cell r="AF814">
            <v>0.32424681824068008</v>
          </cell>
          <cell r="AG814">
            <v>0</v>
          </cell>
          <cell r="AH814">
            <v>0</v>
          </cell>
          <cell r="AI814" t="str">
            <v>MT</v>
          </cell>
          <cell r="AL814">
            <v>0.4995859872611465</v>
          </cell>
          <cell r="AM814">
            <v>0.32424681824068008</v>
          </cell>
          <cell r="AN814">
            <v>0</v>
          </cell>
          <cell r="AO814">
            <v>0</v>
          </cell>
          <cell r="AP814" t="str">
            <v>MT</v>
          </cell>
          <cell r="AS814">
            <v>0.4995859872611465</v>
          </cell>
          <cell r="AT814">
            <v>0.35684713375796179</v>
          </cell>
          <cell r="AU814">
            <v>0</v>
          </cell>
          <cell r="AV814">
            <v>0</v>
          </cell>
          <cell r="AW814" t="str">
            <v>MT</v>
          </cell>
          <cell r="BC814">
            <v>0.4995859872611465</v>
          </cell>
          <cell r="BD814">
            <v>0.39966878980891718</v>
          </cell>
          <cell r="BE814">
            <v>0</v>
          </cell>
          <cell r="BF814">
            <v>0</v>
          </cell>
          <cell r="BG814" t="str">
            <v>MT</v>
          </cell>
          <cell r="BJ814">
            <v>0.4995859872611465</v>
          </cell>
          <cell r="BK814">
            <v>0.39966878980891718</v>
          </cell>
          <cell r="BL814">
            <v>0</v>
          </cell>
          <cell r="BM814">
            <v>0</v>
          </cell>
          <cell r="BN814" t="str">
            <v>MT</v>
          </cell>
          <cell r="BQ814">
            <v>0.4995859872611465</v>
          </cell>
          <cell r="BR814">
            <v>0.39966878980891718</v>
          </cell>
          <cell r="BS814">
            <v>0</v>
          </cell>
          <cell r="BT814">
            <v>0</v>
          </cell>
          <cell r="BU814" t="str">
            <v>MT</v>
          </cell>
          <cell r="BX814">
            <v>0.49958598726114645</v>
          </cell>
          <cell r="BY814">
            <v>0.39966878980891718</v>
          </cell>
          <cell r="BZ814">
            <v>0</v>
          </cell>
          <cell r="CA814">
            <v>0</v>
          </cell>
          <cell r="CB814" t="str">
            <v>MT</v>
          </cell>
          <cell r="CE814">
            <v>0.49958598726114645</v>
          </cell>
          <cell r="CF814">
            <v>0.35684713375796179</v>
          </cell>
          <cell r="CG814">
            <v>0</v>
          </cell>
          <cell r="CH814">
            <v>0</v>
          </cell>
          <cell r="CI814" t="str">
            <v>MT</v>
          </cell>
          <cell r="CL814">
            <v>0.4995859872611465</v>
          </cell>
          <cell r="CM814">
            <v>0.35684713375796179</v>
          </cell>
          <cell r="CN814">
            <v>0</v>
          </cell>
        </row>
        <row r="815">
          <cell r="A815">
            <v>81970</v>
          </cell>
          <cell r="B815" t="str">
            <v>Whirlpool Corp. (Laporte)</v>
          </cell>
          <cell r="C815" t="str">
            <v>Laporte</v>
          </cell>
          <cell r="D815" t="str">
            <v>WHIRLPOOL</v>
          </cell>
          <cell r="E815" t="str">
            <v>USA</v>
          </cell>
          <cell r="F815" t="str">
            <v>N</v>
          </cell>
          <cell r="G815" t="str">
            <v>xxxx</v>
          </cell>
          <cell r="H815">
            <v>9133300</v>
          </cell>
          <cell r="I815" t="str">
            <v>Voyager knob - T.P. blue</v>
          </cell>
          <cell r="J815" t="str">
            <v>Several Parts</v>
          </cell>
          <cell r="K815">
            <v>1600</v>
          </cell>
          <cell r="S815" t="str">
            <v>D</v>
          </cell>
          <cell r="T815" t="str">
            <v>USD</v>
          </cell>
          <cell r="U815" t="str">
            <v>MT</v>
          </cell>
          <cell r="Z815">
            <v>0.34229897615351745</v>
          </cell>
          <cell r="AB815">
            <v>0</v>
          </cell>
          <cell r="AC815" t="str">
            <v>MT</v>
          </cell>
          <cell r="AF815">
            <v>0.34229897615351745</v>
          </cell>
          <cell r="AG815">
            <v>0</v>
          </cell>
          <cell r="AH815">
            <v>0</v>
          </cell>
          <cell r="AI815" t="str">
            <v>MT</v>
          </cell>
          <cell r="AL815">
            <v>0.52739999999999998</v>
          </cell>
          <cell r="AM815">
            <v>0.34229897615351745</v>
          </cell>
          <cell r="AN815">
            <v>0</v>
          </cell>
          <cell r="AO815">
            <v>706</v>
          </cell>
          <cell r="AP815" t="str">
            <v>MT</v>
          </cell>
          <cell r="AS815">
            <v>0.51429178470254955</v>
          </cell>
          <cell r="AT815">
            <v>0.36735127478753543</v>
          </cell>
          <cell r="AU815">
            <v>259.35000000000002</v>
          </cell>
          <cell r="AV815">
            <v>0</v>
          </cell>
          <cell r="AW815" t="str">
            <v>MT</v>
          </cell>
          <cell r="BC815">
            <v>0.34229897615351745</v>
          </cell>
          <cell r="BD815">
            <v>0.27383918092281395</v>
          </cell>
          <cell r="BE815">
            <v>0</v>
          </cell>
          <cell r="BF815">
            <v>0</v>
          </cell>
          <cell r="BG815" t="str">
            <v>MT</v>
          </cell>
          <cell r="BJ815">
            <v>0.34229897615351745</v>
          </cell>
          <cell r="BK815">
            <v>0.27383918092281395</v>
          </cell>
          <cell r="BL815">
            <v>0</v>
          </cell>
          <cell r="BM815">
            <v>0</v>
          </cell>
          <cell r="BN815" t="str">
            <v>MT</v>
          </cell>
          <cell r="BQ815">
            <v>0.34229897615351745</v>
          </cell>
          <cell r="BR815">
            <v>0.27383918092281395</v>
          </cell>
          <cell r="BS815">
            <v>0</v>
          </cell>
          <cell r="BT815">
            <v>0</v>
          </cell>
          <cell r="BU815" t="str">
            <v>MT</v>
          </cell>
          <cell r="BX815">
            <v>0.34229897615351745</v>
          </cell>
          <cell r="BY815">
            <v>0.27383918092281395</v>
          </cell>
          <cell r="BZ815">
            <v>0</v>
          </cell>
          <cell r="CA815">
            <v>0</v>
          </cell>
          <cell r="CB815" t="str">
            <v>MT</v>
          </cell>
          <cell r="CE815">
            <v>0.34229897615351745</v>
          </cell>
          <cell r="CF815">
            <v>0.2444992686810839</v>
          </cell>
          <cell r="CG815">
            <v>0</v>
          </cell>
          <cell r="CH815">
            <v>0</v>
          </cell>
          <cell r="CI815" t="str">
            <v>MT</v>
          </cell>
          <cell r="CL815">
            <v>0.34229897615351745</v>
          </cell>
          <cell r="CM815">
            <v>0.2444992686810839</v>
          </cell>
          <cell r="CN815">
            <v>0</v>
          </cell>
        </row>
        <row r="816">
          <cell r="A816">
            <v>81970</v>
          </cell>
          <cell r="B816" t="str">
            <v>Whirlpool Corp. (Laporte)</v>
          </cell>
          <cell r="C816" t="str">
            <v>Laporte</v>
          </cell>
          <cell r="D816" t="str">
            <v>WHIRLPOOL</v>
          </cell>
          <cell r="E816" t="str">
            <v>USA</v>
          </cell>
          <cell r="F816" t="str">
            <v>N</v>
          </cell>
          <cell r="G816" t="str">
            <v>xxxx</v>
          </cell>
          <cell r="H816">
            <v>9150101</v>
          </cell>
          <cell r="I816" t="str">
            <v>Voyager knob - dusk blue</v>
          </cell>
          <cell r="J816" t="str">
            <v>Several Parts</v>
          </cell>
          <cell r="K816">
            <v>1600</v>
          </cell>
          <cell r="S816" t="str">
            <v>D</v>
          </cell>
          <cell r="T816" t="str">
            <v>USD</v>
          </cell>
          <cell r="U816" t="str">
            <v>MT</v>
          </cell>
          <cell r="Z816">
            <v>0.52740000000000009</v>
          </cell>
          <cell r="AB816">
            <v>0</v>
          </cell>
          <cell r="AC816" t="str">
            <v>MT</v>
          </cell>
          <cell r="AF816">
            <v>0.34229897615351745</v>
          </cell>
          <cell r="AG816">
            <v>0</v>
          </cell>
          <cell r="AH816">
            <v>0</v>
          </cell>
          <cell r="AI816" t="str">
            <v>MT</v>
          </cell>
          <cell r="AL816">
            <v>0.52739999999999998</v>
          </cell>
          <cell r="AM816">
            <v>0.34229897615351745</v>
          </cell>
          <cell r="AN816">
            <v>0</v>
          </cell>
          <cell r="AO816">
            <v>11600</v>
          </cell>
          <cell r="AP816" t="str">
            <v>MT</v>
          </cell>
          <cell r="AS816">
            <v>0.52740000000000009</v>
          </cell>
          <cell r="AT816">
            <v>0.37671428571428578</v>
          </cell>
          <cell r="AU816">
            <v>4369.885714285715</v>
          </cell>
          <cell r="AV816">
            <v>0</v>
          </cell>
          <cell r="AW816" t="str">
            <v>MT</v>
          </cell>
          <cell r="BC816">
            <v>0.52740000000000009</v>
          </cell>
          <cell r="BD816">
            <v>0.42192000000000007</v>
          </cell>
          <cell r="BE816">
            <v>0</v>
          </cell>
          <cell r="BF816">
            <v>0</v>
          </cell>
          <cell r="BG816" t="str">
            <v>MT</v>
          </cell>
          <cell r="BJ816">
            <v>0.52740000000000009</v>
          </cell>
          <cell r="BK816">
            <v>0.42192000000000007</v>
          </cell>
          <cell r="BL816">
            <v>0</v>
          </cell>
          <cell r="BM816">
            <v>0</v>
          </cell>
          <cell r="BN816" t="str">
            <v>MT</v>
          </cell>
          <cell r="BQ816">
            <v>0.52740000000000009</v>
          </cell>
          <cell r="BR816">
            <v>0.42192000000000007</v>
          </cell>
          <cell r="BS816">
            <v>0</v>
          </cell>
          <cell r="BT816">
            <v>0</v>
          </cell>
          <cell r="BU816" t="str">
            <v>MT</v>
          </cell>
          <cell r="BX816">
            <v>0.52740000000000009</v>
          </cell>
          <cell r="BY816">
            <v>0.42192000000000007</v>
          </cell>
          <cell r="BZ816">
            <v>0</v>
          </cell>
          <cell r="CA816">
            <v>0</v>
          </cell>
          <cell r="CB816" t="str">
            <v>MT</v>
          </cell>
          <cell r="CE816">
            <v>0.52740000000000009</v>
          </cell>
          <cell r="CF816">
            <v>0.37671428571428578</v>
          </cell>
          <cell r="CG816">
            <v>0</v>
          </cell>
          <cell r="CH816">
            <v>0</v>
          </cell>
          <cell r="CI816" t="str">
            <v>MT</v>
          </cell>
          <cell r="CL816">
            <v>0.52740000000000009</v>
          </cell>
          <cell r="CM816">
            <v>0.37671428571428578</v>
          </cell>
          <cell r="CN816">
            <v>0</v>
          </cell>
        </row>
        <row r="817">
          <cell r="A817">
            <v>81970</v>
          </cell>
          <cell r="B817" t="str">
            <v>Whirlpool Corp. (Laporte)</v>
          </cell>
          <cell r="C817" t="str">
            <v>Laporte</v>
          </cell>
          <cell r="D817" t="str">
            <v>WHIRLPOOL</v>
          </cell>
          <cell r="E817" t="str">
            <v>USA</v>
          </cell>
          <cell r="F817" t="str">
            <v>N</v>
          </cell>
          <cell r="G817" t="str">
            <v>xxxx</v>
          </cell>
          <cell r="H817">
            <v>9181901</v>
          </cell>
          <cell r="I817" t="str">
            <v>Voyager knob - Chilli Pepper</v>
          </cell>
          <cell r="J817" t="str">
            <v>Several Parts</v>
          </cell>
          <cell r="K817">
            <v>1600</v>
          </cell>
          <cell r="S817" t="str">
            <v>D</v>
          </cell>
          <cell r="T817" t="str">
            <v>USD</v>
          </cell>
          <cell r="U817" t="str">
            <v>MT</v>
          </cell>
          <cell r="Z817">
            <v>0.52739999999999998</v>
          </cell>
          <cell r="AB817">
            <v>0</v>
          </cell>
          <cell r="AC817" t="str">
            <v>MT</v>
          </cell>
          <cell r="AF817">
            <v>0.34229897615351745</v>
          </cell>
          <cell r="AG817">
            <v>0</v>
          </cell>
          <cell r="AH817">
            <v>0</v>
          </cell>
          <cell r="AI817" t="str">
            <v>MT</v>
          </cell>
          <cell r="AL817">
            <v>0.52739999999999998</v>
          </cell>
          <cell r="AM817">
            <v>0.34229897615351745</v>
          </cell>
          <cell r="AN817">
            <v>0</v>
          </cell>
          <cell r="AO817">
            <v>0</v>
          </cell>
          <cell r="AP817" t="str">
            <v>MT</v>
          </cell>
          <cell r="AS817">
            <v>0.52739999999999998</v>
          </cell>
          <cell r="AT817">
            <v>0.37671428571428572</v>
          </cell>
          <cell r="AU817">
            <v>0</v>
          </cell>
          <cell r="AV817">
            <v>0</v>
          </cell>
          <cell r="AW817" t="str">
            <v>MT</v>
          </cell>
          <cell r="BC817">
            <v>0.52739999999999998</v>
          </cell>
          <cell r="BD817">
            <v>0.42191999999999996</v>
          </cell>
          <cell r="BE817">
            <v>0</v>
          </cell>
          <cell r="BF817">
            <v>0</v>
          </cell>
          <cell r="BG817" t="str">
            <v>MT</v>
          </cell>
          <cell r="BJ817">
            <v>0.52739999999999998</v>
          </cell>
          <cell r="BK817">
            <v>0.42191999999999996</v>
          </cell>
          <cell r="BL817">
            <v>0</v>
          </cell>
          <cell r="BM817">
            <v>0</v>
          </cell>
          <cell r="BN817" t="str">
            <v>MT</v>
          </cell>
          <cell r="BQ817">
            <v>0.52739999999999998</v>
          </cell>
          <cell r="BR817">
            <v>0.42191999999999996</v>
          </cell>
          <cell r="BS817">
            <v>0</v>
          </cell>
          <cell r="BT817">
            <v>0</v>
          </cell>
          <cell r="BU817" t="str">
            <v>MT</v>
          </cell>
          <cell r="BX817">
            <v>0.52739999999999998</v>
          </cell>
          <cell r="BY817">
            <v>0.42191999999999996</v>
          </cell>
          <cell r="BZ817">
            <v>0</v>
          </cell>
          <cell r="CA817">
            <v>0</v>
          </cell>
          <cell r="CB817" t="str">
            <v>MT</v>
          </cell>
          <cell r="CE817">
            <v>0.52739999999999998</v>
          </cell>
          <cell r="CF817">
            <v>0.37671428571428572</v>
          </cell>
          <cell r="CG817">
            <v>0</v>
          </cell>
          <cell r="CH817">
            <v>0</v>
          </cell>
          <cell r="CI817" t="str">
            <v>MT</v>
          </cell>
          <cell r="CL817">
            <v>0.52739999999999998</v>
          </cell>
          <cell r="CM817">
            <v>0.37671428571428572</v>
          </cell>
          <cell r="CN817">
            <v>0</v>
          </cell>
        </row>
        <row r="818">
          <cell r="A818">
            <v>81970</v>
          </cell>
          <cell r="B818" t="str">
            <v>Whirlpool Corp. (Laporte)</v>
          </cell>
          <cell r="C818" t="str">
            <v>Laporte</v>
          </cell>
          <cell r="D818" t="str">
            <v>WHIRLPOOL</v>
          </cell>
          <cell r="E818" t="str">
            <v>USA</v>
          </cell>
          <cell r="F818" t="str">
            <v>N</v>
          </cell>
          <cell r="G818" t="str">
            <v>xxxx</v>
          </cell>
          <cell r="H818" t="str">
            <v>w10082857</v>
          </cell>
          <cell r="I818" t="str">
            <v>Voyager knob - Chilli Pepper</v>
          </cell>
          <cell r="J818" t="str">
            <v>Several Parts</v>
          </cell>
          <cell r="K818">
            <v>1600</v>
          </cell>
          <cell r="S818" t="str">
            <v>D</v>
          </cell>
          <cell r="T818" t="str">
            <v>USD</v>
          </cell>
          <cell r="U818" t="str">
            <v>MT</v>
          </cell>
          <cell r="Z818">
            <v>0.36994769891449553</v>
          </cell>
          <cell r="AB818">
            <v>0</v>
          </cell>
          <cell r="AC818" t="str">
            <v>MT</v>
          </cell>
          <cell r="AF818">
            <v>0.36994769891449553</v>
          </cell>
          <cell r="AG818">
            <v>0</v>
          </cell>
          <cell r="AH818">
            <v>0</v>
          </cell>
          <cell r="AI818" t="str">
            <v>MT</v>
          </cell>
          <cell r="AL818">
            <v>0.56999999999999995</v>
          </cell>
          <cell r="AM818">
            <v>0.36994769891449553</v>
          </cell>
          <cell r="AN818">
            <v>0</v>
          </cell>
          <cell r="AO818">
            <v>1350</v>
          </cell>
          <cell r="AP818" t="str">
            <v>MT</v>
          </cell>
          <cell r="AS818">
            <v>0.56526666666666658</v>
          </cell>
          <cell r="AT818">
            <v>0.40376190476190477</v>
          </cell>
          <cell r="AU818">
            <v>545.07857142857142</v>
          </cell>
          <cell r="AV818">
            <v>0</v>
          </cell>
          <cell r="AW818" t="str">
            <v>MT</v>
          </cell>
          <cell r="BC818">
            <v>0.36994769891449553</v>
          </cell>
          <cell r="BD818">
            <v>0.2959581591315964</v>
          </cell>
          <cell r="BE818">
            <v>0</v>
          </cell>
          <cell r="BF818">
            <v>0</v>
          </cell>
          <cell r="BG818" t="str">
            <v>MT</v>
          </cell>
          <cell r="BJ818">
            <v>0.36994769891449553</v>
          </cell>
          <cell r="BK818">
            <v>0.2959581591315964</v>
          </cell>
          <cell r="BL818">
            <v>0</v>
          </cell>
          <cell r="BM818">
            <v>0</v>
          </cell>
          <cell r="BN818" t="str">
            <v>MT</v>
          </cell>
          <cell r="BQ818">
            <v>0.36994769891449553</v>
          </cell>
          <cell r="BR818">
            <v>0.2959581591315964</v>
          </cell>
          <cell r="BS818">
            <v>0</v>
          </cell>
          <cell r="BT818">
            <v>0</v>
          </cell>
          <cell r="BU818" t="str">
            <v>MT</v>
          </cell>
          <cell r="BX818">
            <v>0.36994769891449553</v>
          </cell>
          <cell r="BY818">
            <v>0.2959581591315964</v>
          </cell>
          <cell r="BZ818">
            <v>0</v>
          </cell>
          <cell r="CA818">
            <v>0</v>
          </cell>
          <cell r="CB818" t="str">
            <v>MT</v>
          </cell>
          <cell r="CE818">
            <v>0.36994769891449553</v>
          </cell>
          <cell r="CF818">
            <v>0.26424835636749683</v>
          </cell>
          <cell r="CG818">
            <v>0</v>
          </cell>
          <cell r="CH818">
            <v>0</v>
          </cell>
          <cell r="CI818" t="str">
            <v>MT</v>
          </cell>
          <cell r="CL818">
            <v>0.36994769891449553</v>
          </cell>
          <cell r="CM818">
            <v>0.26424835636749683</v>
          </cell>
          <cell r="CN818">
            <v>0</v>
          </cell>
        </row>
        <row r="819">
          <cell r="A819">
            <v>81970</v>
          </cell>
          <cell r="B819" t="str">
            <v>Whirlpool Corp. (Laporte)</v>
          </cell>
          <cell r="C819" t="str">
            <v>Laporte</v>
          </cell>
          <cell r="D819" t="str">
            <v>WHIRLPOOL</v>
          </cell>
          <cell r="E819" t="str">
            <v>USA</v>
          </cell>
          <cell r="F819" t="str">
            <v>N</v>
          </cell>
          <cell r="G819" t="str">
            <v>xxxx</v>
          </cell>
          <cell r="H819">
            <v>8564929</v>
          </cell>
          <cell r="I819" t="str">
            <v>Voyager knob - Greystone</v>
          </cell>
          <cell r="J819" t="str">
            <v>Several Parts</v>
          </cell>
          <cell r="K819">
            <v>1600</v>
          </cell>
          <cell r="S819" t="str">
            <v>D</v>
          </cell>
          <cell r="T819" t="str">
            <v>USD</v>
          </cell>
          <cell r="U819" t="str">
            <v>MT</v>
          </cell>
          <cell r="Z819">
            <v>0.44929999999999992</v>
          </cell>
          <cell r="AB819">
            <v>0</v>
          </cell>
          <cell r="AC819" t="str">
            <v>MT</v>
          </cell>
          <cell r="AF819">
            <v>0.29160965109172426</v>
          </cell>
          <cell r="AG819">
            <v>0</v>
          </cell>
          <cell r="AH819">
            <v>0</v>
          </cell>
          <cell r="AI819" t="str">
            <v>MT</v>
          </cell>
          <cell r="AL819">
            <v>0.44929999999999998</v>
          </cell>
          <cell r="AM819">
            <v>0.29160965109172426</v>
          </cell>
          <cell r="AN819">
            <v>0</v>
          </cell>
          <cell r="AO819">
            <v>-1200</v>
          </cell>
          <cell r="AP819" t="str">
            <v>MT</v>
          </cell>
          <cell r="AS819">
            <v>0.44929999999999992</v>
          </cell>
          <cell r="AT819">
            <v>0.3209285714285714</v>
          </cell>
          <cell r="AU819">
            <v>-385.1142857142857</v>
          </cell>
          <cell r="AV819">
            <v>0</v>
          </cell>
          <cell r="AW819" t="str">
            <v>MT</v>
          </cell>
          <cell r="BC819">
            <v>0.44929999999999992</v>
          </cell>
          <cell r="BD819">
            <v>0.35943999999999993</v>
          </cell>
          <cell r="BE819">
            <v>0</v>
          </cell>
          <cell r="BF819">
            <v>0</v>
          </cell>
          <cell r="BG819" t="str">
            <v>MT</v>
          </cell>
          <cell r="BJ819">
            <v>0.44929999999999992</v>
          </cell>
          <cell r="BK819">
            <v>0.35943999999999993</v>
          </cell>
          <cell r="BL819">
            <v>0</v>
          </cell>
          <cell r="BM819">
            <v>0</v>
          </cell>
          <cell r="BN819" t="str">
            <v>MT</v>
          </cell>
          <cell r="BQ819">
            <v>0.44929999999999992</v>
          </cell>
          <cell r="BR819">
            <v>0.35943999999999993</v>
          </cell>
          <cell r="BS819">
            <v>0</v>
          </cell>
          <cell r="BT819">
            <v>0</v>
          </cell>
          <cell r="BU819" t="str">
            <v>MT</v>
          </cell>
          <cell r="BX819">
            <v>0.44929999999999992</v>
          </cell>
          <cell r="BY819">
            <v>0.35943999999999993</v>
          </cell>
          <cell r="BZ819">
            <v>0</v>
          </cell>
          <cell r="CA819">
            <v>0</v>
          </cell>
          <cell r="CB819" t="str">
            <v>MT</v>
          </cell>
          <cell r="CE819">
            <v>0.44929999999999992</v>
          </cell>
          <cell r="CF819">
            <v>0.3209285714285714</v>
          </cell>
          <cell r="CG819">
            <v>0</v>
          </cell>
          <cell r="CH819">
            <v>0</v>
          </cell>
          <cell r="CI819" t="str">
            <v>MT</v>
          </cell>
          <cell r="CL819">
            <v>0.44929999999999992</v>
          </cell>
          <cell r="CM819">
            <v>0.3209285714285714</v>
          </cell>
          <cell r="CN819">
            <v>0</v>
          </cell>
        </row>
        <row r="820">
          <cell r="A820">
            <v>81970</v>
          </cell>
          <cell r="B820" t="str">
            <v>Whirlpool Corp. (Laporte)</v>
          </cell>
          <cell r="C820" t="str">
            <v>Laporte</v>
          </cell>
          <cell r="D820" t="str">
            <v>WHIRLPOOL</v>
          </cell>
          <cell r="E820" t="str">
            <v>USA</v>
          </cell>
          <cell r="F820" t="str">
            <v>N</v>
          </cell>
          <cell r="G820" t="str">
            <v>xxxx</v>
          </cell>
          <cell r="H820" t="str">
            <v>w10077881</v>
          </cell>
          <cell r="I820" t="str">
            <v>Voyager knob - willow blue</v>
          </cell>
          <cell r="J820" t="str">
            <v>Several Parts</v>
          </cell>
          <cell r="K820">
            <v>1600</v>
          </cell>
          <cell r="S820" t="str">
            <v>D</v>
          </cell>
          <cell r="T820" t="str">
            <v>USD</v>
          </cell>
          <cell r="U820" t="str">
            <v>MT</v>
          </cell>
          <cell r="Z820">
            <v>0.5454230769230769</v>
          </cell>
          <cell r="AB820">
            <v>0</v>
          </cell>
          <cell r="AC820" t="str">
            <v>MT</v>
          </cell>
          <cell r="AF820">
            <v>0.34921115684376192</v>
          </cell>
          <cell r="AG820">
            <v>0</v>
          </cell>
          <cell r="AH820">
            <v>0</v>
          </cell>
          <cell r="AI820" t="str">
            <v>MT</v>
          </cell>
          <cell r="AL820">
            <v>0.53804999999999992</v>
          </cell>
          <cell r="AM820">
            <v>0.34921115684376192</v>
          </cell>
          <cell r="AN820">
            <v>0</v>
          </cell>
          <cell r="AO820">
            <v>2600</v>
          </cell>
          <cell r="AP820" t="str">
            <v>MT</v>
          </cell>
          <cell r="AS820">
            <v>0.5454230769230769</v>
          </cell>
          <cell r="AT820">
            <v>0.3895879120879121</v>
          </cell>
          <cell r="AU820">
            <v>1012.9285714285714</v>
          </cell>
          <cell r="AV820">
            <v>0</v>
          </cell>
          <cell r="AW820" t="str">
            <v>MT</v>
          </cell>
          <cell r="BC820">
            <v>0.5454230769230769</v>
          </cell>
          <cell r="BD820">
            <v>0.43633846153846151</v>
          </cell>
          <cell r="BE820">
            <v>0</v>
          </cell>
          <cell r="BF820">
            <v>0</v>
          </cell>
          <cell r="BG820" t="str">
            <v>MT</v>
          </cell>
          <cell r="BJ820">
            <v>0.5454230769230769</v>
          </cell>
          <cell r="BK820">
            <v>0.43633846153846151</v>
          </cell>
          <cell r="BL820">
            <v>0</v>
          </cell>
          <cell r="BM820">
            <v>0</v>
          </cell>
          <cell r="BN820" t="str">
            <v>MT</v>
          </cell>
          <cell r="BQ820">
            <v>0.5454230769230769</v>
          </cell>
          <cell r="BR820">
            <v>0.43633846153846151</v>
          </cell>
          <cell r="BS820">
            <v>0</v>
          </cell>
          <cell r="BT820">
            <v>0</v>
          </cell>
          <cell r="BU820" t="str">
            <v>MT</v>
          </cell>
          <cell r="BX820">
            <v>0.5454230769230769</v>
          </cell>
          <cell r="BY820">
            <v>0.43633846153846151</v>
          </cell>
          <cell r="BZ820">
            <v>0</v>
          </cell>
          <cell r="CA820">
            <v>0</v>
          </cell>
          <cell r="CB820" t="str">
            <v>MT</v>
          </cell>
          <cell r="CE820">
            <v>0.5454230769230769</v>
          </cell>
          <cell r="CF820">
            <v>0.3895879120879121</v>
          </cell>
          <cell r="CG820">
            <v>0</v>
          </cell>
          <cell r="CH820">
            <v>0</v>
          </cell>
          <cell r="CI820" t="str">
            <v>MT</v>
          </cell>
          <cell r="CL820">
            <v>0.5454230769230769</v>
          </cell>
          <cell r="CM820">
            <v>0.3895879120879121</v>
          </cell>
          <cell r="CN820">
            <v>0</v>
          </cell>
        </row>
        <row r="821">
          <cell r="A821">
            <v>81925</v>
          </cell>
          <cell r="B821" t="str">
            <v>Whirlpool, S.A. De C.V.</v>
          </cell>
          <cell r="C821" t="str">
            <v>Monterrey</v>
          </cell>
          <cell r="D821" t="str">
            <v>WHIRLPOOL</v>
          </cell>
          <cell r="E821" t="str">
            <v>MX</v>
          </cell>
          <cell r="F821" t="str">
            <v>N</v>
          </cell>
          <cell r="G821" t="str">
            <v>xxxx</v>
          </cell>
          <cell r="H821" t="str">
            <v>w10200691</v>
          </cell>
          <cell r="I821" t="str">
            <v>Service Kit - Outer Door Tempest Grey - WHR</v>
          </cell>
          <cell r="J821" t="str">
            <v>Several Parts</v>
          </cell>
          <cell r="K821">
            <v>1600</v>
          </cell>
          <cell r="S821" t="str">
            <v>L</v>
          </cell>
          <cell r="T821" t="str">
            <v>USD</v>
          </cell>
          <cell r="U821" t="str">
            <v>MT</v>
          </cell>
          <cell r="Z821">
            <v>1.1314</v>
          </cell>
          <cell r="AB821">
            <v>0</v>
          </cell>
          <cell r="AC821" t="str">
            <v>MT</v>
          </cell>
          <cell r="AF821">
            <v>1.8026884301488237E-3</v>
          </cell>
          <cell r="AG821">
            <v>0</v>
          </cell>
          <cell r="AH821">
            <v>0</v>
          </cell>
          <cell r="AI821" t="str">
            <v>MT</v>
          </cell>
          <cell r="AL821">
            <v>15.02</v>
          </cell>
          <cell r="AM821">
            <v>10.72857142857143</v>
          </cell>
          <cell r="AN821">
            <v>0</v>
          </cell>
          <cell r="AO821">
            <v>50</v>
          </cell>
          <cell r="AP821" t="str">
            <v>MT</v>
          </cell>
          <cell r="AS821">
            <v>1.1314</v>
          </cell>
          <cell r="AT821">
            <v>0.80814285714285716</v>
          </cell>
          <cell r="AU821">
            <v>40.407142857142858</v>
          </cell>
          <cell r="AV821">
            <v>0</v>
          </cell>
          <cell r="AW821" t="str">
            <v>MT</v>
          </cell>
          <cell r="BC821">
            <v>1.1314</v>
          </cell>
          <cell r="BD821">
            <v>0.90511999999999992</v>
          </cell>
          <cell r="BE821">
            <v>0</v>
          </cell>
          <cell r="BF821">
            <v>0</v>
          </cell>
          <cell r="BG821" t="str">
            <v>MT</v>
          </cell>
          <cell r="BJ821">
            <v>1.1314</v>
          </cell>
          <cell r="BK821">
            <v>0.90511999999999992</v>
          </cell>
          <cell r="BL821">
            <v>0</v>
          </cell>
          <cell r="BM821">
            <v>0</v>
          </cell>
          <cell r="BN821" t="str">
            <v>MT</v>
          </cell>
          <cell r="BQ821">
            <v>1.1314</v>
          </cell>
          <cell r="BR821">
            <v>0.90511999999999992</v>
          </cell>
          <cell r="BS821">
            <v>0</v>
          </cell>
          <cell r="BT821">
            <v>0</v>
          </cell>
          <cell r="BU821" t="str">
            <v>MT</v>
          </cell>
          <cell r="BX821">
            <v>1.1314</v>
          </cell>
          <cell r="BY821">
            <v>0.90511999999999992</v>
          </cell>
          <cell r="BZ821">
            <v>0</v>
          </cell>
          <cell r="CA821">
            <v>0</v>
          </cell>
          <cell r="CB821" t="str">
            <v>MT</v>
          </cell>
          <cell r="CE821">
            <v>1.1314</v>
          </cell>
          <cell r="CF821">
            <v>0.80814285714285716</v>
          </cell>
          <cell r="CG821">
            <v>0</v>
          </cell>
          <cell r="CH821">
            <v>0</v>
          </cell>
          <cell r="CI821" t="str">
            <v>MT</v>
          </cell>
          <cell r="CL821">
            <v>1.1314</v>
          </cell>
          <cell r="CM821">
            <v>0.80814285714285716</v>
          </cell>
          <cell r="CN821">
            <v>0</v>
          </cell>
        </row>
        <row r="822">
          <cell r="A822">
            <v>81925</v>
          </cell>
          <cell r="B822" t="str">
            <v>Whirlpool, S.A. De C.V.</v>
          </cell>
          <cell r="C822" t="str">
            <v>Monterrey</v>
          </cell>
          <cell r="D822" t="str">
            <v>WHIRLPOOL</v>
          </cell>
          <cell r="E822" t="str">
            <v>MX</v>
          </cell>
          <cell r="F822" t="str">
            <v>N</v>
          </cell>
          <cell r="G822" t="str">
            <v>xxxx</v>
          </cell>
          <cell r="H822" t="str">
            <v>w10111168</v>
          </cell>
          <cell r="I822" t="str">
            <v>Service Kit - Front Assy - WHR</v>
          </cell>
          <cell r="J822" t="str">
            <v>Several Parts</v>
          </cell>
          <cell r="K822">
            <v>1600</v>
          </cell>
          <cell r="S822" t="str">
            <v>L</v>
          </cell>
          <cell r="T822" t="str">
            <v>USD</v>
          </cell>
          <cell r="U822" t="str">
            <v>MT</v>
          </cell>
          <cell r="Z822">
            <v>9.7084995977473874</v>
          </cell>
          <cell r="AB822">
            <v>0</v>
          </cell>
          <cell r="AC822" t="str">
            <v>MT</v>
          </cell>
          <cell r="AF822">
            <v>6.9346425698195624</v>
          </cell>
          <cell r="AG822">
            <v>0</v>
          </cell>
          <cell r="AH822">
            <v>0</v>
          </cell>
          <cell r="AI822" t="str">
            <v>MT</v>
          </cell>
          <cell r="AL822">
            <v>9.7084995977473874</v>
          </cell>
          <cell r="AM822">
            <v>6.9346425698195624</v>
          </cell>
          <cell r="AN822">
            <v>0</v>
          </cell>
          <cell r="AO822">
            <v>2486</v>
          </cell>
          <cell r="AP822" t="str">
            <v>MT</v>
          </cell>
          <cell r="AS822">
            <v>9.7084995977473874</v>
          </cell>
          <cell r="AT822">
            <v>6.9346425698195624</v>
          </cell>
          <cell r="AU822">
            <v>17239.521428571432</v>
          </cell>
          <cell r="AV822">
            <v>0</v>
          </cell>
          <cell r="AW822" t="str">
            <v>MT</v>
          </cell>
          <cell r="BC822">
            <v>9.7084995977473874</v>
          </cell>
          <cell r="BD822">
            <v>7.7667996781979101</v>
          </cell>
          <cell r="BE822">
            <v>0</v>
          </cell>
          <cell r="BF822">
            <v>0</v>
          </cell>
          <cell r="BG822" t="str">
            <v>MT</v>
          </cell>
          <cell r="BJ822">
            <v>9.7084995977473874</v>
          </cell>
          <cell r="BK822">
            <v>7.7667996781979101</v>
          </cell>
          <cell r="BL822">
            <v>0</v>
          </cell>
          <cell r="BM822">
            <v>0</v>
          </cell>
          <cell r="BN822" t="str">
            <v>MT</v>
          </cell>
          <cell r="BQ822">
            <v>9.7084995977473874</v>
          </cell>
          <cell r="BR822">
            <v>7.7667996781979101</v>
          </cell>
          <cell r="BS822">
            <v>0</v>
          </cell>
          <cell r="BT822">
            <v>0</v>
          </cell>
          <cell r="BU822" t="str">
            <v>MT</v>
          </cell>
          <cell r="BX822">
            <v>9.7084995977473874</v>
          </cell>
          <cell r="BY822">
            <v>7.7667996781979101</v>
          </cell>
          <cell r="BZ822">
            <v>0</v>
          </cell>
          <cell r="CA822">
            <v>0</v>
          </cell>
          <cell r="CB822" t="str">
            <v>MT</v>
          </cell>
          <cell r="CE822">
            <v>9.7084995977473874</v>
          </cell>
          <cell r="CF822">
            <v>6.9346425698195624</v>
          </cell>
          <cell r="CG822">
            <v>0</v>
          </cell>
          <cell r="CH822">
            <v>0</v>
          </cell>
          <cell r="CI822" t="str">
            <v>MT</v>
          </cell>
          <cell r="CL822">
            <v>9.7084995977473874</v>
          </cell>
          <cell r="CM822">
            <v>6.9346425698195624</v>
          </cell>
          <cell r="CN822">
            <v>0</v>
          </cell>
        </row>
        <row r="823">
          <cell r="A823">
            <v>81925</v>
          </cell>
          <cell r="B823" t="str">
            <v>Whirlpool, S.A. De C.V.</v>
          </cell>
          <cell r="C823" t="str">
            <v>Monterrey</v>
          </cell>
          <cell r="D823" t="str">
            <v>WHIRLPOOL</v>
          </cell>
          <cell r="E823" t="str">
            <v>MX</v>
          </cell>
          <cell r="F823" t="str">
            <v>N</v>
          </cell>
          <cell r="G823" t="str">
            <v>xxxx</v>
          </cell>
          <cell r="H823" t="str">
            <v>w10200694</v>
          </cell>
          <cell r="I823" t="str">
            <v>Service Kit - Outer Door - WHR Sierra</v>
          </cell>
          <cell r="J823" t="str">
            <v>Several Parts</v>
          </cell>
          <cell r="K823">
            <v>1600</v>
          </cell>
          <cell r="M823" t="str">
            <v>x</v>
          </cell>
          <cell r="N823">
            <v>39508</v>
          </cell>
          <cell r="O823">
            <v>39873</v>
          </cell>
          <cell r="S823" t="str">
            <v>L</v>
          </cell>
          <cell r="T823" t="str">
            <v>USD</v>
          </cell>
          <cell r="U823" t="str">
            <v>MT</v>
          </cell>
          <cell r="Z823">
            <v>19.149999999999999</v>
          </cell>
          <cell r="AB823">
            <v>0</v>
          </cell>
          <cell r="AC823" t="str">
            <v>MT</v>
          </cell>
          <cell r="AF823">
            <v>2.2983677388382141E-3</v>
          </cell>
          <cell r="AG823">
            <v>0</v>
          </cell>
          <cell r="AH823">
            <v>0</v>
          </cell>
          <cell r="AI823" t="str">
            <v>MT</v>
          </cell>
          <cell r="AL823">
            <v>19.149999999999999</v>
          </cell>
          <cell r="AM823">
            <v>13.678571428571429</v>
          </cell>
          <cell r="AN823">
            <v>0</v>
          </cell>
          <cell r="AO823">
            <v>43</v>
          </cell>
          <cell r="AP823" t="str">
            <v>MT</v>
          </cell>
          <cell r="AS823">
            <v>19.149999999999999</v>
          </cell>
          <cell r="AT823">
            <v>13.678571428571429</v>
          </cell>
          <cell r="AU823">
            <v>588.17857142857144</v>
          </cell>
          <cell r="AV823">
            <v>0</v>
          </cell>
          <cell r="AW823" t="str">
            <v>MT</v>
          </cell>
          <cell r="BC823">
            <v>19.149999999999999</v>
          </cell>
          <cell r="BD823">
            <v>15.32</v>
          </cell>
          <cell r="BE823">
            <v>0</v>
          </cell>
          <cell r="BF823">
            <v>0</v>
          </cell>
          <cell r="BG823" t="str">
            <v>MT</v>
          </cell>
          <cell r="BJ823">
            <v>19.149999999999999</v>
          </cell>
          <cell r="BK823">
            <v>15.319999999999999</v>
          </cell>
          <cell r="BL823">
            <v>0</v>
          </cell>
          <cell r="BM823">
            <v>0</v>
          </cell>
          <cell r="BN823" t="str">
            <v>MT</v>
          </cell>
          <cell r="BQ823">
            <v>19.149999999999999</v>
          </cell>
          <cell r="BR823">
            <v>15.319999999999999</v>
          </cell>
          <cell r="BS823">
            <v>0</v>
          </cell>
          <cell r="BT823">
            <v>0</v>
          </cell>
          <cell r="BU823" t="str">
            <v>MT</v>
          </cell>
          <cell r="BX823">
            <v>19.149999999999999</v>
          </cell>
          <cell r="BY823">
            <v>15.319999999999999</v>
          </cell>
          <cell r="BZ823">
            <v>0</v>
          </cell>
          <cell r="CA823">
            <v>0</v>
          </cell>
          <cell r="CB823" t="str">
            <v>MT</v>
          </cell>
          <cell r="CE823">
            <v>19.149999999999999</v>
          </cell>
          <cell r="CF823">
            <v>13.678571428571429</v>
          </cell>
          <cell r="CG823">
            <v>0</v>
          </cell>
          <cell r="CH823">
            <v>0</v>
          </cell>
          <cell r="CI823" t="str">
            <v>MT</v>
          </cell>
          <cell r="CL823">
            <v>19.149999999999999</v>
          </cell>
          <cell r="CM823">
            <v>13.678571428571429</v>
          </cell>
          <cell r="CN823">
            <v>0</v>
          </cell>
        </row>
        <row r="824">
          <cell r="A824" t="str">
            <v>xxxxx</v>
          </cell>
          <cell r="B824" t="str">
            <v>Famosa</v>
          </cell>
          <cell r="C824" t="str">
            <v>Monterrey</v>
          </cell>
          <cell r="D824" t="str">
            <v>MISCELLANEOUS</v>
          </cell>
          <cell r="E824" t="str">
            <v>MX</v>
          </cell>
          <cell r="F824" t="str">
            <v>N</v>
          </cell>
          <cell r="G824" t="str">
            <v>xxxx</v>
          </cell>
          <cell r="H824" t="str">
            <v>xxxxxxxxxx</v>
          </cell>
          <cell r="I824" t="str">
            <v>Explorer</v>
          </cell>
          <cell r="J824" t="str">
            <v>Toys</v>
          </cell>
          <cell r="K824">
            <v>1600</v>
          </cell>
          <cell r="S824" t="str">
            <v>L</v>
          </cell>
          <cell r="T824" t="str">
            <v>USD</v>
          </cell>
          <cell r="U824" t="str">
            <v>MT</v>
          </cell>
          <cell r="Z824">
            <v>22.5</v>
          </cell>
          <cell r="AB824">
            <v>0</v>
          </cell>
          <cell r="AC824" t="str">
            <v>MT</v>
          </cell>
          <cell r="AE824">
            <v>22.5</v>
          </cell>
          <cell r="AF824">
            <v>16.071428571428573</v>
          </cell>
          <cell r="AG824">
            <v>0</v>
          </cell>
          <cell r="AH824">
            <v>0</v>
          </cell>
          <cell r="AI824" t="str">
            <v>MT</v>
          </cell>
          <cell r="AL824">
            <v>22.5</v>
          </cell>
          <cell r="AM824">
            <v>16.071428571428573</v>
          </cell>
          <cell r="AN824">
            <v>0</v>
          </cell>
          <cell r="AO824">
            <v>0</v>
          </cell>
          <cell r="AP824" t="str">
            <v>MT</v>
          </cell>
          <cell r="AS824">
            <v>22.5</v>
          </cell>
          <cell r="AT824">
            <v>16.071428571428573</v>
          </cell>
          <cell r="AU824">
            <v>0</v>
          </cell>
          <cell r="AV824">
            <v>32445.40117932525</v>
          </cell>
          <cell r="AW824" t="str">
            <v>MT</v>
          </cell>
          <cell r="BC824">
            <v>22.5</v>
          </cell>
          <cell r="BD824">
            <v>18</v>
          </cell>
          <cell r="BE824">
            <v>584017.22122785449</v>
          </cell>
          <cell r="BF824">
            <v>0</v>
          </cell>
          <cell r="BG824" t="str">
            <v>MT</v>
          </cell>
          <cell r="BJ824">
            <v>22.5</v>
          </cell>
          <cell r="BK824">
            <v>18</v>
          </cell>
          <cell r="BL824">
            <v>0</v>
          </cell>
          <cell r="BM824">
            <v>0</v>
          </cell>
          <cell r="BN824" t="str">
            <v>MT</v>
          </cell>
          <cell r="BQ824">
            <v>22.5</v>
          </cell>
          <cell r="BR824">
            <v>18</v>
          </cell>
          <cell r="BS824">
            <v>0</v>
          </cell>
          <cell r="BT824">
            <v>0</v>
          </cell>
          <cell r="BU824" t="str">
            <v>MT</v>
          </cell>
          <cell r="BX824">
            <v>22.5</v>
          </cell>
          <cell r="BY824">
            <v>18</v>
          </cell>
          <cell r="BZ824">
            <v>0</v>
          </cell>
          <cell r="CA824">
            <v>0</v>
          </cell>
          <cell r="CB824" t="str">
            <v>MT</v>
          </cell>
          <cell r="CE824">
            <v>22.5</v>
          </cell>
          <cell r="CF824">
            <v>16.071428571428573</v>
          </cell>
          <cell r="CG824">
            <v>0</v>
          </cell>
          <cell r="CH824">
            <v>0</v>
          </cell>
          <cell r="CI824" t="str">
            <v>MT</v>
          </cell>
          <cell r="CL824">
            <v>22.5</v>
          </cell>
          <cell r="CM824">
            <v>16.071428571428573</v>
          </cell>
          <cell r="CN824">
            <v>0</v>
          </cell>
        </row>
        <row r="825">
          <cell r="A825" t="str">
            <v>xxxxx</v>
          </cell>
          <cell r="B825" t="str">
            <v>Famosa</v>
          </cell>
          <cell r="C825" t="str">
            <v>Monterrey</v>
          </cell>
          <cell r="D825" t="str">
            <v>MISCELLANEOUS</v>
          </cell>
          <cell r="E825" t="str">
            <v>MX</v>
          </cell>
          <cell r="F825" t="str">
            <v>N</v>
          </cell>
          <cell r="G825" t="str">
            <v>xxxx</v>
          </cell>
          <cell r="H825" t="str">
            <v>New model</v>
          </cell>
          <cell r="I825" t="str">
            <v>Tri Cycle</v>
          </cell>
          <cell r="J825" t="str">
            <v>Toys</v>
          </cell>
          <cell r="K825">
            <v>1600</v>
          </cell>
          <cell r="S825" t="str">
            <v>L</v>
          </cell>
          <cell r="T825" t="str">
            <v>USD</v>
          </cell>
          <cell r="U825" t="str">
            <v>MT</v>
          </cell>
          <cell r="Z825">
            <v>0</v>
          </cell>
          <cell r="AB825">
            <v>0</v>
          </cell>
          <cell r="AC825" t="str">
            <v>MT</v>
          </cell>
          <cell r="AF825">
            <v>0</v>
          </cell>
          <cell r="AG825">
            <v>0</v>
          </cell>
          <cell r="AH825">
            <v>0</v>
          </cell>
          <cell r="AI825" t="str">
            <v>MT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 t="str">
            <v>MT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 t="str">
            <v>MT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 t="str">
            <v>MT</v>
          </cell>
          <cell r="BJ825">
            <v>0</v>
          </cell>
          <cell r="BK825">
            <v>0</v>
          </cell>
          <cell r="BL825">
            <v>0</v>
          </cell>
          <cell r="BM825">
            <v>0</v>
          </cell>
          <cell r="BN825" t="str">
            <v>MT</v>
          </cell>
          <cell r="BQ825">
            <v>0</v>
          </cell>
          <cell r="BR825">
            <v>0</v>
          </cell>
          <cell r="BS825">
            <v>0</v>
          </cell>
          <cell r="BT825">
            <v>0</v>
          </cell>
          <cell r="BU825" t="str">
            <v>MT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 t="str">
            <v>MT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 t="str">
            <v>MT</v>
          </cell>
          <cell r="CL825">
            <v>0</v>
          </cell>
          <cell r="CM825">
            <v>0</v>
          </cell>
          <cell r="CN825">
            <v>0</v>
          </cell>
        </row>
        <row r="826">
          <cell r="A826" t="str">
            <v>xxxxx</v>
          </cell>
          <cell r="B826" t="str">
            <v>Famosa</v>
          </cell>
          <cell r="C826" t="str">
            <v>Monterrey</v>
          </cell>
          <cell r="D826" t="str">
            <v>MISCELLANEOUS</v>
          </cell>
          <cell r="E826" t="str">
            <v>MX</v>
          </cell>
          <cell r="F826" t="str">
            <v>N</v>
          </cell>
          <cell r="G826" t="str">
            <v>xxxx</v>
          </cell>
          <cell r="H826">
            <v>8000048888</v>
          </cell>
          <cell r="I826" t="str">
            <v>Ferrari - 1</v>
          </cell>
          <cell r="J826" t="str">
            <v>Toys</v>
          </cell>
          <cell r="K826">
            <v>1600</v>
          </cell>
          <cell r="S826" t="str">
            <v>L</v>
          </cell>
          <cell r="T826" t="str">
            <v>USD</v>
          </cell>
          <cell r="U826" t="str">
            <v>MT</v>
          </cell>
          <cell r="Z826">
            <v>5.51</v>
          </cell>
          <cell r="AB826">
            <v>0</v>
          </cell>
          <cell r="AC826" t="str">
            <v>MT</v>
          </cell>
          <cell r="AE826">
            <v>5.51</v>
          </cell>
          <cell r="AF826">
            <v>3.9357142857142859</v>
          </cell>
          <cell r="AG826">
            <v>0</v>
          </cell>
          <cell r="AH826">
            <v>0</v>
          </cell>
          <cell r="AI826" t="str">
            <v>MT</v>
          </cell>
          <cell r="AL826">
            <v>5.51</v>
          </cell>
          <cell r="AM826">
            <v>3.9357142857142859</v>
          </cell>
          <cell r="AN826">
            <v>0</v>
          </cell>
          <cell r="AO826">
            <v>0</v>
          </cell>
          <cell r="AP826" t="str">
            <v>MT</v>
          </cell>
          <cell r="AS826">
            <v>5.51</v>
          </cell>
          <cell r="AT826">
            <v>3.9357142857142859</v>
          </cell>
          <cell r="AU826">
            <v>0</v>
          </cell>
          <cell r="AV826">
            <v>15000</v>
          </cell>
          <cell r="AW826" t="str">
            <v>MT</v>
          </cell>
          <cell r="BC826">
            <v>5.51</v>
          </cell>
          <cell r="BD826">
            <v>4.4079999999999995</v>
          </cell>
          <cell r="BE826">
            <v>66119.999999999985</v>
          </cell>
          <cell r="BF826">
            <v>13736</v>
          </cell>
          <cell r="BG826" t="str">
            <v>MT</v>
          </cell>
          <cell r="BJ826">
            <v>5.51</v>
          </cell>
          <cell r="BK826">
            <v>4.4079999999999995</v>
          </cell>
          <cell r="BL826">
            <v>60548.287999999993</v>
          </cell>
          <cell r="BM826">
            <v>0</v>
          </cell>
          <cell r="BN826" t="str">
            <v>MT</v>
          </cell>
          <cell r="BQ826">
            <v>5.51</v>
          </cell>
          <cell r="BR826">
            <v>4.4079999999999995</v>
          </cell>
          <cell r="BS826">
            <v>0</v>
          </cell>
          <cell r="BT826">
            <v>13736</v>
          </cell>
          <cell r="BU826" t="str">
            <v>MT</v>
          </cell>
          <cell r="BX826">
            <v>5.51</v>
          </cell>
          <cell r="BY826">
            <v>4.4079999999999995</v>
          </cell>
          <cell r="BZ826">
            <v>60548.287999999993</v>
          </cell>
          <cell r="CA826">
            <v>0</v>
          </cell>
          <cell r="CB826" t="str">
            <v>MT</v>
          </cell>
          <cell r="CE826">
            <v>5.51</v>
          </cell>
          <cell r="CF826">
            <v>3.9357142857142859</v>
          </cell>
          <cell r="CG826">
            <v>0</v>
          </cell>
          <cell r="CH826">
            <v>0</v>
          </cell>
          <cell r="CI826" t="str">
            <v>MT</v>
          </cell>
          <cell r="CL826">
            <v>5.51</v>
          </cell>
          <cell r="CM826">
            <v>3.9357142857142859</v>
          </cell>
          <cell r="CN826">
            <v>0</v>
          </cell>
        </row>
        <row r="827">
          <cell r="A827">
            <v>81970</v>
          </cell>
          <cell r="B827" t="str">
            <v>Whirlpool Corp. (Laporte)</v>
          </cell>
          <cell r="C827" t="str">
            <v>Laporte</v>
          </cell>
          <cell r="D827" t="str">
            <v>WHIRLPOOL</v>
          </cell>
          <cell r="E827" t="str">
            <v>USA</v>
          </cell>
          <cell r="F827" t="str">
            <v>N</v>
          </cell>
          <cell r="G827" t="str">
            <v>xxxx</v>
          </cell>
          <cell r="H827">
            <v>8533379</v>
          </cell>
          <cell r="I827" t="str">
            <v>Appliance Components</v>
          </cell>
          <cell r="J827" t="str">
            <v>Several Parts</v>
          </cell>
          <cell r="K827">
            <v>1600</v>
          </cell>
          <cell r="S827" t="str">
            <v>D</v>
          </cell>
          <cell r="T827" t="str">
            <v>USD</v>
          </cell>
          <cell r="U827" t="str">
            <v>MT</v>
          </cell>
          <cell r="Z827">
            <v>0.53166666666666662</v>
          </cell>
          <cell r="AB827">
            <v>0</v>
          </cell>
          <cell r="AC827" t="str">
            <v>MT</v>
          </cell>
          <cell r="AF827">
            <v>0.37976190476190474</v>
          </cell>
          <cell r="AG827">
            <v>0</v>
          </cell>
          <cell r="AH827">
            <v>0</v>
          </cell>
          <cell r="AI827" t="str">
            <v>MT</v>
          </cell>
          <cell r="AL827">
            <v>0.53166666666666662</v>
          </cell>
          <cell r="AM827">
            <v>0.37976190476190474</v>
          </cell>
          <cell r="AN827">
            <v>0</v>
          </cell>
          <cell r="AO827">
            <v>498</v>
          </cell>
          <cell r="AP827" t="str">
            <v>MT</v>
          </cell>
          <cell r="AS827">
            <v>0.53166666666666662</v>
          </cell>
          <cell r="AT827">
            <v>0.37976190476190474</v>
          </cell>
          <cell r="AU827">
            <v>189.12142857142857</v>
          </cell>
          <cell r="AV827">
            <v>0</v>
          </cell>
          <cell r="AW827" t="str">
            <v>MT</v>
          </cell>
          <cell r="BC827">
            <v>0.53166666666666662</v>
          </cell>
          <cell r="BD827">
            <v>0.42533333333333329</v>
          </cell>
          <cell r="BE827">
            <v>0</v>
          </cell>
          <cell r="BF827">
            <v>0</v>
          </cell>
          <cell r="BG827" t="str">
            <v>MT</v>
          </cell>
          <cell r="BJ827">
            <v>0.53166666666666662</v>
          </cell>
          <cell r="BK827">
            <v>0.42533333333333329</v>
          </cell>
          <cell r="BL827">
            <v>0</v>
          </cell>
          <cell r="BM827">
            <v>0</v>
          </cell>
          <cell r="BN827" t="str">
            <v>MT</v>
          </cell>
          <cell r="BQ827">
            <v>0.53166666666666662</v>
          </cell>
          <cell r="BR827">
            <v>0.42533333333333329</v>
          </cell>
          <cell r="BS827">
            <v>0</v>
          </cell>
          <cell r="BT827">
            <v>0</v>
          </cell>
          <cell r="BU827" t="str">
            <v>MT</v>
          </cell>
          <cell r="BX827">
            <v>0.53166666666666662</v>
          </cell>
          <cell r="BY827">
            <v>0.42533333333333329</v>
          </cell>
          <cell r="BZ827">
            <v>0</v>
          </cell>
          <cell r="CA827">
            <v>0</v>
          </cell>
          <cell r="CB827" t="str">
            <v>MT</v>
          </cell>
          <cell r="CE827">
            <v>0.53166666666666662</v>
          </cell>
          <cell r="CF827">
            <v>0.37976190476190474</v>
          </cell>
          <cell r="CG827">
            <v>0</v>
          </cell>
          <cell r="CH827">
            <v>0</v>
          </cell>
          <cell r="CI827" t="str">
            <v>MT</v>
          </cell>
          <cell r="CL827">
            <v>0.53166666666666662</v>
          </cell>
          <cell r="CM827">
            <v>0.37976190476190474</v>
          </cell>
          <cell r="CN827">
            <v>0</v>
          </cell>
        </row>
        <row r="828">
          <cell r="A828">
            <v>81970</v>
          </cell>
          <cell r="B828" t="str">
            <v>Whirlpool Corp. (Laporte)</v>
          </cell>
          <cell r="C828" t="str">
            <v>Laporte</v>
          </cell>
          <cell r="D828" t="str">
            <v>WHIRLPOOL</v>
          </cell>
          <cell r="E828" t="str">
            <v>USA</v>
          </cell>
          <cell r="F828" t="str">
            <v>N</v>
          </cell>
          <cell r="G828" t="str">
            <v>xxxx</v>
          </cell>
          <cell r="H828">
            <v>9744335</v>
          </cell>
          <cell r="I828" t="str">
            <v>Appliance Components</v>
          </cell>
          <cell r="J828" t="str">
            <v>Several Parts</v>
          </cell>
          <cell r="K828">
            <v>1600</v>
          </cell>
          <cell r="S828" t="str">
            <v>D</v>
          </cell>
          <cell r="T828" t="str">
            <v>USD</v>
          </cell>
          <cell r="U828" t="str">
            <v>MT</v>
          </cell>
          <cell r="Z828">
            <v>22.4</v>
          </cell>
          <cell r="AB828">
            <v>0</v>
          </cell>
          <cell r="AC828" t="str">
            <v>MT</v>
          </cell>
          <cell r="AF828">
            <v>16</v>
          </cell>
          <cell r="AG828">
            <v>0</v>
          </cell>
          <cell r="AH828">
            <v>0</v>
          </cell>
          <cell r="AI828" t="str">
            <v>MT</v>
          </cell>
          <cell r="AL828">
            <v>22.4</v>
          </cell>
          <cell r="AM828">
            <v>16</v>
          </cell>
          <cell r="AN828">
            <v>0</v>
          </cell>
          <cell r="AO828">
            <v>1728</v>
          </cell>
          <cell r="AP828" t="str">
            <v>MT</v>
          </cell>
          <cell r="AS828">
            <v>22.4</v>
          </cell>
          <cell r="AT828">
            <v>16</v>
          </cell>
          <cell r="AU828">
            <v>27648</v>
          </cell>
          <cell r="AV828">
            <v>0</v>
          </cell>
          <cell r="AW828" t="str">
            <v>MT</v>
          </cell>
          <cell r="BC828">
            <v>22.4</v>
          </cell>
          <cell r="BD828">
            <v>17.920000000000002</v>
          </cell>
          <cell r="BE828">
            <v>0</v>
          </cell>
          <cell r="BF828">
            <v>0</v>
          </cell>
          <cell r="BG828" t="str">
            <v>MT</v>
          </cell>
          <cell r="BJ828">
            <v>22.4</v>
          </cell>
          <cell r="BK828">
            <v>17.919999999999998</v>
          </cell>
          <cell r="BL828">
            <v>0</v>
          </cell>
          <cell r="BM828">
            <v>0</v>
          </cell>
          <cell r="BN828" t="str">
            <v>MT</v>
          </cell>
          <cell r="BQ828">
            <v>22.4</v>
          </cell>
          <cell r="BR828">
            <v>17.919999999999998</v>
          </cell>
          <cell r="BS828">
            <v>0</v>
          </cell>
          <cell r="BT828">
            <v>0</v>
          </cell>
          <cell r="BU828" t="str">
            <v>MT</v>
          </cell>
          <cell r="BX828">
            <v>22.4</v>
          </cell>
          <cell r="BY828">
            <v>17.919999999999998</v>
          </cell>
          <cell r="BZ828">
            <v>0</v>
          </cell>
          <cell r="CA828">
            <v>0</v>
          </cell>
          <cell r="CB828" t="str">
            <v>MT</v>
          </cell>
          <cell r="CE828">
            <v>22.4</v>
          </cell>
          <cell r="CF828">
            <v>16</v>
          </cell>
          <cell r="CG828">
            <v>0</v>
          </cell>
          <cell r="CH828">
            <v>0</v>
          </cell>
          <cell r="CI828" t="str">
            <v>MT</v>
          </cell>
          <cell r="CL828">
            <v>22.4</v>
          </cell>
          <cell r="CM828">
            <v>16</v>
          </cell>
          <cell r="CN828">
            <v>0</v>
          </cell>
        </row>
        <row r="829">
          <cell r="A829">
            <v>81925</v>
          </cell>
          <cell r="B829" t="str">
            <v>Whirlpool, S.A. De C.V.</v>
          </cell>
          <cell r="C829" t="str">
            <v>Monterrey</v>
          </cell>
          <cell r="D829" t="str">
            <v>WHIRLPOOL</v>
          </cell>
          <cell r="E829" t="str">
            <v>MX</v>
          </cell>
          <cell r="F829" t="str">
            <v>N</v>
          </cell>
          <cell r="G829" t="str">
            <v>xxxx</v>
          </cell>
          <cell r="H829" t="str">
            <v>w10015240</v>
          </cell>
          <cell r="I829" t="str">
            <v>Heater Fixation</v>
          </cell>
          <cell r="J829" t="str">
            <v>Several Parts</v>
          </cell>
          <cell r="K829">
            <v>1600</v>
          </cell>
          <cell r="S829" t="str">
            <v>L</v>
          </cell>
          <cell r="T829" t="str">
            <v>USD</v>
          </cell>
          <cell r="U829" t="str">
            <v>MT</v>
          </cell>
          <cell r="Z829">
            <v>0.19351530190239868</v>
          </cell>
          <cell r="AB829">
            <v>0</v>
          </cell>
          <cell r="AC829" t="str">
            <v>MT</v>
          </cell>
          <cell r="AF829">
            <v>0.13822521564457049</v>
          </cell>
          <cell r="AG829">
            <v>0</v>
          </cell>
          <cell r="AH829">
            <v>0</v>
          </cell>
          <cell r="AI829" t="str">
            <v>MT</v>
          </cell>
          <cell r="AL829">
            <v>0.19351530190239868</v>
          </cell>
          <cell r="AM829">
            <v>0.13822521564457049</v>
          </cell>
          <cell r="AN829">
            <v>0</v>
          </cell>
          <cell r="AO829">
            <v>2418</v>
          </cell>
          <cell r="AP829" t="str">
            <v>MT</v>
          </cell>
          <cell r="AS829">
            <v>0.19351530190239868</v>
          </cell>
          <cell r="AT829">
            <v>0.13822521564457049</v>
          </cell>
          <cell r="AU829">
            <v>334.22857142857146</v>
          </cell>
          <cell r="AV829">
            <v>0</v>
          </cell>
          <cell r="AW829" t="str">
            <v>MT</v>
          </cell>
          <cell r="BC829">
            <v>0.19351530190239868</v>
          </cell>
          <cell r="BD829">
            <v>0.15481224152191894</v>
          </cell>
          <cell r="BE829">
            <v>0</v>
          </cell>
          <cell r="BF829">
            <v>0</v>
          </cell>
          <cell r="BG829" t="str">
            <v>MT</v>
          </cell>
          <cell r="BJ829">
            <v>0.19351530190239868</v>
          </cell>
          <cell r="BK829">
            <v>0.15481224152191894</v>
          </cell>
          <cell r="BL829">
            <v>0</v>
          </cell>
          <cell r="BM829">
            <v>0</v>
          </cell>
          <cell r="BN829" t="str">
            <v>MT</v>
          </cell>
          <cell r="BQ829">
            <v>0.19351530190239868</v>
          </cell>
          <cell r="BR829">
            <v>0.15481224152191894</v>
          </cell>
          <cell r="BS829">
            <v>0</v>
          </cell>
          <cell r="BT829">
            <v>0</v>
          </cell>
          <cell r="BU829" t="str">
            <v>MT</v>
          </cell>
          <cell r="BX829">
            <v>0.19351530190239868</v>
          </cell>
          <cell r="BY829">
            <v>0.15481224152191894</v>
          </cell>
          <cell r="BZ829">
            <v>0</v>
          </cell>
          <cell r="CA829">
            <v>0</v>
          </cell>
          <cell r="CB829" t="str">
            <v>MT</v>
          </cell>
          <cell r="CE829">
            <v>0.19351530190239868</v>
          </cell>
          <cell r="CF829">
            <v>0.13822521564457049</v>
          </cell>
          <cell r="CG829">
            <v>0</v>
          </cell>
          <cell r="CH829">
            <v>0</v>
          </cell>
          <cell r="CI829" t="str">
            <v>MT</v>
          </cell>
          <cell r="CL829">
            <v>0.19351530190239868</v>
          </cell>
          <cell r="CM829">
            <v>0.13822521564457049</v>
          </cell>
          <cell r="CN829">
            <v>0</v>
          </cell>
        </row>
        <row r="830">
          <cell r="A830">
            <v>81925</v>
          </cell>
          <cell r="B830" t="str">
            <v>Whirlpool, S.A. De C.V.</v>
          </cell>
          <cell r="C830" t="str">
            <v>Monterrey</v>
          </cell>
          <cell r="D830" t="str">
            <v>WHIRLPOOL</v>
          </cell>
          <cell r="E830" t="str">
            <v>MX</v>
          </cell>
          <cell r="F830" t="str">
            <v>N</v>
          </cell>
          <cell r="G830" t="str">
            <v>xxxx</v>
          </cell>
          <cell r="H830" t="str">
            <v>w10005210</v>
          </cell>
          <cell r="I830" t="str">
            <v>Sello</v>
          </cell>
          <cell r="J830" t="str">
            <v>Several Parts</v>
          </cell>
          <cell r="K830">
            <v>1600</v>
          </cell>
          <cell r="S830" t="str">
            <v>L</v>
          </cell>
          <cell r="T830" t="str">
            <v>USD</v>
          </cell>
          <cell r="U830" t="str">
            <v>MT</v>
          </cell>
          <cell r="Z830">
            <v>3.1641397849462365</v>
          </cell>
          <cell r="AB830">
            <v>0</v>
          </cell>
          <cell r="AC830" t="str">
            <v>MT</v>
          </cell>
          <cell r="AF830">
            <v>2.2600998463901689</v>
          </cell>
          <cell r="AG830">
            <v>0</v>
          </cell>
          <cell r="AH830">
            <v>0</v>
          </cell>
          <cell r="AI830" t="str">
            <v>MT</v>
          </cell>
          <cell r="AL830">
            <v>3.1641397849462365</v>
          </cell>
          <cell r="AM830">
            <v>2.2600998463901689</v>
          </cell>
          <cell r="AN830">
            <v>0</v>
          </cell>
          <cell r="AO830">
            <v>2418</v>
          </cell>
          <cell r="AP830" t="str">
            <v>MT</v>
          </cell>
          <cell r="AS830">
            <v>3.1641397849462365</v>
          </cell>
          <cell r="AT830">
            <v>2.2600998463901689</v>
          </cell>
          <cell r="AU830">
            <v>5464.9214285714288</v>
          </cell>
          <cell r="AV830">
            <v>0</v>
          </cell>
          <cell r="AW830" t="str">
            <v>MT</v>
          </cell>
          <cell r="BC830">
            <v>3.1641397849462365</v>
          </cell>
          <cell r="BD830">
            <v>2.5313118279569893</v>
          </cell>
          <cell r="BE830">
            <v>0</v>
          </cell>
          <cell r="BF830">
            <v>0</v>
          </cell>
          <cell r="BG830" t="str">
            <v>MT</v>
          </cell>
          <cell r="BJ830">
            <v>3.1641397849462365</v>
          </cell>
          <cell r="BK830">
            <v>2.5313118279569893</v>
          </cell>
          <cell r="BL830">
            <v>0</v>
          </cell>
          <cell r="BM830">
            <v>0</v>
          </cell>
          <cell r="BN830" t="str">
            <v>MT</v>
          </cell>
          <cell r="BQ830">
            <v>3.1641397849462365</v>
          </cell>
          <cell r="BR830">
            <v>2.5313118279569893</v>
          </cell>
          <cell r="BS830">
            <v>0</v>
          </cell>
          <cell r="BT830">
            <v>0</v>
          </cell>
          <cell r="BU830" t="str">
            <v>MT</v>
          </cell>
          <cell r="BX830">
            <v>3.1641397849462365</v>
          </cell>
          <cell r="BY830">
            <v>2.5313118279569893</v>
          </cell>
          <cell r="BZ830">
            <v>0</v>
          </cell>
          <cell r="CA830">
            <v>0</v>
          </cell>
          <cell r="CB830" t="str">
            <v>MT</v>
          </cell>
          <cell r="CE830">
            <v>3.1641397849462365</v>
          </cell>
          <cell r="CF830">
            <v>2.2600998463901689</v>
          </cell>
          <cell r="CG830">
            <v>0</v>
          </cell>
          <cell r="CH830">
            <v>0</v>
          </cell>
          <cell r="CI830" t="str">
            <v>MT</v>
          </cell>
          <cell r="CL830">
            <v>3.1641397849462365</v>
          </cell>
          <cell r="CM830">
            <v>2.2600998463901689</v>
          </cell>
          <cell r="CN830">
            <v>0</v>
          </cell>
        </row>
        <row r="831">
          <cell r="A831">
            <v>81925</v>
          </cell>
          <cell r="B831" t="str">
            <v>Whirlpool, S.A. De C.V.</v>
          </cell>
          <cell r="C831" t="str">
            <v>Monterrey</v>
          </cell>
          <cell r="D831" t="str">
            <v>WHIRLPOOL</v>
          </cell>
          <cell r="E831" t="str">
            <v>MX</v>
          </cell>
          <cell r="F831" t="str">
            <v>N</v>
          </cell>
          <cell r="G831" t="str">
            <v>xxxx</v>
          </cell>
          <cell r="H831" t="str">
            <v>w10003180</v>
          </cell>
          <cell r="I831" t="str">
            <v>Sierra - Lever Water Distribution</v>
          </cell>
          <cell r="J831" t="str">
            <v>Several Parts</v>
          </cell>
          <cell r="K831">
            <v>1600</v>
          </cell>
          <cell r="S831" t="str">
            <v>L</v>
          </cell>
          <cell r="T831" t="str">
            <v>USD</v>
          </cell>
          <cell r="U831" t="str">
            <v>MT</v>
          </cell>
          <cell r="Z831">
            <v>3.3799999999999997E-2</v>
          </cell>
          <cell r="AB831">
            <v>0</v>
          </cell>
          <cell r="AC831" t="str">
            <v>MT</v>
          </cell>
          <cell r="AF831">
            <v>2.4142857142857143E-2</v>
          </cell>
          <cell r="AG831">
            <v>0</v>
          </cell>
          <cell r="AH831">
            <v>0</v>
          </cell>
          <cell r="AI831" t="str">
            <v>MT</v>
          </cell>
          <cell r="AL831">
            <v>3.3799999999999997E-2</v>
          </cell>
          <cell r="AM831">
            <v>2.4142857142857143E-2</v>
          </cell>
          <cell r="AN831">
            <v>0</v>
          </cell>
          <cell r="AO831">
            <v>12000</v>
          </cell>
          <cell r="AP831" t="str">
            <v>MT</v>
          </cell>
          <cell r="AS831">
            <v>3.3799999999999997E-2</v>
          </cell>
          <cell r="AT831">
            <v>2.4142857142857143E-2</v>
          </cell>
          <cell r="AU831">
            <v>289.71428571428572</v>
          </cell>
          <cell r="AV831">
            <v>0</v>
          </cell>
          <cell r="AW831" t="str">
            <v>MT</v>
          </cell>
          <cell r="BC831">
            <v>3.3799999999999997E-2</v>
          </cell>
          <cell r="BD831">
            <v>2.7039999999999998E-2</v>
          </cell>
          <cell r="BE831">
            <v>0</v>
          </cell>
          <cell r="BF831">
            <v>0</v>
          </cell>
          <cell r="BG831" t="str">
            <v>MT</v>
          </cell>
          <cell r="BJ831">
            <v>3.3799999999999997E-2</v>
          </cell>
          <cell r="BK831">
            <v>2.7039999999999998E-2</v>
          </cell>
          <cell r="BL831">
            <v>0</v>
          </cell>
          <cell r="BM831">
            <v>0</v>
          </cell>
          <cell r="BN831" t="str">
            <v>MT</v>
          </cell>
          <cell r="BQ831">
            <v>3.3799999999999997E-2</v>
          </cell>
          <cell r="BR831">
            <v>2.7039999999999998E-2</v>
          </cell>
          <cell r="BS831">
            <v>0</v>
          </cell>
          <cell r="BT831">
            <v>0</v>
          </cell>
          <cell r="BU831" t="str">
            <v>MT</v>
          </cell>
          <cell r="BX831">
            <v>3.3799999999999997E-2</v>
          </cell>
          <cell r="BY831">
            <v>2.7039999999999998E-2</v>
          </cell>
          <cell r="BZ831">
            <v>0</v>
          </cell>
          <cell r="CA831">
            <v>0</v>
          </cell>
          <cell r="CB831" t="str">
            <v>MT</v>
          </cell>
          <cell r="CE831">
            <v>3.3799999999999997E-2</v>
          </cell>
          <cell r="CF831">
            <v>2.4142857142857143E-2</v>
          </cell>
          <cell r="CG831">
            <v>0</v>
          </cell>
          <cell r="CH831">
            <v>0</v>
          </cell>
          <cell r="CI831" t="str">
            <v>MT</v>
          </cell>
          <cell r="CL831">
            <v>3.3799999999999997E-2</v>
          </cell>
          <cell r="CM831">
            <v>2.4142857142857143E-2</v>
          </cell>
          <cell r="CN831">
            <v>0</v>
          </cell>
        </row>
        <row r="832">
          <cell r="A832">
            <v>81925</v>
          </cell>
          <cell r="B832" t="str">
            <v>Whirlpool, S.A. De C.V.</v>
          </cell>
          <cell r="C832" t="str">
            <v>Monterrey</v>
          </cell>
          <cell r="D832" t="str">
            <v>WHIRLPOOL</v>
          </cell>
          <cell r="E832" t="str">
            <v>MX</v>
          </cell>
          <cell r="F832" t="str">
            <v>N</v>
          </cell>
          <cell r="G832" t="str">
            <v>xxxx</v>
          </cell>
          <cell r="H832" t="str">
            <v>w10002770</v>
          </cell>
          <cell r="I832" t="str">
            <v>Lifter Combo</v>
          </cell>
          <cell r="J832" t="str">
            <v>Several Parts</v>
          </cell>
          <cell r="K832">
            <v>1600</v>
          </cell>
          <cell r="S832" t="str">
            <v>L</v>
          </cell>
          <cell r="T832" t="str">
            <v>USD</v>
          </cell>
          <cell r="U832" t="str">
            <v>MT</v>
          </cell>
          <cell r="Z832">
            <v>0.39484848484848484</v>
          </cell>
          <cell r="AB832">
            <v>0</v>
          </cell>
          <cell r="AC832" t="str">
            <v>MT</v>
          </cell>
          <cell r="AF832">
            <v>0.28203463203463203</v>
          </cell>
          <cell r="AG832">
            <v>0</v>
          </cell>
          <cell r="AH832">
            <v>0</v>
          </cell>
          <cell r="AI832" t="str">
            <v>MT</v>
          </cell>
          <cell r="AL832">
            <v>0.39484848484848484</v>
          </cell>
          <cell r="AM832">
            <v>0.28203463203463203</v>
          </cell>
          <cell r="AN832">
            <v>0</v>
          </cell>
          <cell r="AO832">
            <v>33</v>
          </cell>
          <cell r="AP832" t="str">
            <v>MT</v>
          </cell>
          <cell r="AS832">
            <v>0.39484848484848484</v>
          </cell>
          <cell r="AT832">
            <v>0.28203463203463203</v>
          </cell>
          <cell r="AU832">
            <v>9.3071428571428569</v>
          </cell>
          <cell r="AV832">
            <v>0</v>
          </cell>
          <cell r="AW832" t="str">
            <v>MT</v>
          </cell>
          <cell r="BC832">
            <v>0.39484848484848484</v>
          </cell>
          <cell r="BD832">
            <v>0.31587878787878787</v>
          </cell>
          <cell r="BE832">
            <v>0</v>
          </cell>
          <cell r="BF832">
            <v>0</v>
          </cell>
          <cell r="BG832" t="str">
            <v>MT</v>
          </cell>
          <cell r="BJ832">
            <v>0.39484848484848484</v>
          </cell>
          <cell r="BK832">
            <v>0.31587878787878787</v>
          </cell>
          <cell r="BL832">
            <v>0</v>
          </cell>
          <cell r="BM832">
            <v>0</v>
          </cell>
          <cell r="BN832" t="str">
            <v>MT</v>
          </cell>
          <cell r="BQ832">
            <v>0.39484848484848484</v>
          </cell>
          <cell r="BR832">
            <v>0.31587878787878787</v>
          </cell>
          <cell r="BS832">
            <v>0</v>
          </cell>
          <cell r="BT832">
            <v>0</v>
          </cell>
          <cell r="BU832" t="str">
            <v>MT</v>
          </cell>
          <cell r="BX832">
            <v>0.39484848484848484</v>
          </cell>
          <cell r="BY832">
            <v>0.31587878787878787</v>
          </cell>
          <cell r="BZ832">
            <v>0</v>
          </cell>
          <cell r="CA832">
            <v>0</v>
          </cell>
          <cell r="CB832" t="str">
            <v>MT</v>
          </cell>
          <cell r="CE832">
            <v>0.39484848484848484</v>
          </cell>
          <cell r="CF832">
            <v>0.28203463203463203</v>
          </cell>
          <cell r="CG832">
            <v>0</v>
          </cell>
          <cell r="CH832">
            <v>0</v>
          </cell>
          <cell r="CI832" t="str">
            <v>MT</v>
          </cell>
          <cell r="CL832">
            <v>0.39484848484848484</v>
          </cell>
          <cell r="CM832">
            <v>0.28203463203463203</v>
          </cell>
          <cell r="CN832">
            <v>0</v>
          </cell>
        </row>
        <row r="833">
          <cell r="A833">
            <v>81925</v>
          </cell>
          <cell r="B833" t="str">
            <v>Whirlpool, S.A. De C.V.</v>
          </cell>
          <cell r="C833" t="str">
            <v>Monterrey</v>
          </cell>
          <cell r="D833" t="str">
            <v>WHIRLPOOL</v>
          </cell>
          <cell r="E833" t="str">
            <v>MX</v>
          </cell>
          <cell r="F833" t="str">
            <v>N</v>
          </cell>
          <cell r="G833" t="str">
            <v>xxxx</v>
          </cell>
          <cell r="H833" t="str">
            <v>MAQUILA</v>
          </cell>
          <cell r="I833" t="str">
            <v>Servicio Maquila</v>
          </cell>
          <cell r="J833" t="str">
            <v>Several Parts</v>
          </cell>
          <cell r="K833">
            <v>1600</v>
          </cell>
          <cell r="S833" t="str">
            <v>L</v>
          </cell>
          <cell r="T833" t="str">
            <v>USD</v>
          </cell>
          <cell r="U833" t="str">
            <v>MT</v>
          </cell>
          <cell r="Z833">
            <v>0.41074571871205462</v>
          </cell>
          <cell r="AB833">
            <v>0</v>
          </cell>
          <cell r="AC833" t="str">
            <v>MT</v>
          </cell>
          <cell r="AF833">
            <v>0.29338979908003904</v>
          </cell>
          <cell r="AG833">
            <v>0</v>
          </cell>
          <cell r="AH833">
            <v>0</v>
          </cell>
          <cell r="AI833" t="str">
            <v>MT</v>
          </cell>
          <cell r="AL833">
            <v>0.41074571871205462</v>
          </cell>
          <cell r="AM833">
            <v>0.29338979908003904</v>
          </cell>
          <cell r="AN833">
            <v>0</v>
          </cell>
          <cell r="AO833">
            <v>47766</v>
          </cell>
          <cell r="AP833" t="str">
            <v>MT</v>
          </cell>
          <cell r="AS833">
            <v>0.41074571871205462</v>
          </cell>
          <cell r="AT833">
            <v>0.29338979908003904</v>
          </cell>
          <cell r="AU833">
            <v>14014.057142857144</v>
          </cell>
          <cell r="AV833">
            <v>0</v>
          </cell>
          <cell r="AW833" t="str">
            <v>MT</v>
          </cell>
          <cell r="BC833">
            <v>0.41074571871205462</v>
          </cell>
          <cell r="BD833">
            <v>0.32859657496964367</v>
          </cell>
          <cell r="BE833">
            <v>0</v>
          </cell>
          <cell r="BF833">
            <v>0</v>
          </cell>
          <cell r="BG833" t="str">
            <v>MT</v>
          </cell>
          <cell r="BJ833">
            <v>0.41074571871205462</v>
          </cell>
          <cell r="BK833">
            <v>0.32859657496964367</v>
          </cell>
          <cell r="BL833">
            <v>0</v>
          </cell>
          <cell r="BM833">
            <v>0</v>
          </cell>
          <cell r="BN833" t="str">
            <v>MT</v>
          </cell>
          <cell r="BQ833">
            <v>0.41074571871205462</v>
          </cell>
          <cell r="BR833">
            <v>0.32859657496964367</v>
          </cell>
          <cell r="BS833">
            <v>0</v>
          </cell>
          <cell r="BT833">
            <v>0</v>
          </cell>
          <cell r="BU833" t="str">
            <v>MT</v>
          </cell>
          <cell r="BX833">
            <v>0.41074571871205456</v>
          </cell>
          <cell r="BY833">
            <v>0.32859657496964367</v>
          </cell>
          <cell r="BZ833">
            <v>0</v>
          </cell>
          <cell r="CA833">
            <v>0</v>
          </cell>
          <cell r="CB833" t="str">
            <v>MT</v>
          </cell>
          <cell r="CE833">
            <v>0.41074571871205462</v>
          </cell>
          <cell r="CF833">
            <v>0.29338979908003904</v>
          </cell>
          <cell r="CG833">
            <v>0</v>
          </cell>
          <cell r="CH833">
            <v>0</v>
          </cell>
          <cell r="CI833" t="str">
            <v>MT</v>
          </cell>
          <cell r="CL833">
            <v>0.41074571871205462</v>
          </cell>
          <cell r="CM833">
            <v>0.29338979908003904</v>
          </cell>
          <cell r="CN833">
            <v>0</v>
          </cell>
        </row>
        <row r="834">
          <cell r="A834">
            <v>81925</v>
          </cell>
          <cell r="B834" t="str">
            <v>Whirlpool, S.A. De C.V.</v>
          </cell>
          <cell r="C834" t="str">
            <v>Monterrey</v>
          </cell>
          <cell r="D834" t="str">
            <v>WHIRLPOOL</v>
          </cell>
          <cell r="E834" t="str">
            <v>MX</v>
          </cell>
          <cell r="F834" t="str">
            <v>N</v>
          </cell>
          <cell r="G834" t="str">
            <v>xxxx</v>
          </cell>
          <cell r="H834">
            <v>8540199</v>
          </cell>
          <cell r="I834" t="str">
            <v>Horizon - Distance Sleeve</v>
          </cell>
          <cell r="J834" t="str">
            <v>Several Parts</v>
          </cell>
          <cell r="K834">
            <v>1600</v>
          </cell>
          <cell r="S834" t="str">
            <v>L</v>
          </cell>
          <cell r="T834" t="str">
            <v>USD</v>
          </cell>
          <cell r="U834" t="str">
            <v>MT</v>
          </cell>
          <cell r="Z834">
            <v>0.47929999865513667</v>
          </cell>
          <cell r="AB834">
            <v>0</v>
          </cell>
          <cell r="AC834" t="str">
            <v>MT</v>
          </cell>
          <cell r="AF834">
            <v>0.34235714189652622</v>
          </cell>
          <cell r="AG834">
            <v>0</v>
          </cell>
          <cell r="AH834">
            <v>0</v>
          </cell>
          <cell r="AI834" t="str">
            <v>MT</v>
          </cell>
          <cell r="AL834">
            <v>0.47929999865513667</v>
          </cell>
          <cell r="AM834">
            <v>0.34235714189652622</v>
          </cell>
          <cell r="AN834">
            <v>0</v>
          </cell>
          <cell r="AO834">
            <v>-74357</v>
          </cell>
          <cell r="AP834" t="str">
            <v>MT</v>
          </cell>
          <cell r="AS834">
            <v>0.47929999865513667</v>
          </cell>
          <cell r="AT834">
            <v>0.34235714189652622</v>
          </cell>
          <cell r="AU834">
            <v>-25456.65</v>
          </cell>
          <cell r="AV834">
            <v>0</v>
          </cell>
          <cell r="AW834" t="str">
            <v>MT</v>
          </cell>
          <cell r="BC834">
            <v>0.47929999865513667</v>
          </cell>
          <cell r="BD834">
            <v>0.38343999892410935</v>
          </cell>
          <cell r="BE834">
            <v>0</v>
          </cell>
          <cell r="BF834">
            <v>0</v>
          </cell>
          <cell r="BG834" t="str">
            <v>MT</v>
          </cell>
          <cell r="BJ834">
            <v>0.47929999865513667</v>
          </cell>
          <cell r="BK834">
            <v>0.38343999892410935</v>
          </cell>
          <cell r="BL834">
            <v>0</v>
          </cell>
          <cell r="BM834">
            <v>0</v>
          </cell>
          <cell r="BN834" t="str">
            <v>MT</v>
          </cell>
          <cell r="BQ834">
            <v>0.47929999865513667</v>
          </cell>
          <cell r="BR834">
            <v>0.38343999892410935</v>
          </cell>
          <cell r="BS834">
            <v>0</v>
          </cell>
          <cell r="BT834">
            <v>0</v>
          </cell>
          <cell r="BU834" t="str">
            <v>MT</v>
          </cell>
          <cell r="BX834">
            <v>0.47929999865513667</v>
          </cell>
          <cell r="BY834">
            <v>0.38343999892410935</v>
          </cell>
          <cell r="BZ834">
            <v>0</v>
          </cell>
          <cell r="CA834">
            <v>0</v>
          </cell>
          <cell r="CB834" t="str">
            <v>MT</v>
          </cell>
          <cell r="CE834">
            <v>0.47929999865513667</v>
          </cell>
          <cell r="CF834">
            <v>0.34235714189652622</v>
          </cell>
          <cell r="CG834">
            <v>0</v>
          </cell>
          <cell r="CH834">
            <v>0</v>
          </cell>
          <cell r="CI834" t="str">
            <v>MT</v>
          </cell>
          <cell r="CL834">
            <v>0.47929999865513667</v>
          </cell>
          <cell r="CM834">
            <v>0.34235714189652622</v>
          </cell>
          <cell r="CN834">
            <v>0</v>
          </cell>
        </row>
        <row r="835">
          <cell r="A835">
            <v>81925</v>
          </cell>
          <cell r="B835" t="str">
            <v>Whirlpool, S.A. De C.V.</v>
          </cell>
          <cell r="C835" t="str">
            <v>Monterrey</v>
          </cell>
          <cell r="D835" t="str">
            <v>WHIRLPOOL</v>
          </cell>
          <cell r="E835" t="str">
            <v>MX</v>
          </cell>
          <cell r="F835" t="str">
            <v>N</v>
          </cell>
          <cell r="G835" t="str">
            <v>xxxx</v>
          </cell>
          <cell r="H835" t="str">
            <v>w10003340</v>
          </cell>
          <cell r="I835" t="str">
            <v>Sierra - Distance Sleeve - Upper</v>
          </cell>
          <cell r="J835" t="str">
            <v>Several Parts</v>
          </cell>
          <cell r="K835">
            <v>1600</v>
          </cell>
          <cell r="S835" t="str">
            <v>L</v>
          </cell>
          <cell r="T835" t="str">
            <v>USD</v>
          </cell>
          <cell r="U835" t="str">
            <v>MT</v>
          </cell>
          <cell r="Z835">
            <v>0.55000000000000004</v>
          </cell>
          <cell r="AB835">
            <v>0</v>
          </cell>
          <cell r="AC835" t="str">
            <v>MT</v>
          </cell>
          <cell r="AF835">
            <v>0.39285714285714285</v>
          </cell>
          <cell r="AG835">
            <v>0</v>
          </cell>
          <cell r="AH835">
            <v>0</v>
          </cell>
          <cell r="AI835" t="str">
            <v>MT</v>
          </cell>
          <cell r="AL835">
            <v>0.55000000000000004</v>
          </cell>
          <cell r="AM835">
            <v>0.39285714285714285</v>
          </cell>
          <cell r="AN835">
            <v>0</v>
          </cell>
          <cell r="AO835">
            <v>-1798</v>
          </cell>
          <cell r="AP835" t="str">
            <v>MT</v>
          </cell>
          <cell r="AS835">
            <v>0.55000000000000004</v>
          </cell>
          <cell r="AT835">
            <v>0.39285714285714285</v>
          </cell>
          <cell r="AU835">
            <v>-706.35714285714289</v>
          </cell>
          <cell r="AV835">
            <v>0</v>
          </cell>
          <cell r="AW835" t="str">
            <v>MT</v>
          </cell>
          <cell r="BC835">
            <v>0.55000000000000004</v>
          </cell>
          <cell r="BD835">
            <v>0.44</v>
          </cell>
          <cell r="BE835">
            <v>0</v>
          </cell>
          <cell r="BF835">
            <v>0</v>
          </cell>
          <cell r="BG835" t="str">
            <v>MT</v>
          </cell>
          <cell r="BJ835">
            <v>0.55000000000000004</v>
          </cell>
          <cell r="BK835">
            <v>0.44000000000000006</v>
          </cell>
          <cell r="BL835">
            <v>0</v>
          </cell>
          <cell r="BM835">
            <v>0</v>
          </cell>
          <cell r="BN835" t="str">
            <v>MT</v>
          </cell>
          <cell r="BQ835">
            <v>0.55000000000000004</v>
          </cell>
          <cell r="BR835">
            <v>0.44000000000000006</v>
          </cell>
          <cell r="BS835">
            <v>0</v>
          </cell>
          <cell r="BT835">
            <v>0</v>
          </cell>
          <cell r="BU835" t="str">
            <v>MT</v>
          </cell>
          <cell r="BX835">
            <v>0.55000000000000004</v>
          </cell>
          <cell r="BY835">
            <v>0.44000000000000006</v>
          </cell>
          <cell r="BZ835">
            <v>0</v>
          </cell>
          <cell r="CA835">
            <v>0</v>
          </cell>
          <cell r="CB835" t="str">
            <v>MT</v>
          </cell>
          <cell r="CE835">
            <v>0.55000000000000004</v>
          </cell>
          <cell r="CF835">
            <v>0.3928571428571429</v>
          </cell>
          <cell r="CG835">
            <v>0</v>
          </cell>
          <cell r="CH835">
            <v>0</v>
          </cell>
          <cell r="CI835" t="str">
            <v>MT</v>
          </cell>
          <cell r="CL835">
            <v>0.55000000000000004</v>
          </cell>
          <cell r="CM835">
            <v>0.3928571428571429</v>
          </cell>
          <cell r="CN835">
            <v>0</v>
          </cell>
        </row>
        <row r="836">
          <cell r="A836">
            <v>81925</v>
          </cell>
          <cell r="B836" t="str">
            <v>Whirlpool, S.A. De C.V.</v>
          </cell>
          <cell r="C836" t="str">
            <v>Monterrey</v>
          </cell>
          <cell r="D836" t="str">
            <v>WHIRLPOOL</v>
          </cell>
          <cell r="E836" t="str">
            <v>MX</v>
          </cell>
          <cell r="F836" t="str">
            <v>N</v>
          </cell>
          <cell r="G836" t="str">
            <v>xxxx</v>
          </cell>
          <cell r="H836" t="str">
            <v>w10003350</v>
          </cell>
          <cell r="I836" t="str">
            <v>Sierra - Distance Sleeve - Lower</v>
          </cell>
          <cell r="J836" t="str">
            <v>Several Parts</v>
          </cell>
          <cell r="K836">
            <v>1600</v>
          </cell>
          <cell r="S836" t="str">
            <v>L</v>
          </cell>
          <cell r="T836" t="str">
            <v>USD</v>
          </cell>
          <cell r="U836" t="str">
            <v>MT</v>
          </cell>
          <cell r="Z836">
            <v>0.73</v>
          </cell>
          <cell r="AB836">
            <v>0</v>
          </cell>
          <cell r="AC836" t="str">
            <v>MT</v>
          </cell>
          <cell r="AF836">
            <v>0.52142857142857135</v>
          </cell>
          <cell r="AG836">
            <v>0</v>
          </cell>
          <cell r="AH836">
            <v>0</v>
          </cell>
          <cell r="AI836" t="str">
            <v>MT</v>
          </cell>
          <cell r="AL836">
            <v>0.73</v>
          </cell>
          <cell r="AM836">
            <v>0.52142857142857135</v>
          </cell>
          <cell r="AN836">
            <v>0</v>
          </cell>
          <cell r="AO836">
            <v>1495</v>
          </cell>
          <cell r="AP836" t="str">
            <v>MT</v>
          </cell>
          <cell r="AS836">
            <v>0.73</v>
          </cell>
          <cell r="AT836">
            <v>0.52142857142857135</v>
          </cell>
          <cell r="AU836">
            <v>779.53571428571422</v>
          </cell>
          <cell r="AV836">
            <v>0</v>
          </cell>
          <cell r="AW836" t="str">
            <v>MT</v>
          </cell>
          <cell r="BC836">
            <v>0.73</v>
          </cell>
          <cell r="BD836">
            <v>0.58399999999999996</v>
          </cell>
          <cell r="BE836">
            <v>0</v>
          </cell>
          <cell r="BF836">
            <v>0</v>
          </cell>
          <cell r="BG836" t="str">
            <v>MT</v>
          </cell>
          <cell r="BJ836">
            <v>0.73</v>
          </cell>
          <cell r="BK836">
            <v>0.58399999999999996</v>
          </cell>
          <cell r="BL836">
            <v>0</v>
          </cell>
          <cell r="BM836">
            <v>0</v>
          </cell>
          <cell r="BN836" t="str">
            <v>MT</v>
          </cell>
          <cell r="BQ836">
            <v>0.73</v>
          </cell>
          <cell r="BR836">
            <v>0.58399999999999996</v>
          </cell>
          <cell r="BS836">
            <v>0</v>
          </cell>
          <cell r="BT836">
            <v>0</v>
          </cell>
          <cell r="BU836" t="str">
            <v>MT</v>
          </cell>
          <cell r="BX836">
            <v>0.73</v>
          </cell>
          <cell r="BY836">
            <v>0.58399999999999996</v>
          </cell>
          <cell r="BZ836">
            <v>0</v>
          </cell>
          <cell r="CA836">
            <v>0</v>
          </cell>
          <cell r="CB836" t="str">
            <v>MT</v>
          </cell>
          <cell r="CE836">
            <v>0.73</v>
          </cell>
          <cell r="CF836">
            <v>0.52142857142857146</v>
          </cell>
          <cell r="CG836">
            <v>0</v>
          </cell>
          <cell r="CH836">
            <v>0</v>
          </cell>
          <cell r="CI836" t="str">
            <v>MT</v>
          </cell>
          <cell r="CL836">
            <v>0.73</v>
          </cell>
          <cell r="CM836">
            <v>0.52142857142857146</v>
          </cell>
          <cell r="CN836">
            <v>0</v>
          </cell>
        </row>
        <row r="837">
          <cell r="A837">
            <v>81925</v>
          </cell>
          <cell r="B837" t="str">
            <v>Whirlpool, S.A. De C.V.</v>
          </cell>
          <cell r="C837" t="str">
            <v>Monterrey</v>
          </cell>
          <cell r="D837" t="str">
            <v>WHIRLPOOL</v>
          </cell>
          <cell r="E837" t="str">
            <v>MX</v>
          </cell>
          <cell r="F837" t="str">
            <v>N</v>
          </cell>
          <cell r="G837" t="str">
            <v>xxxx</v>
          </cell>
          <cell r="H837" t="str">
            <v>w10064810</v>
          </cell>
          <cell r="I837" t="str">
            <v>Sierra - Foot Assembly</v>
          </cell>
          <cell r="J837" t="str">
            <v>Several Parts</v>
          </cell>
          <cell r="K837">
            <v>1600</v>
          </cell>
          <cell r="S837" t="str">
            <v>L</v>
          </cell>
          <cell r="T837" t="str">
            <v>USD</v>
          </cell>
          <cell r="U837" t="str">
            <v>MT</v>
          </cell>
          <cell r="Z837">
            <v>0.3</v>
          </cell>
          <cell r="AB837">
            <v>0</v>
          </cell>
          <cell r="AC837" t="str">
            <v>MT</v>
          </cell>
          <cell r="AF837">
            <v>0.21428571428571427</v>
          </cell>
          <cell r="AG837">
            <v>0</v>
          </cell>
          <cell r="AH837">
            <v>0</v>
          </cell>
          <cell r="AI837" t="str">
            <v>MT</v>
          </cell>
          <cell r="AL837">
            <v>0.3</v>
          </cell>
          <cell r="AM837">
            <v>0.21428571428571427</v>
          </cell>
          <cell r="AN837">
            <v>0</v>
          </cell>
          <cell r="AO837">
            <v>6265</v>
          </cell>
          <cell r="AP837" t="str">
            <v>MT</v>
          </cell>
          <cell r="AS837">
            <v>0.3</v>
          </cell>
          <cell r="AT837">
            <v>0.21428571428571427</v>
          </cell>
          <cell r="AU837">
            <v>1342.5</v>
          </cell>
          <cell r="AV837">
            <v>0</v>
          </cell>
          <cell r="AW837" t="str">
            <v>MT</v>
          </cell>
          <cell r="BC837">
            <v>0.3</v>
          </cell>
          <cell r="BD837">
            <v>0.24</v>
          </cell>
          <cell r="BE837">
            <v>0</v>
          </cell>
          <cell r="BF837">
            <v>0</v>
          </cell>
          <cell r="BG837" t="str">
            <v>MT</v>
          </cell>
          <cell r="BJ837">
            <v>0.3</v>
          </cell>
          <cell r="BK837">
            <v>0.24</v>
          </cell>
          <cell r="BL837">
            <v>0</v>
          </cell>
          <cell r="BM837">
            <v>0</v>
          </cell>
          <cell r="BN837" t="str">
            <v>MT</v>
          </cell>
          <cell r="BQ837">
            <v>0.3</v>
          </cell>
          <cell r="BR837">
            <v>0.24</v>
          </cell>
          <cell r="BS837">
            <v>0</v>
          </cell>
          <cell r="BT837">
            <v>0</v>
          </cell>
          <cell r="BU837" t="str">
            <v>MT</v>
          </cell>
          <cell r="BX837">
            <v>0.3</v>
          </cell>
          <cell r="BY837">
            <v>0.24</v>
          </cell>
          <cell r="BZ837">
            <v>0</v>
          </cell>
          <cell r="CA837">
            <v>0</v>
          </cell>
          <cell r="CB837" t="str">
            <v>MT</v>
          </cell>
          <cell r="CE837">
            <v>0.3</v>
          </cell>
          <cell r="CF837">
            <v>0.2142857142857143</v>
          </cell>
          <cell r="CG837">
            <v>0</v>
          </cell>
          <cell r="CH837">
            <v>0</v>
          </cell>
          <cell r="CI837" t="str">
            <v>MT</v>
          </cell>
          <cell r="CL837">
            <v>0.3</v>
          </cell>
          <cell r="CM837">
            <v>0.2142857142857143</v>
          </cell>
          <cell r="CN837">
            <v>0</v>
          </cell>
        </row>
        <row r="838">
          <cell r="A838">
            <v>81925</v>
          </cell>
          <cell r="B838" t="str">
            <v>Whirlpool, S.A. De C.V.</v>
          </cell>
          <cell r="C838" t="str">
            <v>Monterrey</v>
          </cell>
          <cell r="D838" t="str">
            <v>WHIRLPOOL</v>
          </cell>
          <cell r="E838" t="str">
            <v>MX</v>
          </cell>
          <cell r="F838" t="str">
            <v>N</v>
          </cell>
          <cell r="G838" t="str">
            <v>xxxx</v>
          </cell>
          <cell r="H838" t="str">
            <v>w10107010</v>
          </cell>
          <cell r="I838" t="str">
            <v>Light Pipe</v>
          </cell>
          <cell r="J838" t="str">
            <v>Several Parts</v>
          </cell>
          <cell r="K838">
            <v>1600</v>
          </cell>
          <cell r="S838" t="str">
            <v>L</v>
          </cell>
          <cell r="T838" t="str">
            <v>USD</v>
          </cell>
          <cell r="U838" t="str">
            <v>MT</v>
          </cell>
          <cell r="Z838">
            <v>1E-3</v>
          </cell>
          <cell r="AB838">
            <v>0</v>
          </cell>
          <cell r="AC838" t="str">
            <v>MT</v>
          </cell>
          <cell r="AF838">
            <v>7.1428571428571439E-4</v>
          </cell>
          <cell r="AG838">
            <v>0</v>
          </cell>
          <cell r="AH838">
            <v>0</v>
          </cell>
          <cell r="AI838" t="str">
            <v>MT</v>
          </cell>
          <cell r="AL838">
            <v>1E-3</v>
          </cell>
          <cell r="AM838">
            <v>7.1428571428571439E-4</v>
          </cell>
          <cell r="AN838">
            <v>0</v>
          </cell>
          <cell r="AO838">
            <v>-200</v>
          </cell>
          <cell r="AP838" t="str">
            <v>MT</v>
          </cell>
          <cell r="AS838">
            <v>1E-3</v>
          </cell>
          <cell r="AT838">
            <v>7.1428571428571439E-4</v>
          </cell>
          <cell r="AU838">
            <v>-0.14285714285714288</v>
          </cell>
          <cell r="AV838">
            <v>0</v>
          </cell>
          <cell r="AW838" t="str">
            <v>MT</v>
          </cell>
          <cell r="BC838">
            <v>1E-3</v>
          </cell>
          <cell r="BD838">
            <v>8.0000000000000004E-4</v>
          </cell>
          <cell r="BE838">
            <v>0</v>
          </cell>
          <cell r="BF838">
            <v>0</v>
          </cell>
          <cell r="BG838" t="str">
            <v>MT</v>
          </cell>
          <cell r="BJ838">
            <v>1E-3</v>
          </cell>
          <cell r="BK838">
            <v>8.0000000000000004E-4</v>
          </cell>
          <cell r="BL838">
            <v>0</v>
          </cell>
          <cell r="BM838">
            <v>0</v>
          </cell>
          <cell r="BN838" t="str">
            <v>MT</v>
          </cell>
          <cell r="BQ838">
            <v>1E-3</v>
          </cell>
          <cell r="BR838">
            <v>8.0000000000000004E-4</v>
          </cell>
          <cell r="BS838">
            <v>0</v>
          </cell>
          <cell r="BT838">
            <v>0</v>
          </cell>
          <cell r="BU838" t="str">
            <v>MT</v>
          </cell>
          <cell r="BX838">
            <v>1E-3</v>
          </cell>
          <cell r="BY838">
            <v>8.0000000000000004E-4</v>
          </cell>
          <cell r="BZ838">
            <v>0</v>
          </cell>
          <cell r="CA838">
            <v>0</v>
          </cell>
          <cell r="CB838" t="str">
            <v>MT</v>
          </cell>
          <cell r="CE838">
            <v>1E-3</v>
          </cell>
          <cell r="CF838">
            <v>7.1428571428571439E-4</v>
          </cell>
          <cell r="CG838">
            <v>0</v>
          </cell>
          <cell r="CH838">
            <v>0</v>
          </cell>
          <cell r="CI838" t="str">
            <v>MT</v>
          </cell>
          <cell r="CL838">
            <v>1E-3</v>
          </cell>
          <cell r="CM838">
            <v>7.1428571428571439E-4</v>
          </cell>
          <cell r="CN838">
            <v>0</v>
          </cell>
        </row>
        <row r="839">
          <cell r="A839">
            <v>81970</v>
          </cell>
          <cell r="B839" t="str">
            <v>Whirlpool Corp. (Laporte)</v>
          </cell>
          <cell r="C839" t="str">
            <v>Laporte</v>
          </cell>
          <cell r="D839" t="str">
            <v>WHIRLPOOL</v>
          </cell>
          <cell r="E839" t="str">
            <v>USA</v>
          </cell>
          <cell r="F839" t="str">
            <v>N</v>
          </cell>
          <cell r="G839" t="str">
            <v>xxxx</v>
          </cell>
          <cell r="H839">
            <v>9743399</v>
          </cell>
          <cell r="I839" t="str">
            <v>Voyager knob - Mid Line Blue</v>
          </cell>
          <cell r="J839" t="str">
            <v>Several Parts</v>
          </cell>
          <cell r="K839">
            <v>1600</v>
          </cell>
          <cell r="S839" t="str">
            <v>D</v>
          </cell>
          <cell r="T839" t="str">
            <v>USD</v>
          </cell>
          <cell r="U839" t="str">
            <v>MT</v>
          </cell>
          <cell r="Z839">
            <v>1.7250000000000001</v>
          </cell>
          <cell r="AB839">
            <v>0</v>
          </cell>
          <cell r="AC839" t="str">
            <v>MT</v>
          </cell>
          <cell r="AF839">
            <v>1.2321428571428572</v>
          </cell>
          <cell r="AG839">
            <v>0</v>
          </cell>
          <cell r="AH839">
            <v>0</v>
          </cell>
          <cell r="AI839" t="str">
            <v>MT</v>
          </cell>
          <cell r="AL839">
            <v>1.7250000000000001</v>
          </cell>
          <cell r="AM839">
            <v>1.2321428571428572</v>
          </cell>
          <cell r="AN839">
            <v>0</v>
          </cell>
          <cell r="AO839">
            <v>3600</v>
          </cell>
          <cell r="AP839" t="str">
            <v>MT</v>
          </cell>
          <cell r="AS839">
            <v>1.7250000000000001</v>
          </cell>
          <cell r="AT839">
            <v>1.2321428571428572</v>
          </cell>
          <cell r="AU839">
            <v>4435.7142857142862</v>
          </cell>
          <cell r="AV839">
            <v>0</v>
          </cell>
          <cell r="AW839" t="str">
            <v>MT</v>
          </cell>
          <cell r="BC839">
            <v>1.7250000000000001</v>
          </cell>
          <cell r="BD839">
            <v>1.38</v>
          </cell>
          <cell r="BE839">
            <v>0</v>
          </cell>
          <cell r="BF839">
            <v>0</v>
          </cell>
          <cell r="BG839" t="str">
            <v>MT</v>
          </cell>
          <cell r="BJ839">
            <v>1.7250000000000001</v>
          </cell>
          <cell r="BK839">
            <v>1.3800000000000001</v>
          </cell>
          <cell r="BL839">
            <v>0</v>
          </cell>
          <cell r="BM839">
            <v>0</v>
          </cell>
          <cell r="BN839" t="str">
            <v>MT</v>
          </cell>
          <cell r="BQ839">
            <v>1.7250000000000001</v>
          </cell>
          <cell r="BR839">
            <v>1.3800000000000001</v>
          </cell>
          <cell r="BS839">
            <v>0</v>
          </cell>
          <cell r="BT839">
            <v>0</v>
          </cell>
          <cell r="BU839" t="str">
            <v>MT</v>
          </cell>
          <cell r="BX839">
            <v>1.7250000000000001</v>
          </cell>
          <cell r="BY839">
            <v>1.3800000000000001</v>
          </cell>
          <cell r="BZ839">
            <v>0</v>
          </cell>
          <cell r="CA839">
            <v>0</v>
          </cell>
          <cell r="CB839" t="str">
            <v>MT</v>
          </cell>
          <cell r="CE839">
            <v>1.7250000000000001</v>
          </cell>
          <cell r="CF839">
            <v>1.2321428571428572</v>
          </cell>
          <cell r="CG839">
            <v>0</v>
          </cell>
          <cell r="CH839">
            <v>0</v>
          </cell>
          <cell r="CI839" t="str">
            <v>MT</v>
          </cell>
          <cell r="CL839">
            <v>1.7250000000000001</v>
          </cell>
          <cell r="CM839">
            <v>1.2321428571428572</v>
          </cell>
          <cell r="CN839">
            <v>0</v>
          </cell>
        </row>
        <row r="840">
          <cell r="A840">
            <v>81925</v>
          </cell>
          <cell r="B840" t="str">
            <v>Whirlpool, S.A. De C.V.</v>
          </cell>
          <cell r="C840" t="str">
            <v>Monterrey</v>
          </cell>
          <cell r="D840" t="str">
            <v>WHIRLPOOL</v>
          </cell>
          <cell r="E840" t="str">
            <v>MX</v>
          </cell>
          <cell r="F840" t="str">
            <v>N</v>
          </cell>
          <cell r="G840" t="str">
            <v>xxxx</v>
          </cell>
          <cell r="H840">
            <v>8540538</v>
          </cell>
          <cell r="I840" t="str">
            <v>Service Kit - Door Screen - Horizon</v>
          </cell>
          <cell r="J840" t="str">
            <v>Several Parts</v>
          </cell>
          <cell r="K840">
            <v>1600</v>
          </cell>
          <cell r="S840" t="str">
            <v>L</v>
          </cell>
          <cell r="T840" t="str">
            <v>USD</v>
          </cell>
          <cell r="U840" t="str">
            <v>MT</v>
          </cell>
          <cell r="Z840">
            <v>3.2579999999999996</v>
          </cell>
          <cell r="AB840">
            <v>0</v>
          </cell>
          <cell r="AC840" t="str">
            <v>MT</v>
          </cell>
          <cell r="AF840">
            <v>2.327142857142857</v>
          </cell>
          <cell r="AG840">
            <v>0</v>
          </cell>
          <cell r="AH840">
            <v>0</v>
          </cell>
          <cell r="AI840" t="str">
            <v>MT</v>
          </cell>
          <cell r="AL840">
            <v>3.2579999999999996</v>
          </cell>
          <cell r="AM840">
            <v>2.327142857142857</v>
          </cell>
          <cell r="AN840">
            <v>0</v>
          </cell>
          <cell r="AO840">
            <v>-965</v>
          </cell>
          <cell r="AP840" t="str">
            <v>MT</v>
          </cell>
          <cell r="AS840">
            <v>3.2579999999999996</v>
          </cell>
          <cell r="AT840">
            <v>2.327142857142857</v>
          </cell>
          <cell r="AU840">
            <v>-2245.6928571428571</v>
          </cell>
          <cell r="AV840">
            <v>0</v>
          </cell>
          <cell r="AW840" t="str">
            <v>MT</v>
          </cell>
          <cell r="BC840">
            <v>3.2579999999999996</v>
          </cell>
          <cell r="BD840">
            <v>2.6063999999999998</v>
          </cell>
          <cell r="BE840">
            <v>0</v>
          </cell>
          <cell r="BF840">
            <v>0</v>
          </cell>
          <cell r="BG840" t="str">
            <v>MT</v>
          </cell>
          <cell r="BJ840">
            <v>3.2579999999999996</v>
          </cell>
          <cell r="BK840">
            <v>2.6063999999999998</v>
          </cell>
          <cell r="BL840">
            <v>0</v>
          </cell>
          <cell r="BM840">
            <v>0</v>
          </cell>
          <cell r="BN840" t="str">
            <v>MT</v>
          </cell>
          <cell r="BQ840">
            <v>3.2579999999999996</v>
          </cell>
          <cell r="BR840">
            <v>2.6063999999999998</v>
          </cell>
          <cell r="BS840">
            <v>0</v>
          </cell>
          <cell r="BT840">
            <v>0</v>
          </cell>
          <cell r="BU840" t="str">
            <v>MT</v>
          </cell>
          <cell r="BX840">
            <v>3.258</v>
          </cell>
          <cell r="BY840">
            <v>2.6063999999999998</v>
          </cell>
          <cell r="BZ840">
            <v>0</v>
          </cell>
          <cell r="CA840">
            <v>0</v>
          </cell>
          <cell r="CB840" t="str">
            <v>MT</v>
          </cell>
          <cell r="CE840">
            <v>3.2579999999999996</v>
          </cell>
          <cell r="CF840">
            <v>2.327142857142857</v>
          </cell>
          <cell r="CG840">
            <v>0</v>
          </cell>
          <cell r="CH840">
            <v>0</v>
          </cell>
          <cell r="CI840" t="str">
            <v>MT</v>
          </cell>
          <cell r="CL840">
            <v>3.2579999999999996</v>
          </cell>
          <cell r="CM840">
            <v>2.327142857142857</v>
          </cell>
          <cell r="CN840">
            <v>0</v>
          </cell>
        </row>
        <row r="841">
          <cell r="A841">
            <v>81925</v>
          </cell>
          <cell r="B841" t="str">
            <v>Whirlpool, S.A. De C.V.</v>
          </cell>
          <cell r="C841" t="str">
            <v>Monterrey</v>
          </cell>
          <cell r="D841" t="str">
            <v>WHIRLPOOL</v>
          </cell>
          <cell r="E841" t="str">
            <v>MX</v>
          </cell>
          <cell r="F841" t="str">
            <v>N</v>
          </cell>
          <cell r="G841" t="str">
            <v>xxxx</v>
          </cell>
          <cell r="H841" t="str">
            <v>w10008990</v>
          </cell>
          <cell r="I841" t="str">
            <v>Service Kit - Door Screen - Sierra</v>
          </cell>
          <cell r="J841" t="str">
            <v>Several Parts</v>
          </cell>
          <cell r="K841">
            <v>1600</v>
          </cell>
          <cell r="S841" t="str">
            <v>L</v>
          </cell>
          <cell r="T841" t="str">
            <v>USD</v>
          </cell>
          <cell r="U841" t="str">
            <v>MT</v>
          </cell>
          <cell r="Z841">
            <v>2.2309999999999994</v>
          </cell>
          <cell r="AB841">
            <v>0</v>
          </cell>
          <cell r="AC841" t="str">
            <v>MT</v>
          </cell>
          <cell r="AF841">
            <v>1.5935714285714284</v>
          </cell>
          <cell r="AG841">
            <v>0</v>
          </cell>
          <cell r="AH841">
            <v>0</v>
          </cell>
          <cell r="AI841" t="str">
            <v>MT</v>
          </cell>
          <cell r="AL841">
            <v>2.2309999999999994</v>
          </cell>
          <cell r="AM841">
            <v>1.5935714285714284</v>
          </cell>
          <cell r="AN841">
            <v>0</v>
          </cell>
          <cell r="AO841">
            <v>-10</v>
          </cell>
          <cell r="AP841" t="str">
            <v>MT</v>
          </cell>
          <cell r="AS841">
            <v>2.2309999999999994</v>
          </cell>
          <cell r="AT841">
            <v>1.5935714285714284</v>
          </cell>
          <cell r="AU841">
            <v>-15.935714285714285</v>
          </cell>
          <cell r="AV841">
            <v>0</v>
          </cell>
          <cell r="AW841" t="str">
            <v>MT</v>
          </cell>
          <cell r="BC841">
            <v>2.2309999999999994</v>
          </cell>
          <cell r="BD841">
            <v>1.7847999999999995</v>
          </cell>
          <cell r="BE841">
            <v>0</v>
          </cell>
          <cell r="BF841">
            <v>0</v>
          </cell>
          <cell r="BG841" t="str">
            <v>MT</v>
          </cell>
          <cell r="BJ841">
            <v>2.2309999999999994</v>
          </cell>
          <cell r="BK841">
            <v>1.7847999999999995</v>
          </cell>
          <cell r="BL841">
            <v>0</v>
          </cell>
          <cell r="BM841">
            <v>0</v>
          </cell>
          <cell r="BN841" t="str">
            <v>MT</v>
          </cell>
          <cell r="BQ841">
            <v>2.2309999999999994</v>
          </cell>
          <cell r="BR841">
            <v>1.7847999999999995</v>
          </cell>
          <cell r="BS841">
            <v>0</v>
          </cell>
          <cell r="BT841">
            <v>0</v>
          </cell>
          <cell r="BU841" t="str">
            <v>MT</v>
          </cell>
          <cell r="BX841">
            <v>2.2309999999999994</v>
          </cell>
          <cell r="BY841">
            <v>1.7847999999999995</v>
          </cell>
          <cell r="BZ841">
            <v>0</v>
          </cell>
          <cell r="CA841">
            <v>0</v>
          </cell>
          <cell r="CB841" t="str">
            <v>MT</v>
          </cell>
          <cell r="CE841">
            <v>2.2309999999999994</v>
          </cell>
          <cell r="CF841">
            <v>1.5935714285714282</v>
          </cell>
          <cell r="CG841">
            <v>0</v>
          </cell>
          <cell r="CH841">
            <v>0</v>
          </cell>
          <cell r="CI841" t="str">
            <v>MT</v>
          </cell>
          <cell r="CL841">
            <v>2.2309999999999994</v>
          </cell>
          <cell r="CM841">
            <v>1.5935714285714282</v>
          </cell>
          <cell r="CN841">
            <v>0</v>
          </cell>
        </row>
        <row r="842">
          <cell r="A842">
            <v>81925</v>
          </cell>
          <cell r="B842" t="str">
            <v>Whirlpool, S.A. De C.V.</v>
          </cell>
          <cell r="C842" t="str">
            <v>Monterrey</v>
          </cell>
          <cell r="D842" t="str">
            <v>WHIRLPOOL</v>
          </cell>
          <cell r="E842" t="str">
            <v>MX</v>
          </cell>
          <cell r="F842" t="str">
            <v>N</v>
          </cell>
          <cell r="G842" t="str">
            <v>xxxx</v>
          </cell>
          <cell r="H842">
            <v>8540294</v>
          </cell>
          <cell r="I842" t="str">
            <v>Hose Air Trap Presostat</v>
          </cell>
          <cell r="J842" t="str">
            <v>Several Parts</v>
          </cell>
          <cell r="K842">
            <v>1600</v>
          </cell>
          <cell r="S842" t="str">
            <v>L</v>
          </cell>
          <cell r="T842" t="str">
            <v>USD</v>
          </cell>
          <cell r="U842" t="str">
            <v>MT</v>
          </cell>
          <cell r="Z842">
            <v>0.22700226244343891</v>
          </cell>
          <cell r="AB842">
            <v>0</v>
          </cell>
          <cell r="AC842" t="str">
            <v>MT</v>
          </cell>
          <cell r="AF842">
            <v>0.16214447317388495</v>
          </cell>
          <cell r="AG842">
            <v>0</v>
          </cell>
          <cell r="AH842">
            <v>0</v>
          </cell>
          <cell r="AI842" t="str">
            <v>MT</v>
          </cell>
          <cell r="AL842">
            <v>0.22700226244343891</v>
          </cell>
          <cell r="AM842">
            <v>0.16214447317388495</v>
          </cell>
          <cell r="AN842">
            <v>0</v>
          </cell>
          <cell r="AO842">
            <v>884</v>
          </cell>
          <cell r="AP842" t="str">
            <v>MT</v>
          </cell>
          <cell r="AS842">
            <v>0.22700226244343891</v>
          </cell>
          <cell r="AT842">
            <v>0.16214447317388495</v>
          </cell>
          <cell r="AU842">
            <v>143.33571428571429</v>
          </cell>
          <cell r="AV842">
            <v>0</v>
          </cell>
          <cell r="AW842" t="str">
            <v>MT</v>
          </cell>
          <cell r="BC842">
            <v>0.22700226244343891</v>
          </cell>
          <cell r="BD842">
            <v>0.18160180995475111</v>
          </cell>
          <cell r="BE842">
            <v>0</v>
          </cell>
          <cell r="BF842">
            <v>0</v>
          </cell>
          <cell r="BG842" t="str">
            <v>MT</v>
          </cell>
          <cell r="BJ842">
            <v>0.22700226244343891</v>
          </cell>
          <cell r="BK842">
            <v>0.18160180995475111</v>
          </cell>
          <cell r="BL842">
            <v>0</v>
          </cell>
          <cell r="BM842">
            <v>0</v>
          </cell>
          <cell r="BN842" t="str">
            <v>MT</v>
          </cell>
          <cell r="BQ842">
            <v>0.22700226244343891</v>
          </cell>
          <cell r="BR842">
            <v>0.18160180995475111</v>
          </cell>
          <cell r="BS842">
            <v>0</v>
          </cell>
          <cell r="BT842">
            <v>0</v>
          </cell>
          <cell r="BU842" t="str">
            <v>MT</v>
          </cell>
          <cell r="BX842">
            <v>0.22700226244343891</v>
          </cell>
          <cell r="BY842">
            <v>0.18160180995475111</v>
          </cell>
          <cell r="BZ842">
            <v>0</v>
          </cell>
          <cell r="CA842">
            <v>0</v>
          </cell>
          <cell r="CB842" t="str">
            <v>MT</v>
          </cell>
          <cell r="CE842">
            <v>0.22700226244343891</v>
          </cell>
          <cell r="CF842">
            <v>0.16214447317388495</v>
          </cell>
          <cell r="CG842">
            <v>0</v>
          </cell>
          <cell r="CH842">
            <v>0</v>
          </cell>
          <cell r="CI842" t="str">
            <v>MT</v>
          </cell>
          <cell r="CL842">
            <v>0.22700226244343891</v>
          </cell>
          <cell r="CM842">
            <v>0.16214447317388495</v>
          </cell>
          <cell r="CN842">
            <v>0</v>
          </cell>
        </row>
        <row r="843">
          <cell r="A843">
            <v>81925</v>
          </cell>
          <cell r="B843" t="str">
            <v>Whirlpool, S.A. De C.V.</v>
          </cell>
          <cell r="C843" t="str">
            <v>Monterrey</v>
          </cell>
          <cell r="D843" t="str">
            <v>WHIRLPOOL</v>
          </cell>
          <cell r="E843" t="str">
            <v>MX</v>
          </cell>
          <cell r="F843" t="str">
            <v>N</v>
          </cell>
          <cell r="G843" t="str">
            <v>xxxx</v>
          </cell>
          <cell r="H843">
            <v>8540880</v>
          </cell>
          <cell r="I843" t="str">
            <v>Tornillo M4 - 1.8</v>
          </cell>
          <cell r="J843" t="str">
            <v>Several Parts</v>
          </cell>
          <cell r="K843">
            <v>1600</v>
          </cell>
          <cell r="S843" t="str">
            <v>L</v>
          </cell>
          <cell r="T843" t="str">
            <v>USD</v>
          </cell>
          <cell r="U843" t="str">
            <v>MT</v>
          </cell>
          <cell r="Z843">
            <v>4.1666666666666664E-2</v>
          </cell>
          <cell r="AB843">
            <v>0</v>
          </cell>
          <cell r="AC843" t="str">
            <v>MT</v>
          </cell>
          <cell r="AF843">
            <v>2.976190476190476E-2</v>
          </cell>
          <cell r="AG843">
            <v>0</v>
          </cell>
          <cell r="AH843">
            <v>0</v>
          </cell>
          <cell r="AI843" t="str">
            <v>MT</v>
          </cell>
          <cell r="AL843">
            <v>4.1666666666666664E-2</v>
          </cell>
          <cell r="AM843">
            <v>2.976190476190476E-2</v>
          </cell>
          <cell r="AN843">
            <v>0</v>
          </cell>
          <cell r="AO843">
            <v>18</v>
          </cell>
          <cell r="AP843" t="str">
            <v>MT</v>
          </cell>
          <cell r="AS843">
            <v>4.1666666666666664E-2</v>
          </cell>
          <cell r="AT843">
            <v>2.976190476190476E-2</v>
          </cell>
          <cell r="AU843">
            <v>0.5357142857142857</v>
          </cell>
          <cell r="AV843">
            <v>0</v>
          </cell>
          <cell r="AW843" t="str">
            <v>MT</v>
          </cell>
          <cell r="BC843">
            <v>4.1666666666666664E-2</v>
          </cell>
          <cell r="BD843">
            <v>3.3333333333333333E-2</v>
          </cell>
          <cell r="BE843">
            <v>0</v>
          </cell>
          <cell r="BF843">
            <v>0</v>
          </cell>
          <cell r="BG843" t="str">
            <v>MT</v>
          </cell>
          <cell r="BJ843">
            <v>4.1666666666666664E-2</v>
          </cell>
          <cell r="BK843">
            <v>3.3333333333333333E-2</v>
          </cell>
          <cell r="BL843">
            <v>0</v>
          </cell>
          <cell r="BM843">
            <v>0</v>
          </cell>
          <cell r="BN843" t="str">
            <v>MT</v>
          </cell>
          <cell r="BQ843">
            <v>4.1666666666666664E-2</v>
          </cell>
          <cell r="BR843">
            <v>3.3333333333333333E-2</v>
          </cell>
          <cell r="BS843">
            <v>0</v>
          </cell>
          <cell r="BT843">
            <v>0</v>
          </cell>
          <cell r="BU843" t="str">
            <v>MT</v>
          </cell>
          <cell r="BX843">
            <v>4.1666666666666664E-2</v>
          </cell>
          <cell r="BY843">
            <v>3.3333333333333333E-2</v>
          </cell>
          <cell r="BZ843">
            <v>0</v>
          </cell>
          <cell r="CA843">
            <v>0</v>
          </cell>
          <cell r="CB843" t="str">
            <v>MT</v>
          </cell>
          <cell r="CE843">
            <v>4.1666666666666664E-2</v>
          </cell>
          <cell r="CF843">
            <v>2.9761904761904764E-2</v>
          </cell>
          <cell r="CG843">
            <v>0</v>
          </cell>
          <cell r="CH843">
            <v>0</v>
          </cell>
          <cell r="CI843" t="str">
            <v>MT</v>
          </cell>
          <cell r="CL843">
            <v>4.1666666666666664E-2</v>
          </cell>
          <cell r="CM843">
            <v>2.9761904761904764E-2</v>
          </cell>
          <cell r="CN843">
            <v>0</v>
          </cell>
        </row>
        <row r="844">
          <cell r="A844">
            <v>81925</v>
          </cell>
          <cell r="B844" t="str">
            <v>Whirlpool, S.A. De C.V.</v>
          </cell>
          <cell r="C844" t="str">
            <v>Monterrey</v>
          </cell>
          <cell r="D844" t="str">
            <v>WHIRLPOOL</v>
          </cell>
          <cell r="E844" t="str">
            <v>MX</v>
          </cell>
          <cell r="F844" t="str">
            <v>N</v>
          </cell>
          <cell r="G844" t="str">
            <v>xxxx</v>
          </cell>
          <cell r="H844">
            <v>8540275</v>
          </cell>
          <cell r="I844" t="str">
            <v>Balero 6206</v>
          </cell>
          <cell r="J844" t="str">
            <v>Several Parts</v>
          </cell>
          <cell r="K844">
            <v>1600</v>
          </cell>
          <cell r="S844" t="str">
            <v>L</v>
          </cell>
          <cell r="T844" t="str">
            <v>USD</v>
          </cell>
          <cell r="U844" t="str">
            <v>MT</v>
          </cell>
          <cell r="Z844">
            <v>1.9255831265508685</v>
          </cell>
          <cell r="AB844">
            <v>0</v>
          </cell>
          <cell r="AC844" t="str">
            <v>MT</v>
          </cell>
          <cell r="AF844">
            <v>1.3754165189649061</v>
          </cell>
          <cell r="AG844">
            <v>0</v>
          </cell>
          <cell r="AH844">
            <v>0</v>
          </cell>
          <cell r="AI844" t="str">
            <v>MT</v>
          </cell>
          <cell r="AL844">
            <v>1.9255831265508685</v>
          </cell>
          <cell r="AM844">
            <v>1.3754165189649061</v>
          </cell>
          <cell r="AN844">
            <v>0</v>
          </cell>
          <cell r="AO844">
            <v>2418</v>
          </cell>
          <cell r="AP844" t="str">
            <v>MT</v>
          </cell>
          <cell r="AS844">
            <v>1.9255831265508685</v>
          </cell>
          <cell r="AT844">
            <v>1.3754165189649061</v>
          </cell>
          <cell r="AU844">
            <v>3325.7571428571432</v>
          </cell>
          <cell r="AV844">
            <v>0</v>
          </cell>
          <cell r="AW844" t="str">
            <v>MT</v>
          </cell>
          <cell r="BC844">
            <v>1.9255831265508685</v>
          </cell>
          <cell r="BD844">
            <v>1.5404665012406948</v>
          </cell>
          <cell r="BE844">
            <v>0</v>
          </cell>
          <cell r="BF844">
            <v>0</v>
          </cell>
          <cell r="BG844" t="str">
            <v>MT</v>
          </cell>
          <cell r="BJ844">
            <v>1.9255831265508685</v>
          </cell>
          <cell r="BK844">
            <v>1.5404665012406948</v>
          </cell>
          <cell r="BL844">
            <v>0</v>
          </cell>
          <cell r="BM844">
            <v>0</v>
          </cell>
          <cell r="BN844" t="str">
            <v>MT</v>
          </cell>
          <cell r="BQ844">
            <v>1.9255831265508685</v>
          </cell>
          <cell r="BR844">
            <v>1.5404665012406948</v>
          </cell>
          <cell r="BS844">
            <v>0</v>
          </cell>
          <cell r="BT844">
            <v>0</v>
          </cell>
          <cell r="BU844" t="str">
            <v>MT</v>
          </cell>
          <cell r="BX844">
            <v>1.9255831265508685</v>
          </cell>
          <cell r="BY844">
            <v>1.5404665012406948</v>
          </cell>
          <cell r="BZ844">
            <v>0</v>
          </cell>
          <cell r="CA844">
            <v>0</v>
          </cell>
          <cell r="CB844" t="str">
            <v>MT</v>
          </cell>
          <cell r="CE844">
            <v>1.9255831265508685</v>
          </cell>
          <cell r="CF844">
            <v>1.3754165189649061</v>
          </cell>
          <cell r="CG844">
            <v>0</v>
          </cell>
          <cell r="CH844">
            <v>0</v>
          </cell>
          <cell r="CI844" t="str">
            <v>MT</v>
          </cell>
          <cell r="CL844">
            <v>1.9255831265508685</v>
          </cell>
          <cell r="CM844">
            <v>1.3754165189649061</v>
          </cell>
          <cell r="CN844">
            <v>0</v>
          </cell>
        </row>
        <row r="845">
          <cell r="A845">
            <v>81925</v>
          </cell>
          <cell r="B845" t="str">
            <v>Whirlpool, S.A. De C.V.</v>
          </cell>
          <cell r="C845" t="str">
            <v>Monterrey</v>
          </cell>
          <cell r="D845" t="str">
            <v>WHIRLPOOL</v>
          </cell>
          <cell r="E845" t="str">
            <v>MX</v>
          </cell>
          <cell r="F845" t="str">
            <v>N</v>
          </cell>
          <cell r="G845" t="str">
            <v>xxxx</v>
          </cell>
          <cell r="H845">
            <v>8540952</v>
          </cell>
          <cell r="I845" t="str">
            <v>Horizon - Bellow</v>
          </cell>
          <cell r="J845" t="str">
            <v>Several Parts</v>
          </cell>
          <cell r="K845">
            <v>1600</v>
          </cell>
          <cell r="S845" t="str">
            <v>L</v>
          </cell>
          <cell r="T845" t="str">
            <v>USD</v>
          </cell>
          <cell r="U845" t="str">
            <v>MT</v>
          </cell>
          <cell r="Z845">
            <v>5.1745392231530847</v>
          </cell>
          <cell r="AB845">
            <v>0</v>
          </cell>
          <cell r="AC845" t="str">
            <v>MT</v>
          </cell>
          <cell r="AF845">
            <v>3.6960994451093465</v>
          </cell>
          <cell r="AG845">
            <v>0</v>
          </cell>
          <cell r="AH845">
            <v>0</v>
          </cell>
          <cell r="AI845" t="str">
            <v>MT</v>
          </cell>
          <cell r="AL845">
            <v>5.1745392231530847</v>
          </cell>
          <cell r="AM845">
            <v>3.6960994451093465</v>
          </cell>
          <cell r="AN845">
            <v>0</v>
          </cell>
          <cell r="AO845">
            <v>2626</v>
          </cell>
          <cell r="AP845" t="str">
            <v>MT</v>
          </cell>
          <cell r="AS845">
            <v>5.1745392231530847</v>
          </cell>
          <cell r="AT845">
            <v>3.6960994451093465</v>
          </cell>
          <cell r="AU845">
            <v>9705.9571428571435</v>
          </cell>
          <cell r="AV845">
            <v>0</v>
          </cell>
          <cell r="AW845" t="str">
            <v>MT</v>
          </cell>
          <cell r="BC845">
            <v>5.1745392231530847</v>
          </cell>
          <cell r="BD845">
            <v>4.1396313785224681</v>
          </cell>
          <cell r="BE845">
            <v>0</v>
          </cell>
          <cell r="BF845">
            <v>0</v>
          </cell>
          <cell r="BG845" t="str">
            <v>MT</v>
          </cell>
          <cell r="BJ845">
            <v>5.1745392231530847</v>
          </cell>
          <cell r="BK845">
            <v>4.1396313785224681</v>
          </cell>
          <cell r="BL845">
            <v>0</v>
          </cell>
          <cell r="BM845">
            <v>0</v>
          </cell>
          <cell r="BN845" t="str">
            <v>MT</v>
          </cell>
          <cell r="BQ845">
            <v>5.1745392231530847</v>
          </cell>
          <cell r="BR845">
            <v>4.1396313785224681</v>
          </cell>
          <cell r="BS845">
            <v>0</v>
          </cell>
          <cell r="BT845">
            <v>0</v>
          </cell>
          <cell r="BU845" t="str">
            <v>MT</v>
          </cell>
          <cell r="BX845">
            <v>5.1745392231530847</v>
          </cell>
          <cell r="BY845">
            <v>4.1396313785224681</v>
          </cell>
          <cell r="BZ845">
            <v>0</v>
          </cell>
          <cell r="CA845">
            <v>0</v>
          </cell>
          <cell r="CB845" t="str">
            <v>MT</v>
          </cell>
          <cell r="CE845">
            <v>5.1745392231530847</v>
          </cell>
          <cell r="CF845">
            <v>3.6960994451093465</v>
          </cell>
          <cell r="CG845">
            <v>0</v>
          </cell>
          <cell r="CH845">
            <v>0</v>
          </cell>
          <cell r="CI845" t="str">
            <v>MT</v>
          </cell>
          <cell r="CL845">
            <v>5.1745392231530847</v>
          </cell>
          <cell r="CM845">
            <v>3.6960994451093465</v>
          </cell>
          <cell r="CN845">
            <v>0</v>
          </cell>
        </row>
        <row r="846">
          <cell r="A846">
            <v>81925</v>
          </cell>
          <cell r="B846" t="str">
            <v>Whirlpool, S.A. De C.V.</v>
          </cell>
          <cell r="C846" t="str">
            <v>Monterrey</v>
          </cell>
          <cell r="D846" t="str">
            <v>WHIRLPOOL</v>
          </cell>
          <cell r="E846" t="str">
            <v>MX</v>
          </cell>
          <cell r="F846" t="str">
            <v>N</v>
          </cell>
          <cell r="G846" t="str">
            <v>xxxx</v>
          </cell>
          <cell r="H846" t="str">
            <v>w10003800</v>
          </cell>
          <cell r="I846" t="str">
            <v>Sierra - Bellow</v>
          </cell>
          <cell r="J846" t="str">
            <v>Several Parts</v>
          </cell>
          <cell r="K846">
            <v>1600</v>
          </cell>
          <cell r="S846" t="str">
            <v>L</v>
          </cell>
          <cell r="T846" t="str">
            <v>USD</v>
          </cell>
          <cell r="U846" t="str">
            <v>MT</v>
          </cell>
          <cell r="Z846">
            <v>4.5088854489164083</v>
          </cell>
          <cell r="AB846">
            <v>0</v>
          </cell>
          <cell r="AC846" t="str">
            <v>MT</v>
          </cell>
          <cell r="AF846">
            <v>3.2206324635117207</v>
          </cell>
          <cell r="AG846">
            <v>0</v>
          </cell>
          <cell r="AH846">
            <v>0</v>
          </cell>
          <cell r="AI846" t="str">
            <v>MT</v>
          </cell>
          <cell r="AL846">
            <v>4.5088854489164083</v>
          </cell>
          <cell r="AM846">
            <v>3.2206324635117207</v>
          </cell>
          <cell r="AN846">
            <v>0</v>
          </cell>
          <cell r="AO846">
            <v>323</v>
          </cell>
          <cell r="AP846" t="str">
            <v>MT</v>
          </cell>
          <cell r="AS846">
            <v>4.5088854489164083</v>
          </cell>
          <cell r="AT846">
            <v>3.2206324635117207</v>
          </cell>
          <cell r="AU846">
            <v>1040.2642857142857</v>
          </cell>
          <cell r="AV846">
            <v>0</v>
          </cell>
          <cell r="AW846" t="str">
            <v>MT</v>
          </cell>
          <cell r="BC846">
            <v>4.5088854489164083</v>
          </cell>
          <cell r="BD846">
            <v>3.6071083591331266</v>
          </cell>
          <cell r="BE846">
            <v>0</v>
          </cell>
          <cell r="BF846">
            <v>0</v>
          </cell>
          <cell r="BG846" t="str">
            <v>MT</v>
          </cell>
          <cell r="BJ846">
            <v>4.5088854489164083</v>
          </cell>
          <cell r="BK846">
            <v>3.6071083591331266</v>
          </cell>
          <cell r="BL846">
            <v>0</v>
          </cell>
          <cell r="BM846">
            <v>0</v>
          </cell>
          <cell r="BN846" t="str">
            <v>MT</v>
          </cell>
          <cell r="BQ846">
            <v>4.5088854489164083</v>
          </cell>
          <cell r="BR846">
            <v>3.6071083591331266</v>
          </cell>
          <cell r="BS846">
            <v>0</v>
          </cell>
          <cell r="BT846">
            <v>0</v>
          </cell>
          <cell r="BU846" t="str">
            <v>MT</v>
          </cell>
          <cell r="BX846">
            <v>4.5088854489164083</v>
          </cell>
          <cell r="BY846">
            <v>3.6071083591331266</v>
          </cell>
          <cell r="BZ846">
            <v>0</v>
          </cell>
          <cell r="CA846">
            <v>0</v>
          </cell>
          <cell r="CB846" t="str">
            <v>MT</v>
          </cell>
          <cell r="CE846">
            <v>4.5088854489164083</v>
          </cell>
          <cell r="CF846">
            <v>3.2206324635117203</v>
          </cell>
          <cell r="CG846">
            <v>0</v>
          </cell>
          <cell r="CH846">
            <v>0</v>
          </cell>
          <cell r="CI846" t="str">
            <v>MT</v>
          </cell>
          <cell r="CL846">
            <v>4.5088854489164083</v>
          </cell>
          <cell r="CM846">
            <v>3.2206324635117203</v>
          </cell>
          <cell r="CN846">
            <v>0</v>
          </cell>
        </row>
        <row r="847">
          <cell r="A847">
            <v>81925</v>
          </cell>
          <cell r="B847" t="str">
            <v>Whirlpool, S.A. De C.V.</v>
          </cell>
          <cell r="C847" t="str">
            <v>Monterrey</v>
          </cell>
          <cell r="D847" t="str">
            <v>WHIRLPOOL</v>
          </cell>
          <cell r="E847" t="str">
            <v>MX</v>
          </cell>
          <cell r="F847" t="str">
            <v>N</v>
          </cell>
          <cell r="G847" t="str">
            <v>xxxx</v>
          </cell>
          <cell r="H847" t="str">
            <v>w10044150</v>
          </cell>
          <cell r="I847" t="str">
            <v>Balero 6307</v>
          </cell>
          <cell r="J847" t="str">
            <v>Several Parts</v>
          </cell>
          <cell r="K847">
            <v>1600</v>
          </cell>
          <cell r="S847" t="str">
            <v>L</v>
          </cell>
          <cell r="T847" t="str">
            <v>USD</v>
          </cell>
          <cell r="U847" t="str">
            <v>MT</v>
          </cell>
          <cell r="Z847">
            <v>4.2575930521091818</v>
          </cell>
          <cell r="AB847">
            <v>0</v>
          </cell>
          <cell r="AC847" t="str">
            <v>MT</v>
          </cell>
          <cell r="AF847">
            <v>3.0411378943637013</v>
          </cell>
          <cell r="AG847">
            <v>0</v>
          </cell>
          <cell r="AH847">
            <v>0</v>
          </cell>
          <cell r="AI847" t="str">
            <v>MT</v>
          </cell>
          <cell r="AL847">
            <v>4.2575930521091818</v>
          </cell>
          <cell r="AM847">
            <v>3.0411378943637013</v>
          </cell>
          <cell r="AN847">
            <v>0</v>
          </cell>
          <cell r="AO847">
            <v>2418</v>
          </cell>
          <cell r="AP847" t="str">
            <v>MT</v>
          </cell>
          <cell r="AS847">
            <v>4.2575930521091818</v>
          </cell>
          <cell r="AT847">
            <v>3.0411378943637013</v>
          </cell>
          <cell r="AU847">
            <v>7353.4714285714299</v>
          </cell>
          <cell r="AV847">
            <v>0</v>
          </cell>
          <cell r="AW847" t="str">
            <v>MT</v>
          </cell>
          <cell r="BC847">
            <v>4.2575930521091818</v>
          </cell>
          <cell r="BD847">
            <v>3.4060744416873456</v>
          </cell>
          <cell r="BE847">
            <v>0</v>
          </cell>
          <cell r="BF847">
            <v>0</v>
          </cell>
          <cell r="BG847" t="str">
            <v>MT</v>
          </cell>
          <cell r="BJ847">
            <v>4.2575930521091818</v>
          </cell>
          <cell r="BK847">
            <v>3.4060744416873456</v>
          </cell>
          <cell r="BL847">
            <v>0</v>
          </cell>
          <cell r="BM847">
            <v>0</v>
          </cell>
          <cell r="BN847" t="str">
            <v>MT</v>
          </cell>
          <cell r="BQ847">
            <v>4.2575930521091818</v>
          </cell>
          <cell r="BR847">
            <v>3.4060744416873456</v>
          </cell>
          <cell r="BS847">
            <v>0</v>
          </cell>
          <cell r="BT847">
            <v>0</v>
          </cell>
          <cell r="BU847" t="str">
            <v>MT</v>
          </cell>
          <cell r="BX847">
            <v>4.2575930521091818</v>
          </cell>
          <cell r="BY847">
            <v>3.4060744416873456</v>
          </cell>
          <cell r="BZ847">
            <v>0</v>
          </cell>
          <cell r="CA847">
            <v>0</v>
          </cell>
          <cell r="CB847" t="str">
            <v>MT</v>
          </cell>
          <cell r="CE847">
            <v>4.2575930521091818</v>
          </cell>
          <cell r="CF847">
            <v>3.0411378943637013</v>
          </cell>
          <cell r="CG847">
            <v>0</v>
          </cell>
          <cell r="CH847">
            <v>0</v>
          </cell>
          <cell r="CI847" t="str">
            <v>MT</v>
          </cell>
          <cell r="CL847">
            <v>4.2575930521091818</v>
          </cell>
          <cell r="CM847">
            <v>3.0411378943637013</v>
          </cell>
          <cell r="CN847">
            <v>0</v>
          </cell>
        </row>
        <row r="848">
          <cell r="A848">
            <v>81925</v>
          </cell>
          <cell r="B848" t="str">
            <v>Whirlpool, S.A. De C.V.</v>
          </cell>
          <cell r="C848" t="str">
            <v>Monterrey</v>
          </cell>
          <cell r="D848" t="str">
            <v>WHIRLPOOL</v>
          </cell>
          <cell r="E848" t="str">
            <v>MX</v>
          </cell>
          <cell r="F848" t="str">
            <v>N</v>
          </cell>
          <cell r="G848" t="str">
            <v>xxxx</v>
          </cell>
          <cell r="H848">
            <v>8540090</v>
          </cell>
          <cell r="I848" t="str">
            <v>Gasket Tub</v>
          </cell>
          <cell r="J848" t="str">
            <v>Several Parts</v>
          </cell>
          <cell r="K848">
            <v>1600</v>
          </cell>
          <cell r="S848" t="str">
            <v>L</v>
          </cell>
          <cell r="T848" t="str">
            <v>USD</v>
          </cell>
          <cell r="U848" t="str">
            <v>MT</v>
          </cell>
          <cell r="Z848">
            <v>0.35910313901345287</v>
          </cell>
          <cell r="AB848">
            <v>0</v>
          </cell>
          <cell r="AC848" t="str">
            <v>MT</v>
          </cell>
          <cell r="AF848">
            <v>0.25650224215246636</v>
          </cell>
          <cell r="AG848">
            <v>0</v>
          </cell>
          <cell r="AH848">
            <v>0</v>
          </cell>
          <cell r="AI848" t="str">
            <v>MT</v>
          </cell>
          <cell r="AL848">
            <v>0.35910313901345287</v>
          </cell>
          <cell r="AM848">
            <v>0.25650224215246636</v>
          </cell>
          <cell r="AN848">
            <v>0</v>
          </cell>
          <cell r="AO848">
            <v>223</v>
          </cell>
          <cell r="AP848" t="str">
            <v>MT</v>
          </cell>
          <cell r="AS848">
            <v>0.35910313901345287</v>
          </cell>
          <cell r="AT848">
            <v>0.25650224215246636</v>
          </cell>
          <cell r="AU848">
            <v>57.2</v>
          </cell>
          <cell r="AV848">
            <v>0</v>
          </cell>
          <cell r="AW848" t="str">
            <v>MT</v>
          </cell>
          <cell r="BC848">
            <v>0.35910313901345287</v>
          </cell>
          <cell r="BD848">
            <v>0.28728251121076231</v>
          </cell>
          <cell r="BE848">
            <v>0</v>
          </cell>
          <cell r="BF848">
            <v>0</v>
          </cell>
          <cell r="BG848" t="str">
            <v>MT</v>
          </cell>
          <cell r="BJ848">
            <v>0.35910313901345287</v>
          </cell>
          <cell r="BK848">
            <v>0.28728251121076231</v>
          </cell>
          <cell r="BL848">
            <v>0</v>
          </cell>
          <cell r="BM848">
            <v>0</v>
          </cell>
          <cell r="BN848" t="str">
            <v>MT</v>
          </cell>
          <cell r="BQ848">
            <v>0.35910313901345287</v>
          </cell>
          <cell r="BR848">
            <v>0.28728251121076231</v>
          </cell>
          <cell r="BS848">
            <v>0</v>
          </cell>
          <cell r="BT848">
            <v>0</v>
          </cell>
          <cell r="BU848" t="str">
            <v>MT</v>
          </cell>
          <cell r="BX848">
            <v>0.35910313901345292</v>
          </cell>
          <cell r="BY848">
            <v>0.28728251121076231</v>
          </cell>
          <cell r="BZ848">
            <v>0</v>
          </cell>
          <cell r="CA848">
            <v>0</v>
          </cell>
          <cell r="CB848" t="str">
            <v>MT</v>
          </cell>
          <cell r="CE848">
            <v>0.35910313901345287</v>
          </cell>
          <cell r="CF848">
            <v>0.25650224215246636</v>
          </cell>
          <cell r="CG848">
            <v>0</v>
          </cell>
          <cell r="CH848">
            <v>0</v>
          </cell>
          <cell r="CI848" t="str">
            <v>MT</v>
          </cell>
          <cell r="CL848">
            <v>0.35910313901345287</v>
          </cell>
          <cell r="CM848">
            <v>0.25650224215246636</v>
          </cell>
          <cell r="CN848">
            <v>0</v>
          </cell>
        </row>
        <row r="849">
          <cell r="A849">
            <v>81970</v>
          </cell>
          <cell r="B849" t="str">
            <v>Whirlpool Corp. (Laporte)</v>
          </cell>
          <cell r="C849" t="str">
            <v>Laporte</v>
          </cell>
          <cell r="D849" t="str">
            <v>WHIRLPOOL</v>
          </cell>
          <cell r="E849" t="str">
            <v>USA</v>
          </cell>
          <cell r="F849" t="str">
            <v>N</v>
          </cell>
          <cell r="G849" t="str">
            <v>xxxx</v>
          </cell>
          <cell r="H849">
            <v>8540098</v>
          </cell>
          <cell r="I849" t="str">
            <v>Rotador de Plastico</v>
          </cell>
          <cell r="J849" t="str">
            <v>Several Parts</v>
          </cell>
          <cell r="K849">
            <v>1600</v>
          </cell>
          <cell r="S849" t="str">
            <v>D</v>
          </cell>
          <cell r="T849" t="str">
            <v>USD</v>
          </cell>
          <cell r="U849" t="str">
            <v>MT</v>
          </cell>
          <cell r="Z849">
            <v>7.0899999999999991E-2</v>
          </cell>
          <cell r="AB849">
            <v>0</v>
          </cell>
          <cell r="AC849" t="str">
            <v>MT</v>
          </cell>
          <cell r="AF849">
            <v>5.0642857142857142E-2</v>
          </cell>
          <cell r="AG849">
            <v>0</v>
          </cell>
          <cell r="AH849">
            <v>0</v>
          </cell>
          <cell r="AI849" t="str">
            <v>MT</v>
          </cell>
          <cell r="AL849">
            <v>7.0899999999999991E-2</v>
          </cell>
          <cell r="AM849">
            <v>5.0642857142857142E-2</v>
          </cell>
          <cell r="AN849">
            <v>0</v>
          </cell>
          <cell r="AO849">
            <v>1200</v>
          </cell>
          <cell r="AP849" t="str">
            <v>MT</v>
          </cell>
          <cell r="AS849">
            <v>7.0899999999999991E-2</v>
          </cell>
          <cell r="AT849">
            <v>5.0642857142857142E-2</v>
          </cell>
          <cell r="AU849">
            <v>60.771428571428572</v>
          </cell>
          <cell r="AV849">
            <v>0</v>
          </cell>
          <cell r="AW849" t="str">
            <v>MT</v>
          </cell>
          <cell r="BC849">
            <v>7.0899999999999991E-2</v>
          </cell>
          <cell r="BD849">
            <v>5.6719999999999993E-2</v>
          </cell>
          <cell r="BE849">
            <v>0</v>
          </cell>
          <cell r="BF849">
            <v>0</v>
          </cell>
          <cell r="BG849" t="str">
            <v>MT</v>
          </cell>
          <cell r="BJ849">
            <v>7.0899999999999991E-2</v>
          </cell>
          <cell r="BK849">
            <v>5.6719999999999993E-2</v>
          </cell>
          <cell r="BL849">
            <v>0</v>
          </cell>
          <cell r="BM849">
            <v>0</v>
          </cell>
          <cell r="BN849" t="str">
            <v>MT</v>
          </cell>
          <cell r="BQ849">
            <v>7.0899999999999991E-2</v>
          </cell>
          <cell r="BR849">
            <v>5.6719999999999993E-2</v>
          </cell>
          <cell r="BS849">
            <v>0</v>
          </cell>
          <cell r="BT849">
            <v>0</v>
          </cell>
          <cell r="BU849" t="str">
            <v>MT</v>
          </cell>
          <cell r="BX849">
            <v>7.0899999999999991E-2</v>
          </cell>
          <cell r="BY849">
            <v>5.6719999999999993E-2</v>
          </cell>
          <cell r="BZ849">
            <v>0</v>
          </cell>
          <cell r="CA849">
            <v>0</v>
          </cell>
          <cell r="CB849" t="str">
            <v>MT</v>
          </cell>
          <cell r="CE849">
            <v>7.0899999999999991E-2</v>
          </cell>
          <cell r="CF849">
            <v>5.0642857142857142E-2</v>
          </cell>
          <cell r="CG849">
            <v>0</v>
          </cell>
          <cell r="CH849">
            <v>0</v>
          </cell>
          <cell r="CI849" t="str">
            <v>MT</v>
          </cell>
          <cell r="CL849">
            <v>7.0899999999999991E-2</v>
          </cell>
          <cell r="CM849">
            <v>5.0642857142857142E-2</v>
          </cell>
          <cell r="CN849">
            <v>0</v>
          </cell>
        </row>
        <row r="850">
          <cell r="A850">
            <v>81925</v>
          </cell>
          <cell r="B850" t="str">
            <v>Whirlpool, S.A. De C.V.</v>
          </cell>
          <cell r="C850" t="str">
            <v>Monterrey</v>
          </cell>
          <cell r="D850" t="str">
            <v>WHIRLPOOL</v>
          </cell>
          <cell r="E850" t="str">
            <v>MX</v>
          </cell>
          <cell r="F850" t="str">
            <v>N</v>
          </cell>
          <cell r="G850" t="str">
            <v>xxxx</v>
          </cell>
          <cell r="H850">
            <v>8540012</v>
          </cell>
          <cell r="I850" t="str">
            <v>Hose Tub Pump</v>
          </cell>
          <cell r="J850" t="str">
            <v>Several Parts</v>
          </cell>
          <cell r="K850">
            <v>1600</v>
          </cell>
          <cell r="S850" t="str">
            <v>L</v>
          </cell>
          <cell r="T850" t="str">
            <v>USD</v>
          </cell>
          <cell r="U850" t="str">
            <v>MT</v>
          </cell>
          <cell r="Z850">
            <v>1.1176017601760178</v>
          </cell>
          <cell r="AB850">
            <v>0</v>
          </cell>
          <cell r="AC850" t="str">
            <v>MT</v>
          </cell>
          <cell r="AF850">
            <v>0.7982869715542984</v>
          </cell>
          <cell r="AG850">
            <v>0</v>
          </cell>
          <cell r="AH850">
            <v>0</v>
          </cell>
          <cell r="AI850" t="str">
            <v>MT</v>
          </cell>
          <cell r="AL850">
            <v>1.1176017601760178</v>
          </cell>
          <cell r="AM850">
            <v>0.7982869715542984</v>
          </cell>
          <cell r="AN850">
            <v>0</v>
          </cell>
          <cell r="AO850">
            <v>1818</v>
          </cell>
          <cell r="AP850" t="str">
            <v>MT</v>
          </cell>
          <cell r="AS850">
            <v>1.1176017601760178</v>
          </cell>
          <cell r="AT850">
            <v>0.7982869715542984</v>
          </cell>
          <cell r="AU850">
            <v>1451.2857142857144</v>
          </cell>
          <cell r="AV850">
            <v>0</v>
          </cell>
          <cell r="AW850" t="str">
            <v>MT</v>
          </cell>
          <cell r="BC850">
            <v>1.1176017601760178</v>
          </cell>
          <cell r="BD850">
            <v>0.89408140814081416</v>
          </cell>
          <cell r="BE850">
            <v>0</v>
          </cell>
          <cell r="BF850">
            <v>0</v>
          </cell>
          <cell r="BG850" t="str">
            <v>MT</v>
          </cell>
          <cell r="BJ850">
            <v>1.1176017601760178</v>
          </cell>
          <cell r="BK850">
            <v>0.89408140814081416</v>
          </cell>
          <cell r="BL850">
            <v>0</v>
          </cell>
          <cell r="BM850">
            <v>0</v>
          </cell>
          <cell r="BN850" t="str">
            <v>MT</v>
          </cell>
          <cell r="BQ850">
            <v>1.1176017601760178</v>
          </cell>
          <cell r="BR850">
            <v>0.89408140814081416</v>
          </cell>
          <cell r="BS850">
            <v>0</v>
          </cell>
          <cell r="BT850">
            <v>0</v>
          </cell>
          <cell r="BU850" t="str">
            <v>MT</v>
          </cell>
          <cell r="BX850">
            <v>1.1176017601760178</v>
          </cell>
          <cell r="BY850">
            <v>0.89408140814081416</v>
          </cell>
          <cell r="BZ850">
            <v>0</v>
          </cell>
          <cell r="CA850">
            <v>0</v>
          </cell>
          <cell r="CB850" t="str">
            <v>MT</v>
          </cell>
          <cell r="CE850">
            <v>1.1176017601760178</v>
          </cell>
          <cell r="CF850">
            <v>0.7982869715542984</v>
          </cell>
          <cell r="CG850">
            <v>0</v>
          </cell>
          <cell r="CH850">
            <v>0</v>
          </cell>
          <cell r="CI850" t="str">
            <v>MT</v>
          </cell>
          <cell r="CL850">
            <v>1.1176017601760178</v>
          </cell>
          <cell r="CM850">
            <v>0.7982869715542984</v>
          </cell>
          <cell r="CN850">
            <v>0</v>
          </cell>
        </row>
        <row r="851">
          <cell r="A851">
            <v>81925</v>
          </cell>
          <cell r="B851" t="str">
            <v>Whirlpool, S.A. De C.V.</v>
          </cell>
          <cell r="C851" t="str">
            <v>Monterrey</v>
          </cell>
          <cell r="D851" t="str">
            <v>WHIRLPOOL</v>
          </cell>
          <cell r="E851" t="str">
            <v>MX</v>
          </cell>
          <cell r="F851" t="str">
            <v>N</v>
          </cell>
          <cell r="G851" t="str">
            <v>xxxx</v>
          </cell>
          <cell r="H851">
            <v>8540015</v>
          </cell>
          <cell r="I851" t="str">
            <v>Hose Exhaust Tub</v>
          </cell>
          <cell r="J851" t="str">
            <v>Several Parts</v>
          </cell>
          <cell r="K851">
            <v>1600</v>
          </cell>
          <cell r="S851" t="str">
            <v>L</v>
          </cell>
          <cell r="T851" t="str">
            <v>USD</v>
          </cell>
          <cell r="U851" t="str">
            <v>MT</v>
          </cell>
          <cell r="Z851">
            <v>0.35299849321948779</v>
          </cell>
          <cell r="AB851">
            <v>0</v>
          </cell>
          <cell r="AC851" t="str">
            <v>MT</v>
          </cell>
          <cell r="AF851">
            <v>0.2521417808710627</v>
          </cell>
          <cell r="AG851">
            <v>0</v>
          </cell>
          <cell r="AH851">
            <v>0</v>
          </cell>
          <cell r="AI851" t="str">
            <v>MT</v>
          </cell>
          <cell r="AL851">
            <v>0.35299849321948779</v>
          </cell>
          <cell r="AM851">
            <v>0.2521417808710627</v>
          </cell>
          <cell r="AN851">
            <v>0</v>
          </cell>
          <cell r="AO851">
            <v>1991</v>
          </cell>
          <cell r="AP851" t="str">
            <v>MT</v>
          </cell>
          <cell r="AS851">
            <v>0.35299849321948779</v>
          </cell>
          <cell r="AT851">
            <v>0.2521417808710627</v>
          </cell>
          <cell r="AU851">
            <v>502.01428571428579</v>
          </cell>
          <cell r="AV851">
            <v>0</v>
          </cell>
          <cell r="AW851" t="str">
            <v>MT</v>
          </cell>
          <cell r="BC851">
            <v>0.35299849321948779</v>
          </cell>
          <cell r="BD851">
            <v>0.28239879457559025</v>
          </cell>
          <cell r="BE851">
            <v>0</v>
          </cell>
          <cell r="BF851">
            <v>0</v>
          </cell>
          <cell r="BG851" t="str">
            <v>MT</v>
          </cell>
          <cell r="BJ851">
            <v>0.35299849321948779</v>
          </cell>
          <cell r="BK851">
            <v>0.28239879457559025</v>
          </cell>
          <cell r="BL851">
            <v>0</v>
          </cell>
          <cell r="BM851">
            <v>0</v>
          </cell>
          <cell r="BN851" t="str">
            <v>MT</v>
          </cell>
          <cell r="BQ851">
            <v>0.35299849321948779</v>
          </cell>
          <cell r="BR851">
            <v>0.28239879457559025</v>
          </cell>
          <cell r="BS851">
            <v>0</v>
          </cell>
          <cell r="BT851">
            <v>0</v>
          </cell>
          <cell r="BU851" t="str">
            <v>MT</v>
          </cell>
          <cell r="BX851">
            <v>0.35299849321948784</v>
          </cell>
          <cell r="BY851">
            <v>0.28239879457559025</v>
          </cell>
          <cell r="BZ851">
            <v>0</v>
          </cell>
          <cell r="CA851">
            <v>0</v>
          </cell>
          <cell r="CB851" t="str">
            <v>MT</v>
          </cell>
          <cell r="CE851">
            <v>0.35299849321948779</v>
          </cell>
          <cell r="CF851">
            <v>0.2521417808710627</v>
          </cell>
          <cell r="CG851">
            <v>0</v>
          </cell>
          <cell r="CH851">
            <v>0</v>
          </cell>
          <cell r="CI851" t="str">
            <v>MT</v>
          </cell>
          <cell r="CL851">
            <v>0.35299849321948779</v>
          </cell>
          <cell r="CM851">
            <v>0.2521417808710627</v>
          </cell>
          <cell r="CN851">
            <v>0</v>
          </cell>
        </row>
        <row r="852">
          <cell r="A852">
            <v>81925</v>
          </cell>
          <cell r="B852" t="str">
            <v>Whirlpool, S.A. De C.V.</v>
          </cell>
          <cell r="C852" t="str">
            <v>Monterrey</v>
          </cell>
          <cell r="D852" t="str">
            <v>WHIRLPOOL</v>
          </cell>
          <cell r="E852" t="str">
            <v>MX</v>
          </cell>
          <cell r="F852" t="str">
            <v>N</v>
          </cell>
          <cell r="G852" t="str">
            <v>xxxx</v>
          </cell>
          <cell r="H852">
            <v>8540019</v>
          </cell>
          <cell r="I852" t="str">
            <v>Hose Exhaust Ventilation</v>
          </cell>
          <cell r="J852" t="str">
            <v>Several Parts</v>
          </cell>
          <cell r="K852">
            <v>1600</v>
          </cell>
          <cell r="S852" t="str">
            <v>L</v>
          </cell>
          <cell r="T852" t="str">
            <v>USD</v>
          </cell>
          <cell r="U852" t="str">
            <v>MT</v>
          </cell>
          <cell r="Z852">
            <v>0.75419937416182381</v>
          </cell>
          <cell r="AB852">
            <v>0</v>
          </cell>
          <cell r="AC852" t="str">
            <v>MT</v>
          </cell>
          <cell r="AF852">
            <v>0.53871383868701705</v>
          </cell>
          <cell r="AG852">
            <v>0</v>
          </cell>
          <cell r="AH852">
            <v>0</v>
          </cell>
          <cell r="AI852" t="str">
            <v>MT</v>
          </cell>
          <cell r="AL852">
            <v>0.75419937416182381</v>
          </cell>
          <cell r="AM852">
            <v>0.53871383868701705</v>
          </cell>
          <cell r="AN852">
            <v>0</v>
          </cell>
          <cell r="AO852">
            <v>11185</v>
          </cell>
          <cell r="AP852" t="str">
            <v>MT</v>
          </cell>
          <cell r="AS852">
            <v>0.75419937416182381</v>
          </cell>
          <cell r="AT852">
            <v>0.53871383868701705</v>
          </cell>
          <cell r="AU852">
            <v>6025.5142857142855</v>
          </cell>
          <cell r="AV852">
            <v>0</v>
          </cell>
          <cell r="AW852" t="str">
            <v>MT</v>
          </cell>
          <cell r="BC852">
            <v>0.75419937416182381</v>
          </cell>
          <cell r="BD852">
            <v>0.60335949932945909</v>
          </cell>
          <cell r="BE852">
            <v>0</v>
          </cell>
          <cell r="BF852">
            <v>0</v>
          </cell>
          <cell r="BG852" t="str">
            <v>MT</v>
          </cell>
          <cell r="BJ852">
            <v>0.75419937416182381</v>
          </cell>
          <cell r="BK852">
            <v>0.60335949932945909</v>
          </cell>
          <cell r="BL852">
            <v>0</v>
          </cell>
          <cell r="BM852">
            <v>0</v>
          </cell>
          <cell r="BN852" t="str">
            <v>MT</v>
          </cell>
          <cell r="BQ852">
            <v>0.75419937416182381</v>
          </cell>
          <cell r="BR852">
            <v>0.60335949932945909</v>
          </cell>
          <cell r="BS852">
            <v>0</v>
          </cell>
          <cell r="BT852">
            <v>0</v>
          </cell>
          <cell r="BU852" t="str">
            <v>MT</v>
          </cell>
          <cell r="BX852">
            <v>0.75419937416182381</v>
          </cell>
          <cell r="BY852">
            <v>0.60335949932945909</v>
          </cell>
          <cell r="BZ852">
            <v>0</v>
          </cell>
          <cell r="CA852">
            <v>0</v>
          </cell>
          <cell r="CB852" t="str">
            <v>MT</v>
          </cell>
          <cell r="CE852">
            <v>0.75419937416182381</v>
          </cell>
          <cell r="CF852">
            <v>0.53871383868701705</v>
          </cell>
          <cell r="CG852">
            <v>0</v>
          </cell>
          <cell r="CH852">
            <v>0</v>
          </cell>
          <cell r="CI852" t="str">
            <v>MT</v>
          </cell>
          <cell r="CL852">
            <v>0.75419937416182381</v>
          </cell>
          <cell r="CM852">
            <v>0.53871383868701705</v>
          </cell>
          <cell r="CN852">
            <v>0</v>
          </cell>
        </row>
        <row r="853">
          <cell r="A853">
            <v>81925</v>
          </cell>
          <cell r="B853" t="str">
            <v>Whirlpool, S.A. De C.V.</v>
          </cell>
          <cell r="C853" t="str">
            <v>Monterrey</v>
          </cell>
          <cell r="D853" t="str">
            <v>WHIRLPOOL</v>
          </cell>
          <cell r="E853" t="str">
            <v>MX</v>
          </cell>
          <cell r="F853" t="str">
            <v>N</v>
          </cell>
          <cell r="G853" t="str">
            <v>xxxx</v>
          </cell>
          <cell r="H853">
            <v>8540065</v>
          </cell>
          <cell r="I853" t="str">
            <v>Hose Valve/ Dispenser</v>
          </cell>
          <cell r="J853" t="str">
            <v>Several Parts</v>
          </cell>
          <cell r="K853">
            <v>1600</v>
          </cell>
          <cell r="S853" t="str">
            <v>L</v>
          </cell>
          <cell r="T853" t="str">
            <v>USD</v>
          </cell>
          <cell r="U853" t="str">
            <v>MT</v>
          </cell>
          <cell r="Z853">
            <v>0.18569854132901131</v>
          </cell>
          <cell r="AB853">
            <v>0</v>
          </cell>
          <cell r="AC853" t="str">
            <v>MT</v>
          </cell>
          <cell r="AF853">
            <v>0.13264181523500809</v>
          </cell>
          <cell r="AG853">
            <v>0</v>
          </cell>
          <cell r="AH853">
            <v>0</v>
          </cell>
          <cell r="AI853" t="str">
            <v>MT</v>
          </cell>
          <cell r="AL853">
            <v>0.18569854132901131</v>
          </cell>
          <cell r="AM853">
            <v>0.13264181523500809</v>
          </cell>
          <cell r="AN853">
            <v>0</v>
          </cell>
          <cell r="AO853">
            <v>-3085</v>
          </cell>
          <cell r="AP853" t="str">
            <v>MT</v>
          </cell>
          <cell r="AS853">
            <v>0.18569854132901131</v>
          </cell>
          <cell r="AT853">
            <v>0.13264181523500809</v>
          </cell>
          <cell r="AU853">
            <v>-409.2</v>
          </cell>
          <cell r="AV853">
            <v>0</v>
          </cell>
          <cell r="AW853" t="str">
            <v>MT</v>
          </cell>
          <cell r="BC853">
            <v>0.18569854132901131</v>
          </cell>
          <cell r="BD853">
            <v>0.14855883306320905</v>
          </cell>
          <cell r="BE853">
            <v>0</v>
          </cell>
          <cell r="BF853">
            <v>0</v>
          </cell>
          <cell r="BG853" t="str">
            <v>MT</v>
          </cell>
          <cell r="BJ853">
            <v>0.18569854132901131</v>
          </cell>
          <cell r="BK853">
            <v>0.14855883306320905</v>
          </cell>
          <cell r="BL853">
            <v>0</v>
          </cell>
          <cell r="BM853">
            <v>0</v>
          </cell>
          <cell r="BN853" t="str">
            <v>MT</v>
          </cell>
          <cell r="BQ853">
            <v>0.18569854132901131</v>
          </cell>
          <cell r="BR853">
            <v>0.14855883306320905</v>
          </cell>
          <cell r="BS853">
            <v>0</v>
          </cell>
          <cell r="BT853">
            <v>0</v>
          </cell>
          <cell r="BU853" t="str">
            <v>MT</v>
          </cell>
          <cell r="BX853">
            <v>0.18569854132901131</v>
          </cell>
          <cell r="BY853">
            <v>0.14855883306320905</v>
          </cell>
          <cell r="BZ853">
            <v>0</v>
          </cell>
          <cell r="CA853">
            <v>0</v>
          </cell>
          <cell r="CB853" t="str">
            <v>MT</v>
          </cell>
          <cell r="CE853">
            <v>0.18569854132901131</v>
          </cell>
          <cell r="CF853">
            <v>0.13264181523500809</v>
          </cell>
          <cell r="CG853">
            <v>0</v>
          </cell>
          <cell r="CH853">
            <v>0</v>
          </cell>
          <cell r="CI853" t="str">
            <v>MT</v>
          </cell>
          <cell r="CL853">
            <v>0.18569854132901131</v>
          </cell>
          <cell r="CM853">
            <v>0.13264181523500809</v>
          </cell>
          <cell r="CN853">
            <v>0</v>
          </cell>
        </row>
        <row r="854">
          <cell r="A854">
            <v>81925</v>
          </cell>
          <cell r="B854" t="str">
            <v>Whirlpool, S.A. De C.V.</v>
          </cell>
          <cell r="C854" t="str">
            <v>Monterrey</v>
          </cell>
          <cell r="D854" t="str">
            <v>WHIRLPOOL</v>
          </cell>
          <cell r="E854" t="str">
            <v>MX</v>
          </cell>
          <cell r="F854" t="str">
            <v>N</v>
          </cell>
          <cell r="G854" t="str">
            <v>xxxx</v>
          </cell>
          <cell r="H854">
            <v>8540063</v>
          </cell>
          <cell r="I854" t="str">
            <v>Hose Dispenser Tub</v>
          </cell>
          <cell r="J854" t="str">
            <v>Several Parts</v>
          </cell>
          <cell r="K854">
            <v>1600</v>
          </cell>
          <cell r="S854" t="str">
            <v>L</v>
          </cell>
          <cell r="T854" t="str">
            <v>USD</v>
          </cell>
          <cell r="U854" t="str">
            <v>MT</v>
          </cell>
          <cell r="Z854">
            <v>0.50949988886419195</v>
          </cell>
          <cell r="AB854">
            <v>0</v>
          </cell>
          <cell r="AC854" t="str">
            <v>MT</v>
          </cell>
          <cell r="AF854">
            <v>0.36392849204585143</v>
          </cell>
          <cell r="AG854">
            <v>0</v>
          </cell>
          <cell r="AH854">
            <v>0</v>
          </cell>
          <cell r="AI854" t="str">
            <v>MT</v>
          </cell>
          <cell r="AL854">
            <v>0.50949988886419195</v>
          </cell>
          <cell r="AM854">
            <v>0.36392849204585143</v>
          </cell>
          <cell r="AN854">
            <v>0</v>
          </cell>
          <cell r="AO854">
            <v>8998</v>
          </cell>
          <cell r="AP854" t="str">
            <v>MT</v>
          </cell>
          <cell r="AS854">
            <v>0.50949988886419195</v>
          </cell>
          <cell r="AT854">
            <v>0.36392849204585143</v>
          </cell>
          <cell r="AU854">
            <v>3274.6285714285714</v>
          </cell>
          <cell r="AV854">
            <v>0</v>
          </cell>
          <cell r="AW854" t="str">
            <v>MT</v>
          </cell>
          <cell r="BC854">
            <v>0.50949988886419195</v>
          </cell>
          <cell r="BD854">
            <v>0.40759991109135357</v>
          </cell>
          <cell r="BE854">
            <v>0</v>
          </cell>
          <cell r="BF854">
            <v>0</v>
          </cell>
          <cell r="BG854" t="str">
            <v>MT</v>
          </cell>
          <cell r="BJ854">
            <v>0.50949988886419195</v>
          </cell>
          <cell r="BK854">
            <v>0.40759991109135357</v>
          </cell>
          <cell r="BL854">
            <v>0</v>
          </cell>
          <cell r="BM854">
            <v>0</v>
          </cell>
          <cell r="BN854" t="str">
            <v>MT</v>
          </cell>
          <cell r="BQ854">
            <v>0.50949988886419195</v>
          </cell>
          <cell r="BR854">
            <v>0.40759991109135357</v>
          </cell>
          <cell r="BS854">
            <v>0</v>
          </cell>
          <cell r="BT854">
            <v>0</v>
          </cell>
          <cell r="BU854" t="str">
            <v>MT</v>
          </cell>
          <cell r="BX854">
            <v>0.50949988886419195</v>
          </cell>
          <cell r="BY854">
            <v>0.40759991109135357</v>
          </cell>
          <cell r="BZ854">
            <v>0</v>
          </cell>
          <cell r="CA854">
            <v>0</v>
          </cell>
          <cell r="CB854" t="str">
            <v>MT</v>
          </cell>
          <cell r="CE854">
            <v>0.50949988886419195</v>
          </cell>
          <cell r="CF854">
            <v>0.36392849204585143</v>
          </cell>
          <cell r="CG854">
            <v>0</v>
          </cell>
          <cell r="CH854">
            <v>0</v>
          </cell>
          <cell r="CI854" t="str">
            <v>MT</v>
          </cell>
          <cell r="CL854">
            <v>0.50949988886419195</v>
          </cell>
          <cell r="CM854">
            <v>0.36392849204585143</v>
          </cell>
          <cell r="CN854">
            <v>0</v>
          </cell>
        </row>
        <row r="855">
          <cell r="A855">
            <v>81925</v>
          </cell>
          <cell r="B855" t="str">
            <v>Whirlpool, S.A. De C.V.</v>
          </cell>
          <cell r="C855" t="str">
            <v>Monterrey</v>
          </cell>
          <cell r="D855" t="str">
            <v>WHIRLPOOL</v>
          </cell>
          <cell r="E855" t="str">
            <v>MX</v>
          </cell>
          <cell r="F855" t="str">
            <v>N</v>
          </cell>
          <cell r="G855" t="str">
            <v>xxxx</v>
          </cell>
          <cell r="H855">
            <v>8540072</v>
          </cell>
          <cell r="I855" t="str">
            <v>Nut Push In</v>
          </cell>
          <cell r="J855" t="str">
            <v>Several Parts</v>
          </cell>
          <cell r="K855">
            <v>1600</v>
          </cell>
          <cell r="S855" t="str">
            <v>L</v>
          </cell>
          <cell r="T855" t="str">
            <v>USD</v>
          </cell>
          <cell r="U855" t="str">
            <v>MT</v>
          </cell>
          <cell r="Z855">
            <v>8.222222222222221E-2</v>
          </cell>
          <cell r="AB855">
            <v>0</v>
          </cell>
          <cell r="AC855" t="str">
            <v>MT</v>
          </cell>
          <cell r="AF855">
            <v>5.873015873015873E-2</v>
          </cell>
          <cell r="AG855">
            <v>0</v>
          </cell>
          <cell r="AH855">
            <v>0</v>
          </cell>
          <cell r="AI855" t="str">
            <v>MT</v>
          </cell>
          <cell r="AL855">
            <v>8.222222222222221E-2</v>
          </cell>
          <cell r="AM855">
            <v>5.873015873015873E-2</v>
          </cell>
          <cell r="AN855">
            <v>0</v>
          </cell>
          <cell r="AO855">
            <v>18</v>
          </cell>
          <cell r="AP855" t="str">
            <v>MT</v>
          </cell>
          <cell r="AS855">
            <v>8.222222222222221E-2</v>
          </cell>
          <cell r="AT855">
            <v>5.873015873015873E-2</v>
          </cell>
          <cell r="AU855">
            <v>1.0571428571428572</v>
          </cell>
          <cell r="AV855">
            <v>0</v>
          </cell>
          <cell r="AW855" t="str">
            <v>MT</v>
          </cell>
          <cell r="BC855">
            <v>8.222222222222221E-2</v>
          </cell>
          <cell r="BD855">
            <v>6.5777777777777768E-2</v>
          </cell>
          <cell r="BE855">
            <v>0</v>
          </cell>
          <cell r="BF855">
            <v>0</v>
          </cell>
          <cell r="BG855" t="str">
            <v>MT</v>
          </cell>
          <cell r="BJ855">
            <v>8.222222222222221E-2</v>
          </cell>
          <cell r="BK855">
            <v>6.5777777777777768E-2</v>
          </cell>
          <cell r="BL855">
            <v>0</v>
          </cell>
          <cell r="BM855">
            <v>0</v>
          </cell>
          <cell r="BN855" t="str">
            <v>MT</v>
          </cell>
          <cell r="BQ855">
            <v>8.222222222222221E-2</v>
          </cell>
          <cell r="BR855">
            <v>6.5777777777777768E-2</v>
          </cell>
          <cell r="BS855">
            <v>0</v>
          </cell>
          <cell r="BT855">
            <v>0</v>
          </cell>
          <cell r="BU855" t="str">
            <v>MT</v>
          </cell>
          <cell r="BX855">
            <v>8.222222222222221E-2</v>
          </cell>
          <cell r="BY855">
            <v>6.5777777777777768E-2</v>
          </cell>
          <cell r="BZ855">
            <v>0</v>
          </cell>
          <cell r="CA855">
            <v>0</v>
          </cell>
          <cell r="CB855" t="str">
            <v>MT</v>
          </cell>
          <cell r="CE855">
            <v>8.222222222222221E-2</v>
          </cell>
          <cell r="CF855">
            <v>5.8730158730158723E-2</v>
          </cell>
          <cell r="CG855">
            <v>0</v>
          </cell>
          <cell r="CH855">
            <v>0</v>
          </cell>
          <cell r="CI855" t="str">
            <v>MT</v>
          </cell>
          <cell r="CL855">
            <v>8.222222222222221E-2</v>
          </cell>
          <cell r="CM855">
            <v>5.8730158730158723E-2</v>
          </cell>
          <cell r="CN855">
            <v>0</v>
          </cell>
        </row>
        <row r="856">
          <cell r="A856">
            <v>81925</v>
          </cell>
          <cell r="B856" t="str">
            <v>Whirlpool, S.A. De C.V.</v>
          </cell>
          <cell r="C856" t="str">
            <v>Monterrey</v>
          </cell>
          <cell r="D856" t="str">
            <v>WHIRLPOOL</v>
          </cell>
          <cell r="E856" t="str">
            <v>MX</v>
          </cell>
          <cell r="F856" t="str">
            <v>N</v>
          </cell>
          <cell r="G856" t="str">
            <v>xxxx</v>
          </cell>
          <cell r="H856">
            <v>8540595</v>
          </cell>
          <cell r="I856" t="str">
            <v>Door handle Whirlpool 3.3</v>
          </cell>
          <cell r="J856" t="str">
            <v>Several Parts</v>
          </cell>
          <cell r="K856">
            <v>1600</v>
          </cell>
          <cell r="S856" t="str">
            <v>L</v>
          </cell>
          <cell r="T856" t="str">
            <v>USD</v>
          </cell>
          <cell r="U856" t="str">
            <v>MT</v>
          </cell>
          <cell r="Z856">
            <v>0.34539944903581266</v>
          </cell>
          <cell r="AB856">
            <v>0</v>
          </cell>
          <cell r="AC856" t="str">
            <v>MT</v>
          </cell>
          <cell r="AF856">
            <v>0.24671389216843762</v>
          </cell>
          <cell r="AG856">
            <v>0</v>
          </cell>
          <cell r="AH856">
            <v>0</v>
          </cell>
          <cell r="AI856" t="str">
            <v>MT</v>
          </cell>
          <cell r="AL856">
            <v>0.34539944903581266</v>
          </cell>
          <cell r="AM856">
            <v>0.24671389216843762</v>
          </cell>
          <cell r="AN856">
            <v>0</v>
          </cell>
          <cell r="AO856">
            <v>-2178</v>
          </cell>
          <cell r="AP856" t="str">
            <v>MT</v>
          </cell>
          <cell r="AS856">
            <v>0.34539944903581266</v>
          </cell>
          <cell r="AT856">
            <v>0.24671389216843762</v>
          </cell>
          <cell r="AU856">
            <v>-537.34285714285716</v>
          </cell>
          <cell r="AV856">
            <v>0</v>
          </cell>
          <cell r="AW856" t="str">
            <v>MT</v>
          </cell>
          <cell r="BC856">
            <v>0.34539944903581266</v>
          </cell>
          <cell r="BD856">
            <v>0.27631955922865015</v>
          </cell>
          <cell r="BE856">
            <v>0</v>
          </cell>
          <cell r="BF856">
            <v>0</v>
          </cell>
          <cell r="BG856" t="str">
            <v>MT</v>
          </cell>
          <cell r="BJ856">
            <v>0.34539944903581266</v>
          </cell>
          <cell r="BK856">
            <v>0.27631955922865015</v>
          </cell>
          <cell r="BL856">
            <v>0</v>
          </cell>
          <cell r="BM856">
            <v>0</v>
          </cell>
          <cell r="BN856" t="str">
            <v>MT</v>
          </cell>
          <cell r="BQ856">
            <v>0.34539944903581266</v>
          </cell>
          <cell r="BR856">
            <v>0.27631955922865015</v>
          </cell>
          <cell r="BS856">
            <v>0</v>
          </cell>
          <cell r="BT856">
            <v>0</v>
          </cell>
          <cell r="BU856" t="str">
            <v>MT</v>
          </cell>
          <cell r="BX856">
            <v>0.34539944903581266</v>
          </cell>
          <cell r="BY856">
            <v>0.27631955922865015</v>
          </cell>
          <cell r="BZ856">
            <v>0</v>
          </cell>
          <cell r="CA856">
            <v>0</v>
          </cell>
          <cell r="CB856" t="str">
            <v>MT</v>
          </cell>
          <cell r="CE856">
            <v>0.34539944903581266</v>
          </cell>
          <cell r="CF856">
            <v>0.24671389216843762</v>
          </cell>
          <cell r="CG856">
            <v>0</v>
          </cell>
          <cell r="CH856">
            <v>0</v>
          </cell>
          <cell r="CI856" t="str">
            <v>MT</v>
          </cell>
          <cell r="CL856">
            <v>0.34539944903581266</v>
          </cell>
          <cell r="CM856">
            <v>0.24671389216843762</v>
          </cell>
          <cell r="CN856">
            <v>0</v>
          </cell>
        </row>
        <row r="857">
          <cell r="A857">
            <v>81925</v>
          </cell>
          <cell r="B857" t="str">
            <v>Whirlpool, S.A. De C.V.</v>
          </cell>
          <cell r="C857" t="str">
            <v>Monterrey</v>
          </cell>
          <cell r="D857" t="str">
            <v>WHIRLPOOL</v>
          </cell>
          <cell r="E857" t="str">
            <v>MX</v>
          </cell>
          <cell r="F857" t="str">
            <v>N</v>
          </cell>
          <cell r="G857" t="str">
            <v>xxxx</v>
          </cell>
          <cell r="H857">
            <v>8534001</v>
          </cell>
          <cell r="I857" t="str">
            <v>Candado [67.30 - 5.50]</v>
          </cell>
          <cell r="J857" t="str">
            <v>Several Parts</v>
          </cell>
          <cell r="K857">
            <v>1600</v>
          </cell>
          <cell r="S857" t="str">
            <v>D</v>
          </cell>
          <cell r="T857" t="str">
            <v>USD</v>
          </cell>
          <cell r="U857" t="str">
            <v>MT</v>
          </cell>
          <cell r="Z857">
            <v>0.1339192924267551</v>
          </cell>
          <cell r="AB857">
            <v>0</v>
          </cell>
          <cell r="AC857" t="str">
            <v>MT</v>
          </cell>
          <cell r="AF857">
            <v>9.5656637447682227E-2</v>
          </cell>
          <cell r="AG857">
            <v>0</v>
          </cell>
          <cell r="AH857">
            <v>0</v>
          </cell>
          <cell r="AI857" t="str">
            <v>MT</v>
          </cell>
          <cell r="AL857">
            <v>0.1339192924267551</v>
          </cell>
          <cell r="AM857">
            <v>9.5656637447682227E-2</v>
          </cell>
          <cell r="AN857">
            <v>0</v>
          </cell>
          <cell r="AO857">
            <v>3618</v>
          </cell>
          <cell r="AP857" t="str">
            <v>MT</v>
          </cell>
          <cell r="AS857">
            <v>0.1339192924267551</v>
          </cell>
          <cell r="AT857">
            <v>9.5656637447682227E-2</v>
          </cell>
          <cell r="AU857">
            <v>346.08571428571429</v>
          </cell>
          <cell r="AV857">
            <v>0</v>
          </cell>
          <cell r="AW857" t="str">
            <v>MT</v>
          </cell>
          <cell r="BC857">
            <v>0.1339192924267551</v>
          </cell>
          <cell r="BD857">
            <v>0.10713543394140408</v>
          </cell>
          <cell r="BE857">
            <v>0</v>
          </cell>
          <cell r="BF857">
            <v>0</v>
          </cell>
          <cell r="BG857" t="str">
            <v>MT</v>
          </cell>
          <cell r="BJ857">
            <v>0.1339192924267551</v>
          </cell>
          <cell r="BK857">
            <v>0.10713543394140408</v>
          </cell>
          <cell r="BL857">
            <v>0</v>
          </cell>
          <cell r="BM857">
            <v>0</v>
          </cell>
          <cell r="BN857" t="str">
            <v>MT</v>
          </cell>
          <cell r="BQ857">
            <v>0.1339192924267551</v>
          </cell>
          <cell r="BR857">
            <v>0.10713543394140408</v>
          </cell>
          <cell r="BS857">
            <v>0</v>
          </cell>
          <cell r="BT857">
            <v>0</v>
          </cell>
          <cell r="BU857" t="str">
            <v>MT</v>
          </cell>
          <cell r="BX857">
            <v>0.1339192924267551</v>
          </cell>
          <cell r="BY857">
            <v>0.10713543394140408</v>
          </cell>
          <cell r="BZ857">
            <v>0</v>
          </cell>
          <cell r="CA857">
            <v>0</v>
          </cell>
          <cell r="CB857" t="str">
            <v>MT</v>
          </cell>
          <cell r="CE857">
            <v>0.1339192924267551</v>
          </cell>
          <cell r="CF857">
            <v>9.5656637447682213E-2</v>
          </cell>
          <cell r="CG857">
            <v>0</v>
          </cell>
          <cell r="CH857">
            <v>0</v>
          </cell>
          <cell r="CI857" t="str">
            <v>MT</v>
          </cell>
          <cell r="CL857">
            <v>0.1339192924267551</v>
          </cell>
          <cell r="CM857">
            <v>9.5656637447682213E-2</v>
          </cell>
          <cell r="CN857">
            <v>0</v>
          </cell>
        </row>
        <row r="858">
          <cell r="A858">
            <v>81970</v>
          </cell>
          <cell r="B858" t="str">
            <v>Whirlpool Corp. (Laporte)</v>
          </cell>
          <cell r="C858" t="str">
            <v>Laporte</v>
          </cell>
          <cell r="D858" t="str">
            <v>WHIRLPOOL</v>
          </cell>
          <cell r="E858" t="str">
            <v>USA</v>
          </cell>
          <cell r="F858" t="str">
            <v>N</v>
          </cell>
          <cell r="G858" t="str">
            <v>xxxx</v>
          </cell>
          <cell r="H858">
            <v>8269996</v>
          </cell>
          <cell r="I858" t="str">
            <v>Voyager 1 - Griss - 2x Lid</v>
          </cell>
          <cell r="J858" t="str">
            <v>Several Parts</v>
          </cell>
          <cell r="K858">
            <v>1600</v>
          </cell>
          <cell r="S858" t="str">
            <v>D</v>
          </cell>
          <cell r="T858" t="str">
            <v>USD</v>
          </cell>
          <cell r="U858" t="str">
            <v>MT</v>
          </cell>
          <cell r="Z858">
            <v>4.4044841269841273</v>
          </cell>
          <cell r="AB858">
            <v>0</v>
          </cell>
          <cell r="AC858" t="str">
            <v>MT</v>
          </cell>
          <cell r="AF858">
            <v>3.1460600907029481</v>
          </cell>
          <cell r="AG858">
            <v>0</v>
          </cell>
          <cell r="AH858">
            <v>0</v>
          </cell>
          <cell r="AI858" t="str">
            <v>MT</v>
          </cell>
          <cell r="AL858">
            <v>4.4044841269841273</v>
          </cell>
          <cell r="AM858">
            <v>3.1460600907029481</v>
          </cell>
          <cell r="AN858">
            <v>0</v>
          </cell>
          <cell r="AO858">
            <v>252</v>
          </cell>
          <cell r="AP858" t="str">
            <v>MT</v>
          </cell>
          <cell r="AS858">
            <v>4.4044841269841273</v>
          </cell>
          <cell r="AT858">
            <v>3.1460600907029481</v>
          </cell>
          <cell r="AU858">
            <v>792.80714285714294</v>
          </cell>
          <cell r="AV858">
            <v>0</v>
          </cell>
          <cell r="AW858" t="str">
            <v>MT</v>
          </cell>
          <cell r="BC858">
            <v>4.4044841269841273</v>
          </cell>
          <cell r="BD858">
            <v>3.5235873015873018</v>
          </cell>
          <cell r="BE858">
            <v>0</v>
          </cell>
          <cell r="BF858">
            <v>0</v>
          </cell>
          <cell r="BG858" t="str">
            <v>MT</v>
          </cell>
          <cell r="BJ858">
            <v>4.4044841269841273</v>
          </cell>
          <cell r="BK858">
            <v>3.5235873015873018</v>
          </cell>
          <cell r="BL858">
            <v>0</v>
          </cell>
          <cell r="BM858">
            <v>0</v>
          </cell>
          <cell r="BN858" t="str">
            <v>MT</v>
          </cell>
          <cell r="BQ858">
            <v>4.4044841269841273</v>
          </cell>
          <cell r="BR858">
            <v>3.5235873015873018</v>
          </cell>
          <cell r="BS858">
            <v>0</v>
          </cell>
          <cell r="BT858">
            <v>0</v>
          </cell>
          <cell r="BU858" t="str">
            <v>MT</v>
          </cell>
          <cell r="BX858">
            <v>4.4044841269841273</v>
          </cell>
          <cell r="BY858">
            <v>3.5235873015873018</v>
          </cell>
          <cell r="BZ858">
            <v>0</v>
          </cell>
          <cell r="CA858">
            <v>0</v>
          </cell>
          <cell r="CB858" t="str">
            <v>MT</v>
          </cell>
          <cell r="CE858">
            <v>4.4044841269841273</v>
          </cell>
          <cell r="CF858">
            <v>3.1460600907029481</v>
          </cell>
          <cell r="CG858">
            <v>0</v>
          </cell>
          <cell r="CH858">
            <v>0</v>
          </cell>
          <cell r="CI858" t="str">
            <v>MT</v>
          </cell>
          <cell r="CL858">
            <v>4.4044841269841273</v>
          </cell>
          <cell r="CM858">
            <v>3.1460600907029481</v>
          </cell>
          <cell r="CN858">
            <v>0</v>
          </cell>
        </row>
        <row r="859">
          <cell r="A859">
            <v>10001</v>
          </cell>
          <cell r="B859" t="str">
            <v>SPENGLER GmbH</v>
          </cell>
          <cell r="C859" t="str">
            <v>Bruchsal</v>
          </cell>
          <cell r="D859" t="str">
            <v>MISCELLANEOUS</v>
          </cell>
          <cell r="E859" t="str">
            <v>D</v>
          </cell>
          <cell r="F859" t="str">
            <v>E</v>
          </cell>
          <cell r="G859" t="str">
            <v>001307</v>
          </cell>
          <cell r="H859">
            <v>5149339</v>
          </cell>
          <cell r="I859" t="str">
            <v>Anschlußstück</v>
          </cell>
          <cell r="J859" t="str">
            <v>Several Parts</v>
          </cell>
          <cell r="K859">
            <v>9900</v>
          </cell>
          <cell r="S859" t="str">
            <v>SA</v>
          </cell>
          <cell r="T859" t="str">
            <v>EUR</v>
          </cell>
          <cell r="U859" t="str">
            <v>NK</v>
          </cell>
          <cell r="V859">
            <v>0.3579</v>
          </cell>
          <cell r="W859">
            <v>0.3579</v>
          </cell>
          <cell r="X859">
            <v>0.3579</v>
          </cell>
          <cell r="Y859">
            <v>0.3579</v>
          </cell>
          <cell r="Z859">
            <v>0.3579</v>
          </cell>
          <cell r="AA859">
            <v>35284</v>
          </cell>
          <cell r="AB859">
            <v>1000</v>
          </cell>
          <cell r="AC859" t="str">
            <v>NK</v>
          </cell>
          <cell r="AF859">
            <v>0.36</v>
          </cell>
          <cell r="AG859">
            <v>360</v>
          </cell>
          <cell r="AH859">
            <v>0</v>
          </cell>
          <cell r="AI859" t="str">
            <v>NK</v>
          </cell>
          <cell r="AM859">
            <v>0.3579</v>
          </cell>
          <cell r="AN859">
            <v>0</v>
          </cell>
          <cell r="AO859">
            <v>0</v>
          </cell>
          <cell r="AP859" t="str">
            <v>NK</v>
          </cell>
          <cell r="AT859">
            <v>0.3579</v>
          </cell>
          <cell r="AU859">
            <v>0</v>
          </cell>
          <cell r="AV859">
            <v>0</v>
          </cell>
          <cell r="AW859" t="str">
            <v>NK</v>
          </cell>
          <cell r="BD859">
            <v>0.3579</v>
          </cell>
          <cell r="BE859">
            <v>0</v>
          </cell>
          <cell r="BF859">
            <v>0</v>
          </cell>
          <cell r="BG859" t="str">
            <v>NK</v>
          </cell>
          <cell r="BK859">
            <v>0.3579</v>
          </cell>
          <cell r="BL859">
            <v>0</v>
          </cell>
          <cell r="BM859">
            <v>0</v>
          </cell>
          <cell r="BN859" t="str">
            <v>NK</v>
          </cell>
          <cell r="BR859">
            <v>0.3579</v>
          </cell>
          <cell r="BS859">
            <v>0</v>
          </cell>
          <cell r="BT859">
            <v>0</v>
          </cell>
          <cell r="BU859" t="str">
            <v>NK</v>
          </cell>
          <cell r="BY859">
            <v>0.3579</v>
          </cell>
          <cell r="BZ859">
            <v>0</v>
          </cell>
          <cell r="CA859">
            <v>0</v>
          </cell>
          <cell r="CB859" t="str">
            <v>NK</v>
          </cell>
          <cell r="CF859">
            <v>0.3579</v>
          </cell>
          <cell r="CG859">
            <v>0</v>
          </cell>
          <cell r="CH859">
            <v>0</v>
          </cell>
          <cell r="CI859" t="str">
            <v>NK</v>
          </cell>
          <cell r="CM859">
            <v>0.3579</v>
          </cell>
          <cell r="CN859">
            <v>0</v>
          </cell>
        </row>
        <row r="860">
          <cell r="A860">
            <v>10002</v>
          </cell>
          <cell r="B860" t="str">
            <v>Electrolux Major Appliances</v>
          </cell>
          <cell r="C860" t="str">
            <v>Nürnberg</v>
          </cell>
          <cell r="D860" t="str">
            <v>E-LUX</v>
          </cell>
          <cell r="E860" t="str">
            <v>D</v>
          </cell>
          <cell r="F860" t="str">
            <v>E</v>
          </cell>
          <cell r="G860" t="str">
            <v>000170</v>
          </cell>
          <cell r="H860" t="str">
            <v>111 311 950</v>
          </cell>
          <cell r="I860" t="str">
            <v xml:space="preserve">WEH P 45 ESA                      </v>
          </cell>
          <cell r="J860" t="str">
            <v>Wasserenthärter</v>
          </cell>
          <cell r="K860">
            <v>100</v>
          </cell>
          <cell r="S860" t="str">
            <v>D</v>
          </cell>
          <cell r="T860" t="str">
            <v>EUR</v>
          </cell>
          <cell r="U860" t="str">
            <v>NK</v>
          </cell>
          <cell r="V860">
            <v>4.0864000000000003</v>
          </cell>
          <cell r="W860">
            <v>4.0864000000000003</v>
          </cell>
          <cell r="X860">
            <v>4.0864000000000003</v>
          </cell>
          <cell r="Y860">
            <v>4.0864000000000003</v>
          </cell>
          <cell r="Z860">
            <v>4.0864000000000003</v>
          </cell>
          <cell r="AA860">
            <v>38443</v>
          </cell>
          <cell r="AB860">
            <v>14211</v>
          </cell>
          <cell r="AC860" t="str">
            <v>NK</v>
          </cell>
          <cell r="AF860">
            <v>4.0863964534515516</v>
          </cell>
          <cell r="AG860">
            <v>58071.78</v>
          </cell>
          <cell r="AH860">
            <v>0</v>
          </cell>
          <cell r="AI860" t="str">
            <v>NK</v>
          </cell>
          <cell r="AM860">
            <v>4.0864000000000003</v>
          </cell>
          <cell r="AN860">
            <v>0</v>
          </cell>
          <cell r="AO860">
            <v>0</v>
          </cell>
          <cell r="AP860" t="str">
            <v>NK</v>
          </cell>
          <cell r="AT860">
            <v>4.0864000000000003</v>
          </cell>
          <cell r="AU860">
            <v>0</v>
          </cell>
          <cell r="AV860">
            <v>0</v>
          </cell>
          <cell r="AW860" t="str">
            <v>NK</v>
          </cell>
          <cell r="BD860">
            <v>4.0864000000000003</v>
          </cell>
          <cell r="BE860">
            <v>0</v>
          </cell>
          <cell r="BF860">
            <v>0</v>
          </cell>
          <cell r="BG860" t="str">
            <v>NK</v>
          </cell>
          <cell r="BK860">
            <v>4.0864000000000003</v>
          </cell>
          <cell r="BL860">
            <v>0</v>
          </cell>
          <cell r="BM860">
            <v>0</v>
          </cell>
          <cell r="BN860" t="str">
            <v>NK</v>
          </cell>
          <cell r="BR860">
            <v>4.0864000000000003</v>
          </cell>
          <cell r="BS860">
            <v>0</v>
          </cell>
          <cell r="BT860">
            <v>0</v>
          </cell>
          <cell r="BU860" t="str">
            <v>NK</v>
          </cell>
          <cell r="BY860">
            <v>4.0864000000000003</v>
          </cell>
          <cell r="BZ860">
            <v>0</v>
          </cell>
          <cell r="CA860">
            <v>0</v>
          </cell>
          <cell r="CB860" t="str">
            <v>NK</v>
          </cell>
          <cell r="CF860">
            <v>4.0864000000000003</v>
          </cell>
          <cell r="CG860">
            <v>0</v>
          </cell>
          <cell r="CH860">
            <v>0</v>
          </cell>
          <cell r="CI860" t="str">
            <v>NK</v>
          </cell>
          <cell r="CM860">
            <v>4.0864000000000003</v>
          </cell>
          <cell r="CN860">
            <v>0</v>
          </cell>
        </row>
        <row r="861">
          <cell r="A861">
            <v>10002</v>
          </cell>
          <cell r="B861" t="str">
            <v>Electrolux Major Appliances</v>
          </cell>
          <cell r="C861" t="str">
            <v>Nürnberg</v>
          </cell>
          <cell r="D861" t="str">
            <v>E-LUX</v>
          </cell>
          <cell r="E861" t="str">
            <v>D</v>
          </cell>
          <cell r="F861" t="str">
            <v>E</v>
          </cell>
          <cell r="G861" t="str">
            <v>000246</v>
          </cell>
          <cell r="H861" t="str">
            <v>111 311 970</v>
          </cell>
          <cell r="I861" t="str">
            <v xml:space="preserve">WEH P 45 ESA </v>
          </cell>
          <cell r="J861" t="str">
            <v>Wasserenthärter</v>
          </cell>
          <cell r="K861">
            <v>100</v>
          </cell>
          <cell r="S861" t="str">
            <v>D</v>
          </cell>
          <cell r="T861" t="str">
            <v>EUR</v>
          </cell>
          <cell r="U861" t="str">
            <v>NK</v>
          </cell>
          <cell r="V861">
            <v>4.0694999999999997</v>
          </cell>
          <cell r="W861">
            <v>4.0694999999999997</v>
          </cell>
          <cell r="X861">
            <v>4.0694999999999997</v>
          </cell>
          <cell r="Y861">
            <v>4.0694999999999997</v>
          </cell>
          <cell r="Z861">
            <v>4.0694999999999997</v>
          </cell>
          <cell r="AA861">
            <v>38443</v>
          </cell>
          <cell r="AB861">
            <v>24643</v>
          </cell>
          <cell r="AC861" t="str">
            <v>NK</v>
          </cell>
          <cell r="AF861">
            <v>4.0690041796859147</v>
          </cell>
          <cell r="AG861">
            <v>100272.47</v>
          </cell>
          <cell r="AH861">
            <v>0</v>
          </cell>
          <cell r="AI861" t="str">
            <v>NK</v>
          </cell>
          <cell r="AM861">
            <v>4.0694999999999997</v>
          </cell>
          <cell r="AN861">
            <v>0</v>
          </cell>
          <cell r="AO861">
            <v>0</v>
          </cell>
          <cell r="AP861" t="str">
            <v>NK</v>
          </cell>
          <cell r="AT861">
            <v>4.0694999999999997</v>
          </cell>
          <cell r="AU861">
            <v>0</v>
          </cell>
          <cell r="AV861">
            <v>0</v>
          </cell>
          <cell r="AW861" t="str">
            <v>NK</v>
          </cell>
          <cell r="BD861">
            <v>4.0694999999999997</v>
          </cell>
          <cell r="BE861">
            <v>0</v>
          </cell>
          <cell r="BF861">
            <v>0</v>
          </cell>
          <cell r="BG861" t="str">
            <v>NK</v>
          </cell>
          <cell r="BK861">
            <v>4.0694999999999997</v>
          </cell>
          <cell r="BL861">
            <v>0</v>
          </cell>
          <cell r="BM861">
            <v>0</v>
          </cell>
          <cell r="BN861" t="str">
            <v>NK</v>
          </cell>
          <cell r="BR861">
            <v>4.0694999999999997</v>
          </cell>
          <cell r="BS861">
            <v>0</v>
          </cell>
          <cell r="BT861">
            <v>0</v>
          </cell>
          <cell r="BU861" t="str">
            <v>NK</v>
          </cell>
          <cell r="BY861">
            <v>4.0694999999999997</v>
          </cell>
          <cell r="BZ861">
            <v>0</v>
          </cell>
          <cell r="CA861">
            <v>0</v>
          </cell>
          <cell r="CB861" t="str">
            <v>NK</v>
          </cell>
          <cell r="CF861">
            <v>4.0694999999999997</v>
          </cell>
          <cell r="CG861">
            <v>0</v>
          </cell>
          <cell r="CH861">
            <v>0</v>
          </cell>
          <cell r="CI861" t="str">
            <v>NK</v>
          </cell>
          <cell r="CM861">
            <v>4.0694999999999997</v>
          </cell>
          <cell r="CN861">
            <v>0</v>
          </cell>
        </row>
        <row r="862">
          <cell r="A862">
            <v>10002</v>
          </cell>
          <cell r="B862" t="str">
            <v>Electrolux Major Appliances</v>
          </cell>
          <cell r="C862" t="str">
            <v>Nürnberg</v>
          </cell>
          <cell r="D862" t="str">
            <v>E-LUX</v>
          </cell>
          <cell r="E862" t="str">
            <v>D</v>
          </cell>
          <cell r="F862" t="str">
            <v>E</v>
          </cell>
          <cell r="G862" t="str">
            <v>000462</v>
          </cell>
          <cell r="H862" t="str">
            <v>111 575 061</v>
          </cell>
          <cell r="I862" t="str">
            <v xml:space="preserve">Kombi C1.10 o. Reed       </v>
          </cell>
          <cell r="J862" t="str">
            <v>Kombidosiergerät</v>
          </cell>
          <cell r="K862">
            <v>300</v>
          </cell>
          <cell r="S862" t="str">
            <v>D</v>
          </cell>
          <cell r="T862" t="str">
            <v>EUR</v>
          </cell>
          <cell r="U862" t="str">
            <v>NK</v>
          </cell>
          <cell r="V862">
            <v>2.4849000000000001</v>
          </cell>
          <cell r="W862">
            <v>2.4849000000000001</v>
          </cell>
          <cell r="X862">
            <v>2.4849000000000001</v>
          </cell>
          <cell r="Y862">
            <v>2.4849000000000001</v>
          </cell>
          <cell r="Z862">
            <v>2.4849000000000001</v>
          </cell>
          <cell r="AA862">
            <v>38899</v>
          </cell>
          <cell r="AB862">
            <v>516</v>
          </cell>
          <cell r="AC862" t="str">
            <v>TY</v>
          </cell>
          <cell r="AF862">
            <v>2.4849031007751941</v>
          </cell>
          <cell r="AG862">
            <v>1282.21</v>
          </cell>
          <cell r="AH862">
            <v>0</v>
          </cell>
          <cell r="AI862" t="str">
            <v>TY</v>
          </cell>
          <cell r="AM862">
            <v>2.4849000000000001</v>
          </cell>
          <cell r="AN862">
            <v>0</v>
          </cell>
          <cell r="AO862">
            <v>0</v>
          </cell>
          <cell r="AP862" t="str">
            <v>TY</v>
          </cell>
          <cell r="AT862">
            <v>2.4849000000000001</v>
          </cell>
          <cell r="AU862">
            <v>0</v>
          </cell>
          <cell r="AV862">
            <v>0</v>
          </cell>
          <cell r="AW862" t="str">
            <v>TY</v>
          </cell>
          <cell r="BD862">
            <v>2.4849000000000001</v>
          </cell>
          <cell r="BE862">
            <v>0</v>
          </cell>
          <cell r="BF862">
            <v>0</v>
          </cell>
          <cell r="BG862" t="str">
            <v>TY</v>
          </cell>
          <cell r="BK862">
            <v>2.4849000000000001</v>
          </cell>
          <cell r="BL862">
            <v>0</v>
          </cell>
          <cell r="BM862">
            <v>0</v>
          </cell>
          <cell r="BN862" t="str">
            <v>TY</v>
          </cell>
          <cell r="BR862">
            <v>2.4849000000000001</v>
          </cell>
          <cell r="BS862">
            <v>0</v>
          </cell>
          <cell r="BT862">
            <v>0</v>
          </cell>
          <cell r="BU862" t="str">
            <v>TY</v>
          </cell>
          <cell r="BY862">
            <v>2.4849000000000001</v>
          </cell>
          <cell r="BZ862">
            <v>0</v>
          </cell>
          <cell r="CA862">
            <v>0</v>
          </cell>
          <cell r="CB862" t="str">
            <v>TY</v>
          </cell>
          <cell r="CF862">
            <v>2.4849000000000001</v>
          </cell>
          <cell r="CG862">
            <v>0</v>
          </cell>
          <cell r="CH862">
            <v>0</v>
          </cell>
          <cell r="CI862" t="str">
            <v>TY</v>
          </cell>
          <cell r="CM862">
            <v>2.4849000000000001</v>
          </cell>
          <cell r="CN862">
            <v>0</v>
          </cell>
        </row>
        <row r="863">
          <cell r="A863">
            <v>10002</v>
          </cell>
          <cell r="B863" t="str">
            <v>Electrolux Major Appliances</v>
          </cell>
          <cell r="C863" t="str">
            <v>Nürnberg</v>
          </cell>
          <cell r="D863" t="str">
            <v>E-LUX</v>
          </cell>
          <cell r="E863" t="str">
            <v>D</v>
          </cell>
          <cell r="F863" t="str">
            <v>E</v>
          </cell>
          <cell r="G863" t="str">
            <v>000496</v>
          </cell>
          <cell r="H863" t="str">
            <v>111 575 071</v>
          </cell>
          <cell r="I863" t="str">
            <v>Kombi C1.10 o. Azeigest.</v>
          </cell>
          <cell r="J863" t="str">
            <v>Kombidosiergerät</v>
          </cell>
          <cell r="K863">
            <v>300</v>
          </cell>
          <cell r="S863" t="str">
            <v>D</v>
          </cell>
          <cell r="T863" t="str">
            <v>EUR</v>
          </cell>
          <cell r="U863" t="str">
            <v>NK</v>
          </cell>
          <cell r="V863">
            <v>3.0390000000000001</v>
          </cell>
          <cell r="W863">
            <v>3.0390000000000001</v>
          </cell>
          <cell r="X863">
            <v>3.0390000000000001</v>
          </cell>
          <cell r="Y863">
            <v>3.0390000000000001</v>
          </cell>
          <cell r="Z863">
            <v>3.0390000000000001</v>
          </cell>
          <cell r="AA863">
            <v>39148</v>
          </cell>
          <cell r="AB863">
            <v>28550</v>
          </cell>
          <cell r="AC863" t="str">
            <v>TY</v>
          </cell>
          <cell r="AF863">
            <v>3.0386998248686519</v>
          </cell>
          <cell r="AG863">
            <v>86754.880000000005</v>
          </cell>
          <cell r="AH863">
            <v>0</v>
          </cell>
          <cell r="AI863" t="str">
            <v>TY</v>
          </cell>
          <cell r="AM863">
            <v>3.0390000000000001</v>
          </cell>
          <cell r="AN863">
            <v>0</v>
          </cell>
          <cell r="AO863">
            <v>0</v>
          </cell>
          <cell r="AP863" t="str">
            <v>TY</v>
          </cell>
          <cell r="AT863">
            <v>3.0390000000000001</v>
          </cell>
          <cell r="AU863">
            <v>0</v>
          </cell>
          <cell r="AV863">
            <v>0</v>
          </cell>
          <cell r="AW863" t="str">
            <v>TY</v>
          </cell>
          <cell r="BD863">
            <v>3.0390000000000001</v>
          </cell>
          <cell r="BE863">
            <v>0</v>
          </cell>
          <cell r="BF863">
            <v>0</v>
          </cell>
          <cell r="BG863" t="str">
            <v>TY</v>
          </cell>
          <cell r="BK863">
            <v>3.0390000000000001</v>
          </cell>
          <cell r="BL863">
            <v>0</v>
          </cell>
          <cell r="BM863">
            <v>0</v>
          </cell>
          <cell r="BN863" t="str">
            <v>TY</v>
          </cell>
          <cell r="BR863">
            <v>3.0390000000000001</v>
          </cell>
          <cell r="BS863">
            <v>0</v>
          </cell>
          <cell r="BT863">
            <v>0</v>
          </cell>
          <cell r="BU863" t="str">
            <v>TY</v>
          </cell>
          <cell r="BY863">
            <v>3.0390000000000001</v>
          </cell>
          <cell r="BZ863">
            <v>0</v>
          </cell>
          <cell r="CA863">
            <v>0</v>
          </cell>
          <cell r="CB863" t="str">
            <v>TY</v>
          </cell>
          <cell r="CF863">
            <v>3.0390000000000001</v>
          </cell>
          <cell r="CG863">
            <v>0</v>
          </cell>
          <cell r="CH863">
            <v>0</v>
          </cell>
          <cell r="CI863" t="str">
            <v>TY</v>
          </cell>
          <cell r="CM863">
            <v>3.0390000000000001</v>
          </cell>
          <cell r="CN863">
            <v>0</v>
          </cell>
        </row>
        <row r="864">
          <cell r="A864">
            <v>10002</v>
          </cell>
          <cell r="B864" t="str">
            <v>Electrolux Major Appliances</v>
          </cell>
          <cell r="C864" t="str">
            <v>Nürnberg</v>
          </cell>
          <cell r="D864" t="str">
            <v>E-LUX</v>
          </cell>
          <cell r="E864" t="str">
            <v>D</v>
          </cell>
          <cell r="F864" t="str">
            <v>E</v>
          </cell>
          <cell r="G864" t="str">
            <v>000736</v>
          </cell>
          <cell r="H864" t="str">
            <v>111 814 660</v>
          </cell>
          <cell r="I864" t="str">
            <v>Reg.Dos.+Trockngsmod (E) Kanal</v>
          </cell>
          <cell r="J864" t="str">
            <v>Regenerierdosierung</v>
          </cell>
          <cell r="K864">
            <v>400</v>
          </cell>
          <cell r="S864" t="str">
            <v>D</v>
          </cell>
          <cell r="T864" t="str">
            <v>EUR</v>
          </cell>
          <cell r="U864" t="str">
            <v>NK</v>
          </cell>
          <cell r="V864">
            <v>3.0274999999999999</v>
          </cell>
          <cell r="W864">
            <v>3.0274999999999999</v>
          </cell>
          <cell r="X864">
            <v>3.0274999999999999</v>
          </cell>
          <cell r="Y864">
            <v>3.0274999999999999</v>
          </cell>
          <cell r="Z864">
            <v>3.0274999999999999</v>
          </cell>
          <cell r="AA864">
            <v>38231</v>
          </cell>
          <cell r="AB864">
            <v>8503</v>
          </cell>
          <cell r="AC864" t="str">
            <v>TY</v>
          </cell>
          <cell r="AF864">
            <v>3.0274997059861226</v>
          </cell>
          <cell r="AG864">
            <v>25742.83</v>
          </cell>
          <cell r="AH864">
            <v>0</v>
          </cell>
          <cell r="AI864" t="str">
            <v>TY</v>
          </cell>
          <cell r="AM864">
            <v>3.0274999999999999</v>
          </cell>
          <cell r="AN864">
            <v>0</v>
          </cell>
          <cell r="AO864">
            <v>0</v>
          </cell>
          <cell r="AP864" t="str">
            <v>TY</v>
          </cell>
          <cell r="AT864">
            <v>3.0274999999999999</v>
          </cell>
          <cell r="AU864">
            <v>0</v>
          </cell>
          <cell r="AV864">
            <v>0</v>
          </cell>
          <cell r="AW864" t="str">
            <v>TY</v>
          </cell>
          <cell r="BD864">
            <v>3.0274999999999999</v>
          </cell>
          <cell r="BE864">
            <v>0</v>
          </cell>
          <cell r="BF864">
            <v>0</v>
          </cell>
          <cell r="BG864" t="str">
            <v>TY</v>
          </cell>
          <cell r="BK864">
            <v>3.0274999999999999</v>
          </cell>
          <cell r="BL864">
            <v>0</v>
          </cell>
          <cell r="BM864">
            <v>0</v>
          </cell>
          <cell r="BN864" t="str">
            <v>TY</v>
          </cell>
          <cell r="BR864">
            <v>3.0274999999999999</v>
          </cell>
          <cell r="BS864">
            <v>0</v>
          </cell>
          <cell r="BT864">
            <v>0</v>
          </cell>
          <cell r="BU864" t="str">
            <v>TY</v>
          </cell>
          <cell r="BY864">
            <v>3.0274999999999999</v>
          </cell>
          <cell r="BZ864">
            <v>0</v>
          </cell>
          <cell r="CA864">
            <v>0</v>
          </cell>
          <cell r="CB864" t="str">
            <v>TY</v>
          </cell>
          <cell r="CF864">
            <v>3.0274999999999999</v>
          </cell>
          <cell r="CG864">
            <v>0</v>
          </cell>
          <cell r="CH864">
            <v>0</v>
          </cell>
          <cell r="CI864" t="str">
            <v>NK</v>
          </cell>
          <cell r="CM864">
            <v>3.0274999999999999</v>
          </cell>
          <cell r="CN864">
            <v>0</v>
          </cell>
        </row>
        <row r="865">
          <cell r="A865">
            <v>10002</v>
          </cell>
          <cell r="B865" t="str">
            <v>Electrolux Major Appliances</v>
          </cell>
          <cell r="C865" t="str">
            <v>Nürnberg</v>
          </cell>
          <cell r="D865" t="str">
            <v>E-LUX</v>
          </cell>
          <cell r="E865" t="str">
            <v>D</v>
          </cell>
          <cell r="F865" t="str">
            <v>E</v>
          </cell>
          <cell r="G865" t="str">
            <v>000756</v>
          </cell>
          <cell r="H865" t="str">
            <v>111 814 670</v>
          </cell>
          <cell r="I865" t="str">
            <v>Reg.Dos+Hocheinbau+Trockngsmod</v>
          </cell>
          <cell r="J865" t="str">
            <v>Regenerierdosierung</v>
          </cell>
          <cell r="K865">
            <v>400</v>
          </cell>
          <cell r="S865" t="str">
            <v>D</v>
          </cell>
          <cell r="T865" t="str">
            <v>EUR</v>
          </cell>
          <cell r="U865" t="str">
            <v>NK</v>
          </cell>
          <cell r="V865">
            <v>3.0274999999999999</v>
          </cell>
          <cell r="W865">
            <v>3.0274999999999999</v>
          </cell>
          <cell r="X865">
            <v>3.0274999999999999</v>
          </cell>
          <cell r="Y865">
            <v>3.0274999999999999</v>
          </cell>
          <cell r="Z865">
            <v>3.0274999999999999</v>
          </cell>
          <cell r="AA865">
            <v>38231</v>
          </cell>
          <cell r="AB865">
            <v>8118</v>
          </cell>
          <cell r="AC865" t="str">
            <v>TY</v>
          </cell>
          <cell r="AF865">
            <v>3.0274993840847499</v>
          </cell>
          <cell r="AG865">
            <v>24577.24</v>
          </cell>
          <cell r="AH865">
            <v>0</v>
          </cell>
          <cell r="AI865" t="str">
            <v>TY</v>
          </cell>
          <cell r="AM865">
            <v>3.0274999999999999</v>
          </cell>
          <cell r="AN865">
            <v>0</v>
          </cell>
          <cell r="AO865">
            <v>0</v>
          </cell>
          <cell r="AP865" t="str">
            <v>TY</v>
          </cell>
          <cell r="AT865">
            <v>3.0274999999999999</v>
          </cell>
          <cell r="AU865">
            <v>0</v>
          </cell>
          <cell r="AV865">
            <v>0</v>
          </cell>
          <cell r="AW865" t="str">
            <v>TY</v>
          </cell>
          <cell r="BD865">
            <v>3.0274999999999999</v>
          </cell>
          <cell r="BE865">
            <v>0</v>
          </cell>
          <cell r="BF865">
            <v>0</v>
          </cell>
          <cell r="BG865" t="str">
            <v>TY</v>
          </cell>
          <cell r="BK865">
            <v>3.0274999999999999</v>
          </cell>
          <cell r="BL865">
            <v>0</v>
          </cell>
          <cell r="BM865">
            <v>0</v>
          </cell>
          <cell r="BN865" t="str">
            <v>TY</v>
          </cell>
          <cell r="BR865">
            <v>3.0274999999999999</v>
          </cell>
          <cell r="BS865">
            <v>0</v>
          </cell>
          <cell r="BT865">
            <v>0</v>
          </cell>
          <cell r="BU865" t="str">
            <v>TY</v>
          </cell>
          <cell r="BY865">
            <v>3.0274999999999999</v>
          </cell>
          <cell r="BZ865">
            <v>0</v>
          </cell>
          <cell r="CA865">
            <v>0</v>
          </cell>
          <cell r="CB865" t="str">
            <v>TY</v>
          </cell>
          <cell r="CF865">
            <v>3.0274999999999999</v>
          </cell>
          <cell r="CG865">
            <v>0</v>
          </cell>
          <cell r="CH865">
            <v>0</v>
          </cell>
          <cell r="CI865" t="str">
            <v>NK</v>
          </cell>
          <cell r="CM865">
            <v>3.0274999999999999</v>
          </cell>
          <cell r="CN865">
            <v>0</v>
          </cell>
        </row>
        <row r="866">
          <cell r="A866">
            <v>10002</v>
          </cell>
          <cell r="B866" t="str">
            <v>Electrolux Major Appliances</v>
          </cell>
          <cell r="C866" t="str">
            <v>Nürnberg</v>
          </cell>
          <cell r="D866" t="str">
            <v>E-LUX</v>
          </cell>
          <cell r="E866" t="str">
            <v>D</v>
          </cell>
          <cell r="F866" t="str">
            <v>E</v>
          </cell>
          <cell r="G866" t="str">
            <v>000764</v>
          </cell>
          <cell r="H866" t="str">
            <v>111 846 361</v>
          </cell>
          <cell r="I866" t="str">
            <v>Reg.-Dos. klein</v>
          </cell>
          <cell r="J866" t="str">
            <v>Regenerierdosierung</v>
          </cell>
          <cell r="K866">
            <v>400</v>
          </cell>
          <cell r="S866" t="str">
            <v>D</v>
          </cell>
          <cell r="T866" t="str">
            <v>EUR</v>
          </cell>
          <cell r="U866" t="str">
            <v>NK</v>
          </cell>
          <cell r="V866">
            <v>1.78</v>
          </cell>
          <cell r="W866">
            <v>1.78</v>
          </cell>
          <cell r="X866">
            <v>1.78</v>
          </cell>
          <cell r="Y866">
            <v>1.78</v>
          </cell>
          <cell r="Z866">
            <v>1.78</v>
          </cell>
          <cell r="AA866">
            <v>38596</v>
          </cell>
          <cell r="AB866">
            <v>6671</v>
          </cell>
          <cell r="AC866" t="str">
            <v>TY</v>
          </cell>
          <cell r="AF866">
            <v>1.78</v>
          </cell>
          <cell r="AG866">
            <v>11874.38</v>
          </cell>
          <cell r="AH866">
            <v>0</v>
          </cell>
          <cell r="AI866" t="str">
            <v>TY</v>
          </cell>
          <cell r="AM866">
            <v>1.78</v>
          </cell>
          <cell r="AN866">
            <v>0</v>
          </cell>
          <cell r="AO866">
            <v>0</v>
          </cell>
          <cell r="AP866" t="str">
            <v>TY</v>
          </cell>
          <cell r="AT866">
            <v>1.78</v>
          </cell>
          <cell r="AU866">
            <v>0</v>
          </cell>
          <cell r="AV866">
            <v>0</v>
          </cell>
          <cell r="AW866" t="str">
            <v>TY</v>
          </cell>
          <cell r="BD866">
            <v>1.78</v>
          </cell>
          <cell r="BE866">
            <v>0</v>
          </cell>
          <cell r="BF866">
            <v>0</v>
          </cell>
          <cell r="BG866" t="str">
            <v>TY</v>
          </cell>
          <cell r="BK866">
            <v>1.78</v>
          </cell>
          <cell r="BL866">
            <v>0</v>
          </cell>
          <cell r="BM866">
            <v>0</v>
          </cell>
          <cell r="BN866" t="str">
            <v>TY</v>
          </cell>
          <cell r="BR866">
            <v>1.78</v>
          </cell>
          <cell r="BS866">
            <v>0</v>
          </cell>
          <cell r="BT866">
            <v>0</v>
          </cell>
          <cell r="BU866" t="str">
            <v>TY</v>
          </cell>
          <cell r="BY866">
            <v>1.78</v>
          </cell>
          <cell r="BZ866">
            <v>0</v>
          </cell>
          <cell r="CA866">
            <v>0</v>
          </cell>
          <cell r="CB866" t="str">
            <v>TY</v>
          </cell>
          <cell r="CF866">
            <v>1.78</v>
          </cell>
          <cell r="CG866">
            <v>0</v>
          </cell>
          <cell r="CH866">
            <v>0</v>
          </cell>
          <cell r="CI866" t="str">
            <v>NK</v>
          </cell>
          <cell r="CM866">
            <v>1.78</v>
          </cell>
          <cell r="CN866">
            <v>0</v>
          </cell>
        </row>
        <row r="867">
          <cell r="A867">
            <v>10002</v>
          </cell>
          <cell r="B867" t="str">
            <v>Electrolux Major Appliances</v>
          </cell>
          <cell r="C867" t="str">
            <v>Nürnberg</v>
          </cell>
          <cell r="D867" t="str">
            <v>E-LUX</v>
          </cell>
          <cell r="E867" t="str">
            <v>D</v>
          </cell>
          <cell r="F867" t="str">
            <v>E</v>
          </cell>
          <cell r="G867" t="str">
            <v>002801</v>
          </cell>
          <cell r="H867" t="str">
            <v>111 575 081</v>
          </cell>
          <cell r="I867" t="str">
            <v>Kombi C1.10 o.Azeigest.,blau</v>
          </cell>
          <cell r="J867" t="str">
            <v>Kombidosiergerät</v>
          </cell>
          <cell r="K867">
            <v>300</v>
          </cell>
          <cell r="S867" t="str">
            <v>D</v>
          </cell>
          <cell r="T867" t="str">
            <v>EUR</v>
          </cell>
          <cell r="U867" t="str">
            <v>NK</v>
          </cell>
          <cell r="V867">
            <v>3.3331</v>
          </cell>
          <cell r="W867">
            <v>3.3331</v>
          </cell>
          <cell r="X867">
            <v>3.3331</v>
          </cell>
          <cell r="Y867">
            <v>3.3331</v>
          </cell>
          <cell r="Z867">
            <v>3.3331</v>
          </cell>
          <cell r="AA867">
            <v>38443</v>
          </cell>
          <cell r="AB867">
            <v>2079</v>
          </cell>
          <cell r="AC867" t="str">
            <v>TY</v>
          </cell>
          <cell r="AF867">
            <v>3.1663973063973061</v>
          </cell>
          <cell r="AG867">
            <v>6582.94</v>
          </cell>
          <cell r="AH867">
            <v>0</v>
          </cell>
          <cell r="AI867" t="str">
            <v>TY</v>
          </cell>
          <cell r="AM867">
            <v>3.3331</v>
          </cell>
          <cell r="AN867">
            <v>0</v>
          </cell>
          <cell r="AO867">
            <v>0</v>
          </cell>
          <cell r="AP867" t="str">
            <v>TY</v>
          </cell>
          <cell r="AT867">
            <v>3.3331</v>
          </cell>
          <cell r="AU867">
            <v>0</v>
          </cell>
          <cell r="AV867">
            <v>0</v>
          </cell>
          <cell r="AW867" t="str">
            <v>TY</v>
          </cell>
          <cell r="BD867">
            <v>3.3331</v>
          </cell>
          <cell r="BE867">
            <v>0</v>
          </cell>
          <cell r="BF867">
            <v>0</v>
          </cell>
          <cell r="BG867" t="str">
            <v>TY</v>
          </cell>
          <cell r="BK867">
            <v>3.3331</v>
          </cell>
          <cell r="BL867">
            <v>0</v>
          </cell>
          <cell r="BM867">
            <v>0</v>
          </cell>
          <cell r="BN867" t="str">
            <v>TY</v>
          </cell>
          <cell r="BR867">
            <v>3.3331</v>
          </cell>
          <cell r="BS867">
            <v>0</v>
          </cell>
          <cell r="BT867">
            <v>0</v>
          </cell>
          <cell r="BU867" t="str">
            <v>TY</v>
          </cell>
          <cell r="BY867">
            <v>3.3331</v>
          </cell>
          <cell r="BZ867">
            <v>0</v>
          </cell>
          <cell r="CA867">
            <v>0</v>
          </cell>
          <cell r="CB867" t="str">
            <v>TY</v>
          </cell>
          <cell r="CF867">
            <v>3.3331</v>
          </cell>
          <cell r="CG867">
            <v>0</v>
          </cell>
          <cell r="CH867">
            <v>0</v>
          </cell>
          <cell r="CI867" t="str">
            <v>TY</v>
          </cell>
          <cell r="CM867">
            <v>3.3331</v>
          </cell>
          <cell r="CN867">
            <v>0</v>
          </cell>
        </row>
        <row r="868">
          <cell r="A868">
            <v>10002</v>
          </cell>
          <cell r="B868" t="str">
            <v>Electrolux Major Appliances</v>
          </cell>
          <cell r="C868" t="str">
            <v>Nürnberg</v>
          </cell>
          <cell r="D868" t="str">
            <v>E-LUX</v>
          </cell>
          <cell r="E868" t="str">
            <v>D</v>
          </cell>
          <cell r="F868" t="str">
            <v>E</v>
          </cell>
          <cell r="G868" t="str">
            <v>002856</v>
          </cell>
          <cell r="H868" t="str">
            <v>xxxxxxxxxx</v>
          </cell>
          <cell r="I868" t="str">
            <v>Kombi C1.12</v>
          </cell>
          <cell r="J868" t="str">
            <v>Kombidosiergerät</v>
          </cell>
          <cell r="K868">
            <v>300</v>
          </cell>
          <cell r="S868" t="str">
            <v>D</v>
          </cell>
          <cell r="T868" t="str">
            <v>EUR</v>
          </cell>
          <cell r="U868" t="str">
            <v>NK</v>
          </cell>
          <cell r="Z868">
            <v>4.3498000000000001</v>
          </cell>
          <cell r="AA868" t="str">
            <v>einmalig</v>
          </cell>
          <cell r="AB868">
            <v>5</v>
          </cell>
          <cell r="AC868" t="str">
            <v>TY</v>
          </cell>
          <cell r="AF868">
            <v>85</v>
          </cell>
          <cell r="AG868">
            <v>425</v>
          </cell>
          <cell r="AH868">
            <v>0</v>
          </cell>
          <cell r="AI868" t="str">
            <v>TY</v>
          </cell>
          <cell r="AM868">
            <v>4.3498000000000001</v>
          </cell>
          <cell r="AN868">
            <v>0</v>
          </cell>
          <cell r="AO868">
            <v>0</v>
          </cell>
          <cell r="AP868" t="str">
            <v>TY</v>
          </cell>
          <cell r="AT868">
            <v>4.3498000000000001</v>
          </cell>
          <cell r="AU868">
            <v>0</v>
          </cell>
          <cell r="AV868">
            <v>0</v>
          </cell>
          <cell r="AW868" t="str">
            <v>TY</v>
          </cell>
          <cell r="BD868">
            <v>4.3498000000000001</v>
          </cell>
          <cell r="BE868">
            <v>0</v>
          </cell>
          <cell r="BF868">
            <v>0</v>
          </cell>
          <cell r="BG868" t="str">
            <v>TY</v>
          </cell>
          <cell r="BK868">
            <v>4.3498000000000001</v>
          </cell>
          <cell r="BL868">
            <v>0</v>
          </cell>
          <cell r="BM868">
            <v>0</v>
          </cell>
          <cell r="BN868" t="str">
            <v>TY</v>
          </cell>
          <cell r="BR868">
            <v>4.3498000000000001</v>
          </cell>
          <cell r="BS868">
            <v>0</v>
          </cell>
          <cell r="BT868">
            <v>0</v>
          </cell>
          <cell r="BU868" t="str">
            <v>TY</v>
          </cell>
          <cell r="BY868">
            <v>4.3498000000000001</v>
          </cell>
          <cell r="BZ868">
            <v>0</v>
          </cell>
          <cell r="CA868">
            <v>0</v>
          </cell>
          <cell r="CB868" t="str">
            <v>TY</v>
          </cell>
          <cell r="CF868">
            <v>4.3498000000000001</v>
          </cell>
          <cell r="CG868">
            <v>0</v>
          </cell>
          <cell r="CH868">
            <v>0</v>
          </cell>
          <cell r="CI868" t="str">
            <v>TY</v>
          </cell>
          <cell r="CM868">
            <v>4.3498000000000001</v>
          </cell>
          <cell r="CN868">
            <v>0</v>
          </cell>
        </row>
        <row r="869">
          <cell r="A869">
            <v>10002</v>
          </cell>
          <cell r="B869" t="str">
            <v>Electrolux Major Appliances</v>
          </cell>
          <cell r="C869" t="str">
            <v>Nürnberg</v>
          </cell>
          <cell r="D869" t="str">
            <v>E-LUX</v>
          </cell>
          <cell r="E869" t="str">
            <v>D</v>
          </cell>
          <cell r="F869" t="str">
            <v>E</v>
          </cell>
          <cell r="G869" t="str">
            <v>004279</v>
          </cell>
          <cell r="H869" t="str">
            <v>899646 14 43-59/1</v>
          </cell>
          <cell r="I869" t="str">
            <v>Verbindung RA 2,5</v>
          </cell>
          <cell r="J869" t="str">
            <v>Wasserenthärter Zubehör</v>
          </cell>
          <cell r="K869">
            <v>8110</v>
          </cell>
          <cell r="S869" t="str">
            <v>D</v>
          </cell>
          <cell r="T869" t="str">
            <v>EUR</v>
          </cell>
          <cell r="U869" t="str">
            <v>NK</v>
          </cell>
          <cell r="V869">
            <v>1.5891</v>
          </cell>
          <cell r="W869">
            <v>1.5891</v>
          </cell>
          <cell r="X869">
            <v>1.5891</v>
          </cell>
          <cell r="Y869">
            <v>1.5891</v>
          </cell>
          <cell r="Z869">
            <v>1.5891</v>
          </cell>
          <cell r="AA869">
            <v>36526</v>
          </cell>
          <cell r="AB869">
            <v>25</v>
          </cell>
          <cell r="AC869" t="str">
            <v>NK</v>
          </cell>
          <cell r="AF869">
            <v>1.5891999999999999</v>
          </cell>
          <cell r="AG869">
            <v>39.729999999999997</v>
          </cell>
          <cell r="AH869">
            <v>0</v>
          </cell>
          <cell r="AI869" t="str">
            <v>NK</v>
          </cell>
          <cell r="AM869">
            <v>1.5982000000000001</v>
          </cell>
          <cell r="AN869">
            <v>0</v>
          </cell>
          <cell r="AO869">
            <v>0</v>
          </cell>
          <cell r="AP869" t="str">
            <v>NK</v>
          </cell>
          <cell r="AT869">
            <v>1.5891</v>
          </cell>
          <cell r="AU869">
            <v>0</v>
          </cell>
          <cell r="AV869">
            <v>0</v>
          </cell>
          <cell r="AW869" t="str">
            <v>NK</v>
          </cell>
          <cell r="BD869">
            <v>1.5891</v>
          </cell>
          <cell r="BE869">
            <v>0</v>
          </cell>
          <cell r="BF869">
            <v>0</v>
          </cell>
          <cell r="BG869" t="str">
            <v>NK</v>
          </cell>
          <cell r="BK869">
            <v>1.5891</v>
          </cell>
          <cell r="BL869">
            <v>0</v>
          </cell>
          <cell r="BM869">
            <v>0</v>
          </cell>
          <cell r="BN869" t="str">
            <v>NK</v>
          </cell>
          <cell r="BR869">
            <v>1.5891</v>
          </cell>
          <cell r="BS869">
            <v>0</v>
          </cell>
          <cell r="BT869">
            <v>0</v>
          </cell>
          <cell r="BU869" t="str">
            <v>NK</v>
          </cell>
          <cell r="BY869">
            <v>1.5891</v>
          </cell>
          <cell r="BZ869">
            <v>0</v>
          </cell>
          <cell r="CA869">
            <v>0</v>
          </cell>
          <cell r="CB869" t="str">
            <v>NK</v>
          </cell>
          <cell r="CF869">
            <v>1.5891</v>
          </cell>
          <cell r="CG869">
            <v>0</v>
          </cell>
          <cell r="CH869">
            <v>0</v>
          </cell>
          <cell r="CI869" t="str">
            <v>NK</v>
          </cell>
          <cell r="CM869">
            <v>1.5891</v>
          </cell>
          <cell r="CN869">
            <v>0</v>
          </cell>
        </row>
        <row r="870">
          <cell r="A870">
            <v>10002</v>
          </cell>
          <cell r="B870" t="str">
            <v>Electrolux Major Appliances</v>
          </cell>
          <cell r="C870" t="str">
            <v>Nürnberg</v>
          </cell>
          <cell r="D870" t="str">
            <v>E-LUX</v>
          </cell>
          <cell r="E870" t="str">
            <v>D</v>
          </cell>
          <cell r="F870" t="str">
            <v>E</v>
          </cell>
          <cell r="G870" t="str">
            <v>004388</v>
          </cell>
          <cell r="H870" t="str">
            <v>646 122 087</v>
          </cell>
          <cell r="I870" t="str">
            <v>Gewindering P 45 mausgrau</v>
          </cell>
          <cell r="J870" t="str">
            <v>Gewindering</v>
          </cell>
          <cell r="K870">
            <v>800</v>
          </cell>
          <cell r="S870" t="str">
            <v>D</v>
          </cell>
          <cell r="T870" t="str">
            <v>EUR</v>
          </cell>
          <cell r="U870" t="str">
            <v>NK</v>
          </cell>
          <cell r="V870">
            <v>0.15279999999999999</v>
          </cell>
          <cell r="W870">
            <v>0.15279999999999999</v>
          </cell>
          <cell r="X870">
            <v>0.15279999999999999</v>
          </cell>
          <cell r="Y870">
            <v>0.15279999999999999</v>
          </cell>
          <cell r="Z870">
            <v>0.15279999999999999</v>
          </cell>
          <cell r="AA870">
            <v>38473</v>
          </cell>
          <cell r="AB870">
            <v>38646</v>
          </cell>
          <cell r="AC870" t="str">
            <v>NK</v>
          </cell>
          <cell r="AF870">
            <v>0.15250012937949595</v>
          </cell>
          <cell r="AG870">
            <v>5893.52</v>
          </cell>
          <cell r="AH870">
            <v>0</v>
          </cell>
          <cell r="AI870" t="str">
            <v>NK</v>
          </cell>
          <cell r="AM870">
            <v>0.15279999999999999</v>
          </cell>
          <cell r="AN870">
            <v>0</v>
          </cell>
          <cell r="AO870">
            <v>0</v>
          </cell>
          <cell r="AP870" t="str">
            <v>NK</v>
          </cell>
          <cell r="AT870">
            <v>0.15279999999999999</v>
          </cell>
          <cell r="AU870">
            <v>0</v>
          </cell>
          <cell r="AV870">
            <v>0</v>
          </cell>
          <cell r="AW870" t="str">
            <v>NK</v>
          </cell>
          <cell r="BD870">
            <v>0.15279999999999999</v>
          </cell>
          <cell r="BE870">
            <v>0</v>
          </cell>
          <cell r="BF870">
            <v>0</v>
          </cell>
          <cell r="BG870" t="str">
            <v>NK</v>
          </cell>
          <cell r="BK870">
            <v>0.15279999999999999</v>
          </cell>
          <cell r="BL870">
            <v>0</v>
          </cell>
          <cell r="BM870">
            <v>0</v>
          </cell>
          <cell r="BN870" t="str">
            <v>NK</v>
          </cell>
          <cell r="BR870">
            <v>0.15279999999999999</v>
          </cell>
          <cell r="BS870">
            <v>0</v>
          </cell>
          <cell r="BT870">
            <v>0</v>
          </cell>
          <cell r="BU870" t="str">
            <v>NK</v>
          </cell>
          <cell r="BY870">
            <v>0.15279999999999999</v>
          </cell>
          <cell r="BZ870">
            <v>0</v>
          </cell>
          <cell r="CA870">
            <v>0</v>
          </cell>
          <cell r="CB870" t="str">
            <v>NK</v>
          </cell>
          <cell r="CF870">
            <v>0.15279999999999999</v>
          </cell>
          <cell r="CG870">
            <v>0</v>
          </cell>
          <cell r="CH870">
            <v>0</v>
          </cell>
          <cell r="CI870" t="str">
            <v>NK</v>
          </cell>
          <cell r="CM870">
            <v>0.15279999999999999</v>
          </cell>
          <cell r="CN870">
            <v>0</v>
          </cell>
        </row>
        <row r="871">
          <cell r="A871">
            <v>10002</v>
          </cell>
          <cell r="B871" t="str">
            <v>Electrolux Major Appliances</v>
          </cell>
          <cell r="C871" t="str">
            <v>Nürnberg</v>
          </cell>
          <cell r="D871" t="str">
            <v>E-LUX</v>
          </cell>
          <cell r="E871" t="str">
            <v>D</v>
          </cell>
          <cell r="F871" t="str">
            <v>E</v>
          </cell>
          <cell r="G871" t="str">
            <v>004391</v>
          </cell>
          <cell r="H871" t="str">
            <v>646 124 246</v>
          </cell>
          <cell r="I871" t="str">
            <v>V-Kappe SAE kpl. Lichtgrau</v>
          </cell>
          <cell r="J871" t="str">
            <v>Verschlusskappe</v>
          </cell>
          <cell r="K871">
            <v>900</v>
          </cell>
          <cell r="S871" t="str">
            <v>D</v>
          </cell>
          <cell r="T871" t="str">
            <v>EUR</v>
          </cell>
          <cell r="U871" t="str">
            <v>NK</v>
          </cell>
          <cell r="V871">
            <v>0.50239999999999996</v>
          </cell>
          <cell r="W871">
            <v>0.50239999999999996</v>
          </cell>
          <cell r="X871">
            <v>0.50239999999999996</v>
          </cell>
          <cell r="Y871">
            <v>0.50239999999999996</v>
          </cell>
          <cell r="Z871">
            <v>0.50239999999999996</v>
          </cell>
          <cell r="AA871">
            <v>38473</v>
          </cell>
          <cell r="AB871">
            <v>43202</v>
          </cell>
          <cell r="AC871" t="str">
            <v>NK</v>
          </cell>
          <cell r="AF871">
            <v>0.50239988889403264</v>
          </cell>
          <cell r="AG871">
            <v>21704.68</v>
          </cell>
          <cell r="AH871">
            <v>0</v>
          </cell>
          <cell r="AI871" t="str">
            <v>NK</v>
          </cell>
          <cell r="AM871">
            <v>0.50239999999999996</v>
          </cell>
          <cell r="AN871">
            <v>0</v>
          </cell>
          <cell r="AO871">
            <v>0</v>
          </cell>
          <cell r="AP871" t="str">
            <v>NK</v>
          </cell>
          <cell r="AT871">
            <v>0.50239999999999996</v>
          </cell>
          <cell r="AU871">
            <v>0</v>
          </cell>
          <cell r="AV871">
            <v>0</v>
          </cell>
          <cell r="AW871" t="str">
            <v>NK</v>
          </cell>
          <cell r="BD871">
            <v>0.50239999999999996</v>
          </cell>
          <cell r="BE871">
            <v>0</v>
          </cell>
          <cell r="BF871">
            <v>0</v>
          </cell>
          <cell r="BG871" t="str">
            <v>NK</v>
          </cell>
          <cell r="BK871">
            <v>0.50239999999999996</v>
          </cell>
          <cell r="BL871">
            <v>0</v>
          </cell>
          <cell r="BM871">
            <v>0</v>
          </cell>
          <cell r="BN871" t="str">
            <v>NK</v>
          </cell>
          <cell r="BR871">
            <v>0.50239999999999996</v>
          </cell>
          <cell r="BS871">
            <v>0</v>
          </cell>
          <cell r="BT871">
            <v>0</v>
          </cell>
          <cell r="BU871" t="str">
            <v>NK</v>
          </cell>
          <cell r="BY871">
            <v>0.50239999999999996</v>
          </cell>
          <cell r="BZ871">
            <v>0</v>
          </cell>
          <cell r="CA871">
            <v>0</v>
          </cell>
          <cell r="CB871" t="str">
            <v>NK</v>
          </cell>
          <cell r="CF871">
            <v>0.50239999999999996</v>
          </cell>
          <cell r="CG871">
            <v>0</v>
          </cell>
          <cell r="CH871">
            <v>0</v>
          </cell>
          <cell r="CI871" t="str">
            <v>NK</v>
          </cell>
          <cell r="CM871">
            <v>0.50239999999999996</v>
          </cell>
          <cell r="CN871">
            <v>0</v>
          </cell>
        </row>
        <row r="872">
          <cell r="A872">
            <v>10002</v>
          </cell>
          <cell r="B872" t="str">
            <v>Electrolux Major Appliances</v>
          </cell>
          <cell r="C872" t="str">
            <v>Nürnberg</v>
          </cell>
          <cell r="D872" t="str">
            <v>E-LUX</v>
          </cell>
          <cell r="E872" t="str">
            <v>D</v>
          </cell>
          <cell r="F872" t="str">
            <v>E</v>
          </cell>
          <cell r="G872" t="str">
            <v>004392</v>
          </cell>
          <cell r="H872" t="str">
            <v>646 122 096</v>
          </cell>
          <cell r="I872" t="str">
            <v>V-Kappe SAS kpl. Lichtgrau</v>
          </cell>
          <cell r="J872" t="str">
            <v>Verschlusskappe</v>
          </cell>
          <cell r="K872">
            <v>900</v>
          </cell>
          <cell r="S872" t="str">
            <v>D</v>
          </cell>
          <cell r="T872" t="str">
            <v>EUR</v>
          </cell>
          <cell r="U872" t="str">
            <v>NK</v>
          </cell>
          <cell r="V872">
            <v>0.83109999999999995</v>
          </cell>
          <cell r="W872">
            <v>0.83109999999999995</v>
          </cell>
          <cell r="X872">
            <v>0.83109999999999995</v>
          </cell>
          <cell r="Y872">
            <v>0.83109999999999995</v>
          </cell>
          <cell r="Z872">
            <v>0.83109999999999995</v>
          </cell>
          <cell r="AA872">
            <v>39083</v>
          </cell>
          <cell r="AB872">
            <v>1050</v>
          </cell>
          <cell r="AC872" t="str">
            <v>NK</v>
          </cell>
          <cell r="AF872">
            <v>0.8311047619047619</v>
          </cell>
          <cell r="AG872">
            <v>872.66</v>
          </cell>
          <cell r="AH872">
            <v>0</v>
          </cell>
          <cell r="AI872" t="str">
            <v>NK</v>
          </cell>
          <cell r="AM872">
            <v>0.83109999999999995</v>
          </cell>
          <cell r="AN872">
            <v>0</v>
          </cell>
          <cell r="AO872">
            <v>0</v>
          </cell>
          <cell r="AP872" t="str">
            <v>NK</v>
          </cell>
          <cell r="AT872">
            <v>0.83109999999999995</v>
          </cell>
          <cell r="AU872">
            <v>0</v>
          </cell>
          <cell r="AV872">
            <v>0</v>
          </cell>
          <cell r="AW872" t="str">
            <v>NK</v>
          </cell>
          <cell r="BD872">
            <v>0.83109999999999995</v>
          </cell>
          <cell r="BE872">
            <v>0</v>
          </cell>
          <cell r="BF872">
            <v>0</v>
          </cell>
          <cell r="BG872" t="str">
            <v>NK</v>
          </cell>
          <cell r="BK872">
            <v>0.83109999999999995</v>
          </cell>
          <cell r="BL872">
            <v>0</v>
          </cell>
          <cell r="BM872">
            <v>0</v>
          </cell>
          <cell r="BN872" t="str">
            <v>NK</v>
          </cell>
          <cell r="BR872">
            <v>0.83109999999999995</v>
          </cell>
          <cell r="BS872">
            <v>0</v>
          </cell>
          <cell r="BT872">
            <v>0</v>
          </cell>
          <cell r="BU872" t="str">
            <v>NK</v>
          </cell>
          <cell r="BY872">
            <v>0.83109999999999995</v>
          </cell>
          <cell r="BZ872">
            <v>0</v>
          </cell>
          <cell r="CA872">
            <v>0</v>
          </cell>
          <cell r="CB872" t="str">
            <v>NK</v>
          </cell>
          <cell r="CF872">
            <v>0.83109999999999995</v>
          </cell>
          <cell r="CG872">
            <v>0</v>
          </cell>
          <cell r="CH872">
            <v>0</v>
          </cell>
          <cell r="CI872" t="str">
            <v>NK</v>
          </cell>
          <cell r="CM872">
            <v>0.83109999999999995</v>
          </cell>
          <cell r="CN872">
            <v>0</v>
          </cell>
        </row>
        <row r="873">
          <cell r="A873">
            <v>10002</v>
          </cell>
          <cell r="B873" t="str">
            <v>Electrolux Major Appliances</v>
          </cell>
          <cell r="C873" t="str">
            <v>Nürnberg</v>
          </cell>
          <cell r="D873" t="str">
            <v>E-LUX</v>
          </cell>
          <cell r="E873" t="str">
            <v>D</v>
          </cell>
          <cell r="F873" t="str">
            <v>E</v>
          </cell>
          <cell r="G873" t="str">
            <v>009049</v>
          </cell>
          <cell r="H873">
            <v>110842900</v>
          </cell>
          <cell r="I873" t="str">
            <v>RD quattro 80 N</v>
          </cell>
          <cell r="J873" t="str">
            <v>Reibungsdämpfer</v>
          </cell>
          <cell r="K873" t="str">
            <v>710</v>
          </cell>
          <cell r="S873" t="str">
            <v>L</v>
          </cell>
          <cell r="T873" t="str">
            <v>EUR</v>
          </cell>
          <cell r="U873" t="str">
            <v>NK</v>
          </cell>
          <cell r="V873">
            <v>0.37</v>
          </cell>
          <cell r="W873">
            <v>0.37</v>
          </cell>
          <cell r="X873">
            <v>0.37</v>
          </cell>
          <cell r="Y873">
            <v>0.37</v>
          </cell>
          <cell r="Z873">
            <v>0.37</v>
          </cell>
          <cell r="AA873">
            <v>38718</v>
          </cell>
          <cell r="AB873">
            <v>47040</v>
          </cell>
          <cell r="AC873" t="str">
            <v>NK</v>
          </cell>
          <cell r="AF873">
            <v>0.37</v>
          </cell>
          <cell r="AG873">
            <v>17404.8</v>
          </cell>
          <cell r="AH873">
            <v>0</v>
          </cell>
          <cell r="AI873" t="str">
            <v>NK</v>
          </cell>
          <cell r="AM873">
            <v>0.37</v>
          </cell>
          <cell r="AN873">
            <v>0</v>
          </cell>
          <cell r="AO873">
            <v>0</v>
          </cell>
          <cell r="AP873" t="str">
            <v>NK</v>
          </cell>
          <cell r="AT873">
            <v>0.37</v>
          </cell>
          <cell r="AU873">
            <v>0</v>
          </cell>
          <cell r="AV873">
            <v>0</v>
          </cell>
          <cell r="AW873" t="str">
            <v>NK</v>
          </cell>
          <cell r="BD873">
            <v>0.37</v>
          </cell>
          <cell r="BE873">
            <v>0</v>
          </cell>
          <cell r="BF873">
            <v>0</v>
          </cell>
          <cell r="BG873" t="str">
            <v>NK</v>
          </cell>
          <cell r="BK873">
            <v>0.37</v>
          </cell>
          <cell r="BL873">
            <v>0</v>
          </cell>
          <cell r="BM873">
            <v>0</v>
          </cell>
          <cell r="BN873" t="str">
            <v>NK</v>
          </cell>
          <cell r="BR873">
            <v>0.37</v>
          </cell>
          <cell r="BS873">
            <v>0</v>
          </cell>
          <cell r="BT873">
            <v>0</v>
          </cell>
          <cell r="BU873" t="str">
            <v>NK</v>
          </cell>
          <cell r="BY873">
            <v>0.37</v>
          </cell>
          <cell r="BZ873">
            <v>0</v>
          </cell>
          <cell r="CA873">
            <v>0</v>
          </cell>
          <cell r="CB873" t="str">
            <v>NK</v>
          </cell>
          <cell r="CF873">
            <v>0.37</v>
          </cell>
          <cell r="CG873">
            <v>0</v>
          </cell>
          <cell r="CH873">
            <v>0</v>
          </cell>
          <cell r="CI873" t="str">
            <v>NK</v>
          </cell>
          <cell r="CM873">
            <v>0.37</v>
          </cell>
          <cell r="CN873">
            <v>0</v>
          </cell>
        </row>
        <row r="874">
          <cell r="A874">
            <v>10002</v>
          </cell>
          <cell r="B874" t="str">
            <v>Electrolux Major Appliances</v>
          </cell>
          <cell r="C874" t="str">
            <v>Nürnberg</v>
          </cell>
          <cell r="D874" t="str">
            <v>E-LUX</v>
          </cell>
          <cell r="E874" t="str">
            <v>D</v>
          </cell>
          <cell r="F874" t="str">
            <v>E</v>
          </cell>
          <cell r="G874" t="str">
            <v>009075</v>
          </cell>
          <cell r="H874">
            <v>110854800</v>
          </cell>
          <cell r="I874" t="str">
            <v xml:space="preserve">RD quattro 100N ohne Pom      </v>
          </cell>
          <cell r="J874" t="str">
            <v>Reibungsdämpfer</v>
          </cell>
          <cell r="K874" t="str">
            <v>710</v>
          </cell>
          <cell r="S874" t="str">
            <v>L</v>
          </cell>
          <cell r="T874" t="str">
            <v>EUR</v>
          </cell>
          <cell r="U874" t="str">
            <v>NK</v>
          </cell>
          <cell r="V874">
            <v>0.37</v>
          </cell>
          <cell r="W874">
            <v>0.37</v>
          </cell>
          <cell r="X874">
            <v>0.37</v>
          </cell>
          <cell r="Y874">
            <v>0.37</v>
          </cell>
          <cell r="Z874">
            <v>0.37</v>
          </cell>
          <cell r="AA874">
            <v>38718</v>
          </cell>
          <cell r="AB874">
            <v>31513</v>
          </cell>
          <cell r="AC874" t="str">
            <v>NK</v>
          </cell>
          <cell r="AF874">
            <v>0.37</v>
          </cell>
          <cell r="AG874">
            <v>11659.81</v>
          </cell>
          <cell r="AH874">
            <v>0</v>
          </cell>
          <cell r="AI874" t="str">
            <v>NK</v>
          </cell>
          <cell r="AM874">
            <v>0.37</v>
          </cell>
          <cell r="AN874">
            <v>0</v>
          </cell>
          <cell r="AO874">
            <v>0</v>
          </cell>
          <cell r="AP874" t="str">
            <v>NK</v>
          </cell>
          <cell r="AT874">
            <v>0.37</v>
          </cell>
          <cell r="AU874">
            <v>0</v>
          </cell>
          <cell r="AV874">
            <v>0</v>
          </cell>
          <cell r="AW874" t="str">
            <v>NK</v>
          </cell>
          <cell r="BD874">
            <v>0.37</v>
          </cell>
          <cell r="BE874">
            <v>0</v>
          </cell>
          <cell r="BF874">
            <v>0</v>
          </cell>
          <cell r="BG874" t="str">
            <v>NK</v>
          </cell>
          <cell r="BK874">
            <v>0.37</v>
          </cell>
          <cell r="BL874">
            <v>0</v>
          </cell>
          <cell r="BM874">
            <v>0</v>
          </cell>
          <cell r="BN874" t="str">
            <v>NK</v>
          </cell>
          <cell r="BR874">
            <v>0.37</v>
          </cell>
          <cell r="BS874">
            <v>0</v>
          </cell>
          <cell r="BT874">
            <v>0</v>
          </cell>
          <cell r="BU874" t="str">
            <v>NK</v>
          </cell>
          <cell r="BY874">
            <v>0.37</v>
          </cell>
          <cell r="BZ874">
            <v>0</v>
          </cell>
          <cell r="CA874">
            <v>0</v>
          </cell>
          <cell r="CB874" t="str">
            <v>NK</v>
          </cell>
          <cell r="CF874">
            <v>0.37</v>
          </cell>
          <cell r="CG874">
            <v>0</v>
          </cell>
          <cell r="CH874">
            <v>0</v>
          </cell>
          <cell r="CI874" t="str">
            <v>NK</v>
          </cell>
          <cell r="CM874">
            <v>0.37</v>
          </cell>
          <cell r="CN874">
            <v>0</v>
          </cell>
        </row>
        <row r="875">
          <cell r="A875">
            <v>10002</v>
          </cell>
          <cell r="B875" t="str">
            <v>Electrolux Major Appliances</v>
          </cell>
          <cell r="C875" t="str">
            <v>Nürnberg</v>
          </cell>
          <cell r="D875" t="str">
            <v>E-LUX</v>
          </cell>
          <cell r="E875" t="str">
            <v>D</v>
          </cell>
          <cell r="F875" t="str">
            <v>E</v>
          </cell>
          <cell r="G875" t="str">
            <v>99099100</v>
          </cell>
          <cell r="H875" t="str">
            <v>xxxxxxxxxx</v>
          </cell>
          <cell r="I875" t="str">
            <v>Muster Wasserenthärter</v>
          </cell>
          <cell r="J875" t="str">
            <v>Muster</v>
          </cell>
          <cell r="K875">
            <v>1700</v>
          </cell>
          <cell r="S875" t="str">
            <v>D</v>
          </cell>
          <cell r="T875" t="str">
            <v>EUR</v>
          </cell>
          <cell r="U875" t="str">
            <v>NK</v>
          </cell>
          <cell r="Z875">
            <v>0</v>
          </cell>
          <cell r="AA875" t="str">
            <v>kein Preis</v>
          </cell>
          <cell r="AB875">
            <v>10</v>
          </cell>
          <cell r="AC875" t="str">
            <v>NK</v>
          </cell>
          <cell r="AF875">
            <v>2850</v>
          </cell>
          <cell r="AG875">
            <v>28500</v>
          </cell>
          <cell r="AH875">
            <v>0</v>
          </cell>
          <cell r="AI875" t="str">
            <v>NK</v>
          </cell>
          <cell r="AM875">
            <v>0</v>
          </cell>
          <cell r="AN875">
            <v>0</v>
          </cell>
          <cell r="AO875">
            <v>0</v>
          </cell>
          <cell r="AP875" t="str">
            <v>NK</v>
          </cell>
          <cell r="AT875">
            <v>0</v>
          </cell>
          <cell r="AU875">
            <v>0</v>
          </cell>
          <cell r="AV875">
            <v>0</v>
          </cell>
          <cell r="AW875" t="str">
            <v>NK</v>
          </cell>
          <cell r="BD875">
            <v>0</v>
          </cell>
          <cell r="BE875">
            <v>0</v>
          </cell>
          <cell r="BF875">
            <v>0</v>
          </cell>
          <cell r="BG875" t="str">
            <v>NK</v>
          </cell>
          <cell r="BK875">
            <v>0</v>
          </cell>
          <cell r="BL875">
            <v>0</v>
          </cell>
          <cell r="BM875">
            <v>0</v>
          </cell>
          <cell r="BN875" t="str">
            <v>NK</v>
          </cell>
          <cell r="BR875">
            <v>0</v>
          </cell>
          <cell r="BS875">
            <v>0</v>
          </cell>
          <cell r="BT875">
            <v>0</v>
          </cell>
          <cell r="BU875" t="str">
            <v>NK</v>
          </cell>
          <cell r="BY875">
            <v>0</v>
          </cell>
          <cell r="BZ875">
            <v>0</v>
          </cell>
          <cell r="CA875">
            <v>0</v>
          </cell>
          <cell r="CB875" t="str">
            <v>NK</v>
          </cell>
          <cell r="CF875">
            <v>0</v>
          </cell>
          <cell r="CG875">
            <v>0</v>
          </cell>
          <cell r="CH875">
            <v>0</v>
          </cell>
          <cell r="CI875" t="str">
            <v>NK</v>
          </cell>
          <cell r="CM875">
            <v>0</v>
          </cell>
          <cell r="CN875">
            <v>0</v>
          </cell>
        </row>
        <row r="876">
          <cell r="A876">
            <v>10010</v>
          </cell>
          <cell r="B876" t="str">
            <v>BSH Ev Aletleri Sanayi &amp; Ticaret A.S.</v>
          </cell>
          <cell r="C876" t="str">
            <v>Cerkezköy / Tekirdag</v>
          </cell>
          <cell r="D876" t="str">
            <v>BSH</v>
          </cell>
          <cell r="E876" t="str">
            <v>TR</v>
          </cell>
          <cell r="F876" t="str">
            <v>E</v>
          </cell>
          <cell r="G876" t="str">
            <v>000171</v>
          </cell>
          <cell r="H876">
            <v>9000194692</v>
          </cell>
          <cell r="I876" t="str">
            <v xml:space="preserve">WEH GV 630 SAE          </v>
          </cell>
          <cell r="J876" t="str">
            <v>Wasserenthärter</v>
          </cell>
          <cell r="K876">
            <v>8100</v>
          </cell>
          <cell r="S876" t="str">
            <v>D</v>
          </cell>
          <cell r="T876" t="str">
            <v>EUR</v>
          </cell>
          <cell r="U876" t="str">
            <v>NK</v>
          </cell>
          <cell r="V876">
            <v>3.7374999999999998</v>
          </cell>
          <cell r="W876">
            <v>3.7374999999999998</v>
          </cell>
          <cell r="X876">
            <v>4.1113</v>
          </cell>
          <cell r="Y876">
            <v>3.9638</v>
          </cell>
          <cell r="Z876">
            <v>3.9638</v>
          </cell>
          <cell r="AA876">
            <v>39448</v>
          </cell>
          <cell r="AB876">
            <v>0</v>
          </cell>
          <cell r="AC876" t="str">
            <v>NK</v>
          </cell>
          <cell r="AF876">
            <v>3.7374999999999998</v>
          </cell>
          <cell r="AG876">
            <v>0</v>
          </cell>
          <cell r="AH876">
            <v>0</v>
          </cell>
          <cell r="AI876" t="str">
            <v>NK</v>
          </cell>
          <cell r="AM876">
            <v>3.9638</v>
          </cell>
          <cell r="AN876">
            <v>0</v>
          </cell>
          <cell r="AO876">
            <v>50</v>
          </cell>
          <cell r="AP876" t="str">
            <v>NK</v>
          </cell>
          <cell r="AT876">
            <v>10</v>
          </cell>
          <cell r="AU876">
            <v>500</v>
          </cell>
          <cell r="AV876">
            <v>0</v>
          </cell>
          <cell r="AW876" t="str">
            <v>NK</v>
          </cell>
          <cell r="BD876">
            <v>3.9638</v>
          </cell>
          <cell r="BE876">
            <v>0</v>
          </cell>
          <cell r="BF876">
            <v>0</v>
          </cell>
          <cell r="BG876" t="str">
            <v>NK</v>
          </cell>
          <cell r="BK876">
            <v>3.9638</v>
          </cell>
          <cell r="BL876">
            <v>0</v>
          </cell>
          <cell r="BM876">
            <v>0</v>
          </cell>
          <cell r="BN876" t="str">
            <v>NK</v>
          </cell>
          <cell r="BR876">
            <v>3.9638</v>
          </cell>
          <cell r="BS876">
            <v>0</v>
          </cell>
          <cell r="BT876">
            <v>0</v>
          </cell>
          <cell r="BU876" t="str">
            <v>NK</v>
          </cell>
          <cell r="BY876">
            <v>3.9638</v>
          </cell>
          <cell r="BZ876">
            <v>0</v>
          </cell>
          <cell r="CA876">
            <v>0</v>
          </cell>
          <cell r="CB876" t="str">
            <v>NK</v>
          </cell>
          <cell r="CF876">
            <v>3.9638</v>
          </cell>
          <cell r="CG876">
            <v>0</v>
          </cell>
          <cell r="CH876">
            <v>0</v>
          </cell>
          <cell r="CI876" t="str">
            <v>NK</v>
          </cell>
          <cell r="CM876">
            <v>3.9638</v>
          </cell>
          <cell r="CN876">
            <v>0</v>
          </cell>
        </row>
        <row r="877">
          <cell r="A877">
            <v>10010</v>
          </cell>
          <cell r="B877" t="str">
            <v>BSH Ev Aletleri Sanayi &amp; Ticaret A.S.</v>
          </cell>
          <cell r="C877" t="str">
            <v>Cerkezköy / Tekirdag</v>
          </cell>
          <cell r="D877" t="str">
            <v>BSH</v>
          </cell>
          <cell r="E877" t="str">
            <v>TR</v>
          </cell>
          <cell r="F877" t="str">
            <v>E</v>
          </cell>
          <cell r="G877" t="str">
            <v>001670</v>
          </cell>
          <cell r="H877">
            <v>9000121223</v>
          </cell>
          <cell r="I877" t="str">
            <v>FRZ</v>
          </cell>
          <cell r="J877" t="str">
            <v>Flügelradzähler</v>
          </cell>
          <cell r="K877">
            <v>1100</v>
          </cell>
          <cell r="S877" t="str">
            <v>D</v>
          </cell>
          <cell r="T877" t="str">
            <v>EUR</v>
          </cell>
          <cell r="U877" t="str">
            <v>NK</v>
          </cell>
          <cell r="V877">
            <v>0.9002</v>
          </cell>
          <cell r="W877">
            <v>0.9002</v>
          </cell>
          <cell r="X877">
            <v>0.99019999999999997</v>
          </cell>
          <cell r="Y877">
            <v>0.97219999999999995</v>
          </cell>
          <cell r="Z877">
            <v>0.97219999999999995</v>
          </cell>
          <cell r="AA877">
            <v>39448</v>
          </cell>
          <cell r="AB877">
            <v>436800</v>
          </cell>
          <cell r="AC877" t="str">
            <v>LV</v>
          </cell>
          <cell r="AF877">
            <v>0.97663516483516477</v>
          </cell>
          <cell r="AG877">
            <v>426594.24</v>
          </cell>
          <cell r="AH877">
            <v>0</v>
          </cell>
          <cell r="AI877" t="str">
            <v>TY</v>
          </cell>
          <cell r="AM877">
            <v>0.97199999999999998</v>
          </cell>
          <cell r="AN877">
            <v>0</v>
          </cell>
          <cell r="AO877">
            <v>153600</v>
          </cell>
          <cell r="AP877" t="str">
            <v>TY</v>
          </cell>
          <cell r="AT877">
            <v>0.97220000000000006</v>
          </cell>
          <cell r="AU877">
            <v>149329.92000000001</v>
          </cell>
          <cell r="AV877">
            <v>0</v>
          </cell>
          <cell r="AW877" t="str">
            <v>TY</v>
          </cell>
          <cell r="AZ877">
            <v>-0.08</v>
          </cell>
          <cell r="BB877">
            <v>0.06</v>
          </cell>
          <cell r="BD877">
            <v>0.95420000000000005</v>
          </cell>
          <cell r="BE877">
            <v>0</v>
          </cell>
          <cell r="BF877">
            <v>0</v>
          </cell>
          <cell r="BG877" t="str">
            <v>TY</v>
          </cell>
          <cell r="BK877">
            <v>0.97219999999999995</v>
          </cell>
          <cell r="BL877">
            <v>0</v>
          </cell>
          <cell r="BM877">
            <v>0</v>
          </cell>
          <cell r="BN877" t="str">
            <v>TY</v>
          </cell>
          <cell r="BR877">
            <v>0.97219999999999995</v>
          </cell>
          <cell r="BS877">
            <v>0</v>
          </cell>
          <cell r="BT877">
            <v>0</v>
          </cell>
          <cell r="BU877" t="str">
            <v>TY</v>
          </cell>
          <cell r="BY877">
            <v>0.97219999999999995</v>
          </cell>
          <cell r="BZ877">
            <v>0</v>
          </cell>
          <cell r="CA877">
            <v>0</v>
          </cell>
          <cell r="CB877" t="str">
            <v>TY</v>
          </cell>
          <cell r="CF877">
            <v>0.97219999999999995</v>
          </cell>
          <cell r="CG877">
            <v>0</v>
          </cell>
          <cell r="CH877">
            <v>0</v>
          </cell>
          <cell r="CI877" t="str">
            <v>TY</v>
          </cell>
          <cell r="CM877">
            <v>0.97219999999999995</v>
          </cell>
          <cell r="CN877">
            <v>0</v>
          </cell>
        </row>
        <row r="878">
          <cell r="A878">
            <v>10010</v>
          </cell>
          <cell r="B878" t="str">
            <v>BSH Ev Aletleri Sanayi &amp; Ticaret A.S.</v>
          </cell>
          <cell r="C878" t="str">
            <v>Cerkezköy / Tekirdag</v>
          </cell>
          <cell r="D878" t="str">
            <v>BSH</v>
          </cell>
          <cell r="E878" t="str">
            <v>TR</v>
          </cell>
          <cell r="F878" t="str">
            <v>E</v>
          </cell>
          <cell r="G878" t="str">
            <v>001689</v>
          </cell>
          <cell r="H878" t="str">
            <v>9000274022</v>
          </cell>
          <cell r="I878" t="str">
            <v>FRZ</v>
          </cell>
          <cell r="J878" t="str">
            <v>Flügelradzähler</v>
          </cell>
          <cell r="K878">
            <v>1100</v>
          </cell>
          <cell r="S878" t="str">
            <v>D</v>
          </cell>
          <cell r="T878" t="str">
            <v>EUR</v>
          </cell>
          <cell r="U878" t="str">
            <v>NK</v>
          </cell>
          <cell r="X878">
            <v>0.94019999999999992</v>
          </cell>
          <cell r="Y878">
            <v>0.92220000000000002</v>
          </cell>
          <cell r="Z878">
            <v>0.89170000000000005</v>
          </cell>
          <cell r="AA878">
            <v>39814</v>
          </cell>
          <cell r="AB878">
            <v>0</v>
          </cell>
          <cell r="AC878" t="str">
            <v>LV</v>
          </cell>
          <cell r="AF878">
            <v>0.92220000000000002</v>
          </cell>
          <cell r="AG878">
            <v>0</v>
          </cell>
          <cell r="AH878">
            <v>540000</v>
          </cell>
          <cell r="AI878" t="str">
            <v>TY</v>
          </cell>
          <cell r="AM878">
            <v>0.91821600000000003</v>
          </cell>
          <cell r="AN878">
            <v>495836.64</v>
          </cell>
          <cell r="AO878">
            <v>393610</v>
          </cell>
          <cell r="AP878" t="str">
            <v>TY</v>
          </cell>
          <cell r="AT878">
            <v>0.92217657071720738</v>
          </cell>
          <cell r="AU878">
            <v>362977.92</v>
          </cell>
          <cell r="AV878">
            <v>700000</v>
          </cell>
          <cell r="AW878" t="str">
            <v>TY</v>
          </cell>
          <cell r="AZ878">
            <v>-0.08</v>
          </cell>
          <cell r="BB878">
            <v>0.06</v>
          </cell>
          <cell r="BD878">
            <v>0.89170000000000005</v>
          </cell>
          <cell r="BE878">
            <v>624190</v>
          </cell>
          <cell r="BF878">
            <v>168000</v>
          </cell>
          <cell r="BG878" t="str">
            <v>TY</v>
          </cell>
          <cell r="BK878">
            <v>0.89170000000000005</v>
          </cell>
          <cell r="BL878">
            <v>149805.6</v>
          </cell>
          <cell r="BM878">
            <v>402000</v>
          </cell>
          <cell r="BN878" t="str">
            <v>TY</v>
          </cell>
          <cell r="BR878">
            <v>0.89170000000000005</v>
          </cell>
          <cell r="BS878">
            <v>358463.4</v>
          </cell>
          <cell r="BT878">
            <v>570000</v>
          </cell>
          <cell r="BU878" t="str">
            <v>TY</v>
          </cell>
          <cell r="BY878">
            <v>0.89170000000000005</v>
          </cell>
          <cell r="BZ878">
            <v>508269</v>
          </cell>
          <cell r="CA878">
            <v>398400</v>
          </cell>
          <cell r="CB878" t="str">
            <v>TY</v>
          </cell>
          <cell r="CF878">
            <v>0.89170000000000005</v>
          </cell>
          <cell r="CG878">
            <v>355253.28</v>
          </cell>
          <cell r="CH878">
            <v>171600</v>
          </cell>
          <cell r="CI878" t="str">
            <v>TY</v>
          </cell>
          <cell r="CM878">
            <v>0.89170000000000005</v>
          </cell>
          <cell r="CN878">
            <v>153015.72</v>
          </cell>
        </row>
        <row r="879">
          <cell r="A879">
            <v>10010</v>
          </cell>
          <cell r="B879" t="str">
            <v>BSH Ev Aletleri Sanayi &amp; Ticaret A.S.</v>
          </cell>
          <cell r="C879" t="str">
            <v>Cerkezköy / Tekirdag</v>
          </cell>
          <cell r="D879" t="str">
            <v>BSH</v>
          </cell>
          <cell r="E879" t="str">
            <v>TR</v>
          </cell>
          <cell r="F879" t="str">
            <v>E</v>
          </cell>
          <cell r="G879" t="str">
            <v>003506</v>
          </cell>
          <cell r="H879">
            <v>9000126841</v>
          </cell>
          <cell r="I879" t="str">
            <v>WEH GV 630 SAE, 930 ml</v>
          </cell>
          <cell r="J879" t="str">
            <v>Wasserenthärter</v>
          </cell>
          <cell r="K879">
            <v>100</v>
          </cell>
          <cell r="S879" t="str">
            <v>D</v>
          </cell>
          <cell r="T879" t="str">
            <v>EUR</v>
          </cell>
          <cell r="U879" t="str">
            <v>NK</v>
          </cell>
          <cell r="V879">
            <v>3.9054000000000002</v>
          </cell>
          <cell r="W879">
            <v>3.9054000000000002</v>
          </cell>
          <cell r="X879">
            <v>4.2870999999999997</v>
          </cell>
          <cell r="Y879">
            <v>4.2107999999999999</v>
          </cell>
          <cell r="Z879">
            <v>4.2107999999999999</v>
          </cell>
          <cell r="AA879">
            <v>39448</v>
          </cell>
          <cell r="AB879">
            <v>0</v>
          </cell>
          <cell r="AC879" t="str">
            <v>NK</v>
          </cell>
          <cell r="AF879">
            <v>4.2107999999999999</v>
          </cell>
          <cell r="AG879">
            <v>0</v>
          </cell>
          <cell r="AH879">
            <v>0</v>
          </cell>
          <cell r="AI879" t="str">
            <v>NK</v>
          </cell>
          <cell r="AM879">
            <v>4.2178320000000005</v>
          </cell>
          <cell r="AN879">
            <v>0</v>
          </cell>
          <cell r="AO879">
            <v>0</v>
          </cell>
          <cell r="AP879" t="str">
            <v>NK</v>
          </cell>
          <cell r="AT879">
            <v>4.2107999999999999</v>
          </cell>
          <cell r="AU879">
            <v>0</v>
          </cell>
          <cell r="AV879">
            <v>0</v>
          </cell>
          <cell r="AW879" t="str">
            <v>NK</v>
          </cell>
          <cell r="AZ879">
            <v>-0.08</v>
          </cell>
          <cell r="BB879">
            <v>0.06</v>
          </cell>
          <cell r="BD879">
            <v>4.1327999999999996</v>
          </cell>
          <cell r="BE879">
            <v>0</v>
          </cell>
          <cell r="BF879">
            <v>0</v>
          </cell>
          <cell r="BG879" t="str">
            <v>NK</v>
          </cell>
          <cell r="BK879">
            <v>4.2107999999999999</v>
          </cell>
          <cell r="BL879">
            <v>0</v>
          </cell>
          <cell r="BM879">
            <v>0</v>
          </cell>
          <cell r="BN879" t="str">
            <v>NK</v>
          </cell>
          <cell r="BR879">
            <v>4.2107999999999999</v>
          </cell>
          <cell r="BS879">
            <v>0</v>
          </cell>
          <cell r="BT879">
            <v>0</v>
          </cell>
          <cell r="BU879" t="str">
            <v>NK</v>
          </cell>
          <cell r="BY879">
            <v>4.2107999999999999</v>
          </cell>
          <cell r="BZ879">
            <v>0</v>
          </cell>
          <cell r="CA879">
            <v>0</v>
          </cell>
          <cell r="CB879" t="str">
            <v>NK</v>
          </cell>
          <cell r="CF879">
            <v>4.2107999999999999</v>
          </cell>
          <cell r="CG879">
            <v>0</v>
          </cell>
          <cell r="CH879">
            <v>0</v>
          </cell>
          <cell r="CI879" t="str">
            <v>NK</v>
          </cell>
          <cell r="CM879">
            <v>4.2107999999999999</v>
          </cell>
          <cell r="CN879">
            <v>0</v>
          </cell>
        </row>
        <row r="880">
          <cell r="A880">
            <v>10010</v>
          </cell>
          <cell r="B880" t="str">
            <v>BSH Ev Aletleri Sanayi &amp; Ticaret A.S.</v>
          </cell>
          <cell r="C880" t="str">
            <v>Cerkezköy / Tekirdag</v>
          </cell>
          <cell r="D880" t="str">
            <v>BSH</v>
          </cell>
          <cell r="E880" t="str">
            <v>TR</v>
          </cell>
          <cell r="F880" t="str">
            <v>E</v>
          </cell>
          <cell r="G880" t="str">
            <v>003507</v>
          </cell>
          <cell r="H880">
            <v>9000056162</v>
          </cell>
          <cell r="I880" t="str">
            <v>WEH GV 630 0,6l Harz Bypaß Deckel</v>
          </cell>
          <cell r="J880" t="str">
            <v>Wasserenthärter</v>
          </cell>
          <cell r="K880">
            <v>100</v>
          </cell>
          <cell r="S880" t="str">
            <v>D</v>
          </cell>
          <cell r="T880" t="str">
            <v>EUR</v>
          </cell>
          <cell r="U880" t="str">
            <v>NK</v>
          </cell>
          <cell r="V880">
            <v>3.8216000000000001</v>
          </cell>
          <cell r="W880">
            <v>3.8216000000000001</v>
          </cell>
          <cell r="X880">
            <v>3.8216000000000001</v>
          </cell>
          <cell r="Y880">
            <v>3.8216000000000001</v>
          </cell>
          <cell r="Z880">
            <v>3.8216000000000001</v>
          </cell>
          <cell r="AA880">
            <v>39083</v>
          </cell>
          <cell r="AB880">
            <v>0</v>
          </cell>
          <cell r="AC880" t="str">
            <v>NK</v>
          </cell>
          <cell r="AF880">
            <v>3.8216000000000001</v>
          </cell>
          <cell r="AG880">
            <v>0</v>
          </cell>
          <cell r="AH880">
            <v>0</v>
          </cell>
          <cell r="AI880" t="str">
            <v>NK</v>
          </cell>
          <cell r="AM880">
            <v>4.1256000000000004</v>
          </cell>
          <cell r="AN880">
            <v>0</v>
          </cell>
          <cell r="AO880">
            <v>0</v>
          </cell>
          <cell r="AP880" t="str">
            <v>NK</v>
          </cell>
          <cell r="AT880">
            <v>3.8216000000000001</v>
          </cell>
          <cell r="AU880">
            <v>0</v>
          </cell>
          <cell r="AV880">
            <v>0</v>
          </cell>
          <cell r="AW880" t="str">
            <v>NK</v>
          </cell>
          <cell r="BD880">
            <v>3.8216000000000001</v>
          </cell>
          <cell r="BE880">
            <v>0</v>
          </cell>
          <cell r="BF880">
            <v>0</v>
          </cell>
          <cell r="BG880" t="str">
            <v>NK</v>
          </cell>
          <cell r="BK880">
            <v>3.8216000000000001</v>
          </cell>
          <cell r="BL880">
            <v>0</v>
          </cell>
          <cell r="BM880">
            <v>0</v>
          </cell>
          <cell r="BN880" t="str">
            <v>NK</v>
          </cell>
          <cell r="BR880">
            <v>3.8216000000000001</v>
          </cell>
          <cell r="BS880">
            <v>0</v>
          </cell>
          <cell r="BT880">
            <v>0</v>
          </cell>
          <cell r="BU880" t="str">
            <v>NK</v>
          </cell>
          <cell r="BY880">
            <v>3.8216000000000001</v>
          </cell>
          <cell r="BZ880">
            <v>0</v>
          </cell>
          <cell r="CA880">
            <v>0</v>
          </cell>
          <cell r="CB880" t="str">
            <v>NK</v>
          </cell>
          <cell r="CF880">
            <v>3.8216000000000001</v>
          </cell>
          <cell r="CG880">
            <v>0</v>
          </cell>
          <cell r="CH880">
            <v>0</v>
          </cell>
          <cell r="CI880" t="str">
            <v>NK</v>
          </cell>
          <cell r="CM880">
            <v>3.8216000000000001</v>
          </cell>
          <cell r="CN880">
            <v>0</v>
          </cell>
        </row>
        <row r="881">
          <cell r="A881">
            <v>10010</v>
          </cell>
          <cell r="B881" t="str">
            <v>BSH Ev Aletleri Sanayi &amp; Ticaret A.S.</v>
          </cell>
          <cell r="C881" t="str">
            <v>Cerkezköy / Tekirdag</v>
          </cell>
          <cell r="D881" t="str">
            <v>BSH</v>
          </cell>
          <cell r="E881" t="str">
            <v>TR</v>
          </cell>
          <cell r="F881" t="str">
            <v>E</v>
          </cell>
          <cell r="G881" t="str">
            <v>003511</v>
          </cell>
          <cell r="H881">
            <v>9000188546</v>
          </cell>
          <cell r="I881" t="str">
            <v>WEH GV 630 SAE</v>
          </cell>
          <cell r="J881" t="str">
            <v>Wasserenthärter</v>
          </cell>
          <cell r="K881">
            <v>100</v>
          </cell>
          <cell r="S881" t="str">
            <v>D</v>
          </cell>
          <cell r="T881" t="str">
            <v>EUR</v>
          </cell>
          <cell r="U881" t="str">
            <v>NK</v>
          </cell>
          <cell r="V881">
            <v>3.7325999999999997</v>
          </cell>
          <cell r="W881">
            <v>3.7325999999999997</v>
          </cell>
          <cell r="X881">
            <v>4.0969999999999995</v>
          </cell>
          <cell r="Y881">
            <v>4.0240999999999998</v>
          </cell>
          <cell r="Z881">
            <v>4.5027999999999997</v>
          </cell>
          <cell r="AA881">
            <v>40035</v>
          </cell>
          <cell r="AB881">
            <v>84480</v>
          </cell>
          <cell r="AC881" t="str">
            <v>NK</v>
          </cell>
          <cell r="AF881">
            <v>3.994305634469697</v>
          </cell>
          <cell r="AG881">
            <v>337438.94</v>
          </cell>
          <cell r="AH881">
            <v>60000</v>
          </cell>
          <cell r="AI881" t="str">
            <v>NK</v>
          </cell>
          <cell r="AM881">
            <v>4.0312080000000003</v>
          </cell>
          <cell r="AN881">
            <v>241872.48</v>
          </cell>
          <cell r="AO881">
            <v>116928</v>
          </cell>
          <cell r="AP881" t="str">
            <v>NK</v>
          </cell>
          <cell r="AT881">
            <v>4.0241000444718118</v>
          </cell>
          <cell r="AU881">
            <v>470529.97</v>
          </cell>
          <cell r="AV881">
            <v>160000</v>
          </cell>
          <cell r="AW881" t="str">
            <v>TY</v>
          </cell>
          <cell r="AZ881">
            <v>-0.08</v>
          </cell>
          <cell r="BB881">
            <v>0.06</v>
          </cell>
          <cell r="BD881">
            <v>5.03</v>
          </cell>
          <cell r="BE881">
            <v>804800</v>
          </cell>
          <cell r="BF881">
            <v>67200</v>
          </cell>
          <cell r="BG881" t="str">
            <v>TY</v>
          </cell>
          <cell r="BK881">
            <v>4.8296985119047617</v>
          </cell>
          <cell r="BL881">
            <v>324555.74</v>
          </cell>
          <cell r="BM881">
            <v>82800</v>
          </cell>
          <cell r="BN881" t="str">
            <v>TY</v>
          </cell>
          <cell r="BR881">
            <v>4.6783000000000001</v>
          </cell>
          <cell r="BS881">
            <v>387363.24</v>
          </cell>
          <cell r="BT881">
            <v>150000</v>
          </cell>
          <cell r="BU881" t="str">
            <v>TY</v>
          </cell>
          <cell r="BY881">
            <v>4.7461265333333333</v>
          </cell>
          <cell r="BZ881">
            <v>711918.98</v>
          </cell>
          <cell r="CA881">
            <v>148766</v>
          </cell>
          <cell r="CB881" t="str">
            <v>TY</v>
          </cell>
          <cell r="CF881">
            <v>4.7466890284070278</v>
          </cell>
          <cell r="CG881">
            <v>706145.94</v>
          </cell>
          <cell r="CH881">
            <v>1234</v>
          </cell>
          <cell r="CI881" t="str">
            <v>TY</v>
          </cell>
          <cell r="CM881">
            <v>4.5027999999999997</v>
          </cell>
          <cell r="CN881">
            <v>5556.4551999999994</v>
          </cell>
        </row>
        <row r="882">
          <cell r="A882">
            <v>10010</v>
          </cell>
          <cell r="B882" t="str">
            <v>BSH Ev Aletleri Sanayi &amp; Ticaret A.S.</v>
          </cell>
          <cell r="C882" t="str">
            <v>Cerkezköy / Tekirdag</v>
          </cell>
          <cell r="D882" t="str">
            <v>BSH</v>
          </cell>
          <cell r="E882" t="str">
            <v>TR</v>
          </cell>
          <cell r="F882" t="str">
            <v>E</v>
          </cell>
          <cell r="G882" t="str">
            <v>003512</v>
          </cell>
          <cell r="H882">
            <v>9000056161</v>
          </cell>
          <cell r="I882" t="str">
            <v>WEH GV 630 SAE</v>
          </cell>
          <cell r="J882" t="str">
            <v>Wasserenthärter</v>
          </cell>
          <cell r="K882">
            <v>100</v>
          </cell>
          <cell r="S882" t="str">
            <v>D</v>
          </cell>
          <cell r="T882" t="str">
            <v>EUR</v>
          </cell>
          <cell r="U882" t="str">
            <v>NK</v>
          </cell>
          <cell r="V882">
            <v>3.6457999999999999</v>
          </cell>
          <cell r="W882">
            <v>3.6457999999999999</v>
          </cell>
          <cell r="X882">
            <v>4.0015000000000001</v>
          </cell>
          <cell r="Y882">
            <v>3.9304000000000001</v>
          </cell>
          <cell r="Z882">
            <v>4.3323999999999998</v>
          </cell>
          <cell r="AA882">
            <v>40035</v>
          </cell>
          <cell r="AB882">
            <v>384896</v>
          </cell>
          <cell r="AC882" t="str">
            <v>NK</v>
          </cell>
          <cell r="AF882">
            <v>3.7940184361489857</v>
          </cell>
          <cell r="AG882">
            <v>1460302.52</v>
          </cell>
          <cell r="AH882">
            <v>480000</v>
          </cell>
          <cell r="AI882" t="str">
            <v>NK</v>
          </cell>
          <cell r="AM882">
            <v>3.9385440000000003</v>
          </cell>
          <cell r="AN882">
            <v>1890501.12</v>
          </cell>
          <cell r="AO882">
            <v>397568</v>
          </cell>
          <cell r="AP882" t="str">
            <v>NK</v>
          </cell>
          <cell r="AT882">
            <v>3.9304003591838375</v>
          </cell>
          <cell r="AU882">
            <v>1562601.41</v>
          </cell>
          <cell r="AV882">
            <v>540000</v>
          </cell>
          <cell r="AW882" t="str">
            <v>TY</v>
          </cell>
          <cell r="AZ882">
            <v>-0.08</v>
          </cell>
          <cell r="BB882">
            <v>0.06</v>
          </cell>
          <cell r="BD882">
            <v>4.8600000000000003</v>
          </cell>
          <cell r="BE882">
            <v>2624400</v>
          </cell>
          <cell r="BF882">
            <v>124604</v>
          </cell>
          <cell r="BG882" t="str">
            <v>TY</v>
          </cell>
          <cell r="BK882">
            <v>4.7039681711662551</v>
          </cell>
          <cell r="BL882">
            <v>586133.25</v>
          </cell>
          <cell r="BM882">
            <v>355396</v>
          </cell>
          <cell r="BN882" t="str">
            <v>TY</v>
          </cell>
          <cell r="BR882">
            <v>4.5054999999999996</v>
          </cell>
          <cell r="BS882">
            <v>1601236.6779999998</v>
          </cell>
          <cell r="BT882">
            <v>480000</v>
          </cell>
          <cell r="BU882" t="str">
            <v>TY</v>
          </cell>
          <cell r="BY882">
            <v>4.5570206833333327</v>
          </cell>
          <cell r="BZ882">
            <v>2187369.9279999998</v>
          </cell>
          <cell r="CA882">
            <v>222810</v>
          </cell>
          <cell r="CB882" t="str">
            <v>TY</v>
          </cell>
          <cell r="CF882">
            <v>4.6164911359454246</v>
          </cell>
          <cell r="CG882">
            <v>1028600.39</v>
          </cell>
          <cell r="CH882">
            <v>257190</v>
          </cell>
          <cell r="CI882" t="str">
            <v>TY</v>
          </cell>
          <cell r="CM882">
            <v>4.3323999999999998</v>
          </cell>
          <cell r="CN882">
            <v>1114249.956</v>
          </cell>
        </row>
        <row r="883">
          <cell r="A883">
            <v>10010</v>
          </cell>
          <cell r="B883" t="str">
            <v>BSH Ev Aletleri Sanayi &amp; Ticaret A.S.</v>
          </cell>
          <cell r="C883" t="str">
            <v>Cerkezköy / Tekirdag</v>
          </cell>
          <cell r="D883" t="str">
            <v>BSH</v>
          </cell>
          <cell r="E883" t="str">
            <v>TR</v>
          </cell>
          <cell r="F883" t="str">
            <v>E</v>
          </cell>
          <cell r="G883" t="str">
            <v>003538</v>
          </cell>
          <cell r="H883" t="str">
            <v>9000194692</v>
          </cell>
          <cell r="I883" t="str">
            <v>WEH GV 630 SAE, 110V/60Hz</v>
          </cell>
          <cell r="J883" t="str">
            <v>Wasserenthärter</v>
          </cell>
          <cell r="K883">
            <v>100</v>
          </cell>
          <cell r="S883" t="str">
            <v>D</v>
          </cell>
          <cell r="T883" t="str">
            <v>EUR</v>
          </cell>
          <cell r="U883" t="str">
            <v>NK</v>
          </cell>
          <cell r="Z883">
            <v>4.125</v>
          </cell>
          <cell r="AA883">
            <v>39692</v>
          </cell>
          <cell r="AB883">
            <v>0</v>
          </cell>
          <cell r="AC883" t="str">
            <v>NK</v>
          </cell>
          <cell r="AF883">
            <v>4.125</v>
          </cell>
          <cell r="AG883">
            <v>0</v>
          </cell>
          <cell r="AH883">
            <v>0</v>
          </cell>
          <cell r="AI883" t="str">
            <v>NK</v>
          </cell>
          <cell r="AM883">
            <v>4.125</v>
          </cell>
          <cell r="AN883">
            <v>0</v>
          </cell>
          <cell r="AO883">
            <v>128</v>
          </cell>
          <cell r="AP883" t="str">
            <v>NK</v>
          </cell>
          <cell r="AT883">
            <v>4.125</v>
          </cell>
          <cell r="AU883">
            <v>528</v>
          </cell>
          <cell r="AV883">
            <v>50</v>
          </cell>
          <cell r="AW883" t="str">
            <v>TY</v>
          </cell>
          <cell r="BD883">
            <v>4.125</v>
          </cell>
          <cell r="BE883">
            <v>206.25</v>
          </cell>
          <cell r="BF883">
            <v>0</v>
          </cell>
          <cell r="BG883" t="str">
            <v>TY</v>
          </cell>
          <cell r="BK883">
            <v>4.125</v>
          </cell>
          <cell r="BL883">
            <v>0</v>
          </cell>
          <cell r="BM883">
            <v>50</v>
          </cell>
          <cell r="BN883" t="str">
            <v>TY</v>
          </cell>
          <cell r="BR883">
            <v>4.125</v>
          </cell>
          <cell r="BS883">
            <v>206.25</v>
          </cell>
          <cell r="BT883">
            <v>50</v>
          </cell>
          <cell r="BU883" t="str">
            <v>TY</v>
          </cell>
          <cell r="BY883">
            <v>4.125</v>
          </cell>
          <cell r="BZ883">
            <v>206.25</v>
          </cell>
          <cell r="CA883">
            <v>576</v>
          </cell>
          <cell r="CB883" t="str">
            <v>TY</v>
          </cell>
          <cell r="CF883">
            <v>4.125</v>
          </cell>
          <cell r="CG883">
            <v>2376</v>
          </cell>
          <cell r="CH883">
            <v>0</v>
          </cell>
          <cell r="CI883" t="str">
            <v>TY</v>
          </cell>
          <cell r="CM883">
            <v>4.125</v>
          </cell>
          <cell r="CN883">
            <v>0</v>
          </cell>
        </row>
        <row r="884">
          <cell r="A884">
            <v>10010</v>
          </cell>
          <cell r="B884" t="str">
            <v>BSH Ev Aletleri Sanayi &amp; Ticaret A.S.</v>
          </cell>
          <cell r="C884" t="str">
            <v>Cerkezköy / Tekirdag</v>
          </cell>
          <cell r="D884" t="str">
            <v>BSH</v>
          </cell>
          <cell r="E884" t="str">
            <v>TR</v>
          </cell>
          <cell r="F884" t="str">
            <v>E</v>
          </cell>
          <cell r="G884" t="str">
            <v>003539</v>
          </cell>
          <cell r="H884" t="str">
            <v>9000392307</v>
          </cell>
          <cell r="I884" t="str">
            <v>WEH GV 630 SAE, 120-127V</v>
          </cell>
          <cell r="J884" t="str">
            <v>Wasserenthärter</v>
          </cell>
          <cell r="K884">
            <v>100</v>
          </cell>
          <cell r="S884" t="str">
            <v>D</v>
          </cell>
          <cell r="T884" t="str">
            <v>EUR</v>
          </cell>
          <cell r="U884" t="str">
            <v>NK</v>
          </cell>
          <cell r="Z884">
            <v>4.2249999999999996</v>
          </cell>
          <cell r="AA884">
            <v>39692</v>
          </cell>
          <cell r="AB884">
            <v>0</v>
          </cell>
          <cell r="AC884" t="str">
            <v>NK</v>
          </cell>
          <cell r="AF884">
            <v>4.2249999999999996</v>
          </cell>
          <cell r="AG884">
            <v>0</v>
          </cell>
          <cell r="AH884">
            <v>0</v>
          </cell>
          <cell r="AI884" t="str">
            <v>NK</v>
          </cell>
          <cell r="AM884">
            <v>4.2249999999999996</v>
          </cell>
          <cell r="AN884">
            <v>0</v>
          </cell>
          <cell r="AO884">
            <v>143</v>
          </cell>
          <cell r="AP884" t="str">
            <v>NK</v>
          </cell>
          <cell r="AT884">
            <v>4.3062937062937063</v>
          </cell>
          <cell r="AU884">
            <v>615.79999999999995</v>
          </cell>
          <cell r="AV884">
            <v>50</v>
          </cell>
          <cell r="AW884" t="str">
            <v>TY</v>
          </cell>
          <cell r="BD884">
            <v>4.2249999999999996</v>
          </cell>
          <cell r="BE884">
            <v>211.24999999999997</v>
          </cell>
          <cell r="BF884">
            <v>128</v>
          </cell>
          <cell r="BG884" t="str">
            <v>TY</v>
          </cell>
          <cell r="BK884">
            <v>4.2249999999999996</v>
          </cell>
          <cell r="BL884">
            <v>540.79999999999995</v>
          </cell>
          <cell r="BM884">
            <v>0</v>
          </cell>
          <cell r="BN884" t="str">
            <v>TY</v>
          </cell>
          <cell r="BR884">
            <v>4.2249999999999996</v>
          </cell>
          <cell r="BS884">
            <v>0</v>
          </cell>
          <cell r="BT884">
            <v>128</v>
          </cell>
          <cell r="BU884" t="str">
            <v>TY</v>
          </cell>
          <cell r="BY884">
            <v>4.2249999999999996</v>
          </cell>
          <cell r="BZ884">
            <v>540.79999999999995</v>
          </cell>
          <cell r="CA884">
            <v>128</v>
          </cell>
          <cell r="CB884" t="str">
            <v>TY</v>
          </cell>
          <cell r="CF884">
            <v>4.2249999999999996</v>
          </cell>
          <cell r="CG884">
            <v>540.79999999999995</v>
          </cell>
          <cell r="CH884">
            <v>0</v>
          </cell>
          <cell r="CI884" t="str">
            <v>TY</v>
          </cell>
          <cell r="CM884">
            <v>4.2249999999999996</v>
          </cell>
          <cell r="CN884">
            <v>0</v>
          </cell>
        </row>
        <row r="885">
          <cell r="A885">
            <v>10010</v>
          </cell>
          <cell r="B885" t="str">
            <v>BSH Ev Aletleri Sanayi &amp; Ticaret A.S.</v>
          </cell>
          <cell r="C885" t="str">
            <v>Cerkezköy / Tekirdag</v>
          </cell>
          <cell r="D885" t="str">
            <v>BSH</v>
          </cell>
          <cell r="E885" t="str">
            <v>TR</v>
          </cell>
          <cell r="F885" t="str">
            <v>E</v>
          </cell>
          <cell r="G885" t="str">
            <v>004470</v>
          </cell>
          <cell r="H885">
            <v>5600036422</v>
          </cell>
          <cell r="I885" t="str">
            <v>V-Kappe GV 630 SAE</v>
          </cell>
          <cell r="J885" t="str">
            <v>Verschlusskappe</v>
          </cell>
          <cell r="K885">
            <v>900</v>
          </cell>
          <cell r="S885" t="str">
            <v>D</v>
          </cell>
          <cell r="T885" t="str">
            <v>EUR</v>
          </cell>
          <cell r="U885" t="str">
            <v>NK</v>
          </cell>
          <cell r="V885">
            <v>0.14699999999999999</v>
          </cell>
          <cell r="W885">
            <v>0.14699999999999999</v>
          </cell>
          <cell r="X885">
            <v>0.16070000000000001</v>
          </cell>
          <cell r="Y885">
            <v>0.15790000000000001</v>
          </cell>
          <cell r="Z885">
            <v>0.26050000000000001</v>
          </cell>
          <cell r="AA885">
            <v>40023</v>
          </cell>
          <cell r="AB885">
            <v>432400</v>
          </cell>
          <cell r="AC885" t="str">
            <v>NK</v>
          </cell>
          <cell r="AF885">
            <v>0.15391970397779833</v>
          </cell>
          <cell r="AG885">
            <v>66554.880000000005</v>
          </cell>
          <cell r="AH885">
            <v>540000</v>
          </cell>
          <cell r="AI885" t="str">
            <v>NK</v>
          </cell>
          <cell r="AM885">
            <v>0.15876000000000001</v>
          </cell>
          <cell r="AN885">
            <v>85730.4</v>
          </cell>
          <cell r="AO885">
            <v>588000</v>
          </cell>
          <cell r="AP885" t="str">
            <v>NK</v>
          </cell>
          <cell r="AT885">
            <v>0.15789999999999998</v>
          </cell>
          <cell r="AU885">
            <v>92845.2</v>
          </cell>
          <cell r="AV885">
            <v>700000</v>
          </cell>
          <cell r="AW885" t="str">
            <v>NK</v>
          </cell>
          <cell r="AZ885">
            <v>-0.08</v>
          </cell>
          <cell r="BB885">
            <v>0.06</v>
          </cell>
          <cell r="BD885">
            <v>0.27500000000000002</v>
          </cell>
          <cell r="BE885">
            <v>192500.00000000003</v>
          </cell>
          <cell r="BF885">
            <v>196000</v>
          </cell>
          <cell r="BG885" t="str">
            <v>NK</v>
          </cell>
          <cell r="BK885">
            <v>0.27500000000000002</v>
          </cell>
          <cell r="BL885">
            <v>53900</v>
          </cell>
          <cell r="BM885">
            <v>374000</v>
          </cell>
          <cell r="BN885" t="str">
            <v>NK</v>
          </cell>
          <cell r="BR885">
            <v>0.26019999999999999</v>
          </cell>
          <cell r="BS885">
            <v>97314.799999999988</v>
          </cell>
          <cell r="BT885">
            <v>570000</v>
          </cell>
          <cell r="BU885" t="str">
            <v>NK</v>
          </cell>
          <cell r="BY885">
            <v>0.2652891228070175</v>
          </cell>
          <cell r="BZ885">
            <v>151214.79999999999</v>
          </cell>
          <cell r="CA885">
            <v>462000</v>
          </cell>
          <cell r="CB885" t="str">
            <v>NK</v>
          </cell>
          <cell r="CF885">
            <v>0.26336744588744587</v>
          </cell>
          <cell r="CG885">
            <v>121675.76</v>
          </cell>
          <cell r="CH885">
            <v>108000</v>
          </cell>
          <cell r="CI885" t="str">
            <v>NK</v>
          </cell>
          <cell r="CM885">
            <v>0.26050000000000001</v>
          </cell>
          <cell r="CN885">
            <v>28134</v>
          </cell>
        </row>
        <row r="886">
          <cell r="A886">
            <v>10010</v>
          </cell>
          <cell r="B886" t="str">
            <v>BSH Ev Aletleri Sanayi &amp; Ticaret A.S.</v>
          </cell>
          <cell r="C886" t="str">
            <v>Cerkezköy / Tekirdag</v>
          </cell>
          <cell r="D886" t="str">
            <v>BSH</v>
          </cell>
          <cell r="E886" t="str">
            <v>TR</v>
          </cell>
          <cell r="F886" t="str">
            <v>E</v>
          </cell>
          <cell r="G886" t="str">
            <v>009028</v>
          </cell>
          <cell r="H886" t="str">
            <v>5500.000.150</v>
          </cell>
          <cell r="I886" t="str">
            <v xml:space="preserve">RD quattro 90 N               </v>
          </cell>
          <cell r="J886" t="str">
            <v>Reibungsdämpfer</v>
          </cell>
          <cell r="K886" t="str">
            <v>710</v>
          </cell>
          <cell r="M886" t="str">
            <v>x</v>
          </cell>
          <cell r="N886">
            <v>38899</v>
          </cell>
          <cell r="O886">
            <v>39813</v>
          </cell>
          <cell r="S886" t="str">
            <v>L</v>
          </cell>
          <cell r="T886" t="str">
            <v>EUR</v>
          </cell>
          <cell r="U886" t="str">
            <v>NK</v>
          </cell>
          <cell r="V886">
            <v>0.4</v>
          </cell>
          <cell r="W886">
            <v>0.4</v>
          </cell>
          <cell r="X886">
            <v>0.44</v>
          </cell>
          <cell r="Y886">
            <v>0.432</v>
          </cell>
          <cell r="Z886">
            <v>0.432</v>
          </cell>
          <cell r="AA886">
            <v>39448</v>
          </cell>
          <cell r="AB886">
            <v>928256</v>
          </cell>
          <cell r="AC886" t="str">
            <v>NK</v>
          </cell>
          <cell r="AF886">
            <v>0.42395270270270274</v>
          </cell>
          <cell r="AG886">
            <v>393536.64</v>
          </cell>
          <cell r="AH886">
            <v>1000000</v>
          </cell>
          <cell r="AI886" t="str">
            <v>NK</v>
          </cell>
          <cell r="AM886">
            <v>0.43200000000000005</v>
          </cell>
          <cell r="AN886">
            <v>432000</v>
          </cell>
          <cell r="AO886">
            <v>18816</v>
          </cell>
          <cell r="AP886" t="str">
            <v>NK</v>
          </cell>
          <cell r="AT886">
            <v>0.43199989370748298</v>
          </cell>
          <cell r="AU886">
            <v>8128.51</v>
          </cell>
          <cell r="AV886">
            <v>0</v>
          </cell>
          <cell r="AW886" t="str">
            <v>NK</v>
          </cell>
          <cell r="AZ886">
            <v>-0.08</v>
          </cell>
          <cell r="BB886">
            <v>0.06</v>
          </cell>
          <cell r="BD886">
            <v>0.5</v>
          </cell>
          <cell r="BE886">
            <v>0</v>
          </cell>
          <cell r="BF886">
            <v>0</v>
          </cell>
          <cell r="BG886" t="str">
            <v>NK</v>
          </cell>
          <cell r="BK886">
            <v>0.432</v>
          </cell>
          <cell r="BL886">
            <v>0</v>
          </cell>
          <cell r="BM886">
            <v>0</v>
          </cell>
          <cell r="BN886" t="str">
            <v>NK</v>
          </cell>
          <cell r="BR886">
            <v>0.432</v>
          </cell>
          <cell r="BS886">
            <v>0</v>
          </cell>
          <cell r="BT886">
            <v>0</v>
          </cell>
          <cell r="BU886" t="str">
            <v>NK</v>
          </cell>
          <cell r="BY886">
            <v>0.432</v>
          </cell>
          <cell r="BZ886">
            <v>0</v>
          </cell>
          <cell r="CA886">
            <v>0</v>
          </cell>
          <cell r="CB886" t="str">
            <v>NK</v>
          </cell>
          <cell r="CF886">
            <v>0.432</v>
          </cell>
          <cell r="CG886">
            <v>0</v>
          </cell>
          <cell r="CH886">
            <v>0</v>
          </cell>
          <cell r="CI886" t="str">
            <v>NK</v>
          </cell>
          <cell r="CM886">
            <v>0.432</v>
          </cell>
          <cell r="CN886">
            <v>0</v>
          </cell>
        </row>
        <row r="887">
          <cell r="A887">
            <v>10010</v>
          </cell>
          <cell r="B887" t="str">
            <v>BSH Ev Aletleri Sanayi &amp; Ticaret A.S.</v>
          </cell>
          <cell r="C887" t="str">
            <v>Cerkezköy / Tekirdag</v>
          </cell>
          <cell r="D887" t="str">
            <v>BSH</v>
          </cell>
          <cell r="E887" t="str">
            <v>TR</v>
          </cell>
          <cell r="F887" t="str">
            <v>E</v>
          </cell>
          <cell r="G887" t="str">
            <v>009109</v>
          </cell>
          <cell r="H887" t="str">
            <v>9000070023</v>
          </cell>
          <cell r="I887" t="str">
            <v>RD Standard FX</v>
          </cell>
          <cell r="J887" t="str">
            <v>Reibungsdämpfer</v>
          </cell>
          <cell r="K887" t="str">
            <v>710</v>
          </cell>
          <cell r="M887" t="str">
            <v>x</v>
          </cell>
          <cell r="N887">
            <v>38899</v>
          </cell>
          <cell r="O887">
            <v>39813</v>
          </cell>
          <cell r="S887" t="str">
            <v>L</v>
          </cell>
          <cell r="T887" t="str">
            <v>EUR</v>
          </cell>
          <cell r="U887" t="str">
            <v>NK</v>
          </cell>
          <cell r="V887">
            <v>0.3125</v>
          </cell>
          <cell r="W887">
            <v>0.3125</v>
          </cell>
          <cell r="X887">
            <v>0.34380000000000005</v>
          </cell>
          <cell r="Y887">
            <v>0.33750000000000002</v>
          </cell>
          <cell r="Z887">
            <v>0.4</v>
          </cell>
          <cell r="AA887">
            <v>39814</v>
          </cell>
          <cell r="AB887">
            <v>940800</v>
          </cell>
          <cell r="AC887" t="str">
            <v>NK</v>
          </cell>
          <cell r="AF887">
            <v>0.32773264243197281</v>
          </cell>
          <cell r="AG887">
            <v>308330.87</v>
          </cell>
          <cell r="AH887">
            <v>800000</v>
          </cell>
          <cell r="AI887" t="str">
            <v>NK</v>
          </cell>
          <cell r="AM887">
            <v>0.33750000000000002</v>
          </cell>
          <cell r="AN887">
            <v>270000</v>
          </cell>
          <cell r="AO887">
            <v>1204224</v>
          </cell>
          <cell r="AP887" t="str">
            <v>NK</v>
          </cell>
          <cell r="AT887">
            <v>0.33750000000000002</v>
          </cell>
          <cell r="AU887">
            <v>406425.59999999998</v>
          </cell>
          <cell r="AV887">
            <v>770000</v>
          </cell>
          <cell r="AW887" t="str">
            <v>NK</v>
          </cell>
          <cell r="AZ887">
            <v>-0.08</v>
          </cell>
          <cell r="BB887">
            <v>0.06</v>
          </cell>
          <cell r="BD887">
            <v>0.5</v>
          </cell>
          <cell r="BE887">
            <v>385000</v>
          </cell>
          <cell r="BF887">
            <v>426496</v>
          </cell>
          <cell r="BG887" t="str">
            <v>NK</v>
          </cell>
          <cell r="BK887">
            <v>0.4</v>
          </cell>
          <cell r="BL887">
            <v>170598.39999999999</v>
          </cell>
          <cell r="BM887">
            <v>213504</v>
          </cell>
          <cell r="BN887" t="str">
            <v>NK</v>
          </cell>
          <cell r="BR887">
            <v>0.4</v>
          </cell>
          <cell r="BS887">
            <v>85401.600000000006</v>
          </cell>
          <cell r="BT887">
            <v>640000</v>
          </cell>
          <cell r="BU887" t="str">
            <v>NK</v>
          </cell>
          <cell r="BY887">
            <v>0.4</v>
          </cell>
          <cell r="BZ887">
            <v>256000</v>
          </cell>
          <cell r="CA887">
            <v>843584</v>
          </cell>
          <cell r="CB887" t="str">
            <v>NK</v>
          </cell>
          <cell r="CF887">
            <v>0.39999999999999997</v>
          </cell>
          <cell r="CG887">
            <v>337433.59999999998</v>
          </cell>
          <cell r="CH887">
            <v>0</v>
          </cell>
          <cell r="CI887" t="str">
            <v>NK</v>
          </cell>
          <cell r="CM887">
            <v>0.4</v>
          </cell>
          <cell r="CN887">
            <v>0</v>
          </cell>
        </row>
        <row r="888">
          <cell r="A888">
            <v>10010</v>
          </cell>
          <cell r="B888" t="str">
            <v>BSH Ev Aletleri Sanayi &amp; Ticaret A.S.</v>
          </cell>
          <cell r="C888" t="str">
            <v>Cerkezköy / Tekirdag</v>
          </cell>
          <cell r="D888" t="str">
            <v>BSH</v>
          </cell>
          <cell r="E888" t="str">
            <v>TR</v>
          </cell>
          <cell r="F888" t="str">
            <v>E</v>
          </cell>
          <cell r="G888" t="str">
            <v>009134</v>
          </cell>
          <cell r="H888" t="str">
            <v>9000251638</v>
          </cell>
          <cell r="I888" t="str">
            <v>RD Quattro 90 N</v>
          </cell>
          <cell r="J888" t="str">
            <v>Reibungsdämpfer</v>
          </cell>
          <cell r="K888" t="str">
            <v>710</v>
          </cell>
          <cell r="M888" t="str">
            <v>x</v>
          </cell>
          <cell r="N888">
            <v>38899</v>
          </cell>
          <cell r="O888">
            <v>39813</v>
          </cell>
          <cell r="S888" t="str">
            <v>L</v>
          </cell>
          <cell r="T888" t="str">
            <v>EUR</v>
          </cell>
          <cell r="U888" t="str">
            <v>NK</v>
          </cell>
          <cell r="V888">
            <v>0.4</v>
          </cell>
          <cell r="W888">
            <v>0.4</v>
          </cell>
          <cell r="X888">
            <v>0.44</v>
          </cell>
          <cell r="Y888">
            <v>0.432</v>
          </cell>
          <cell r="Z888">
            <v>0.4</v>
          </cell>
          <cell r="AA888">
            <v>39814</v>
          </cell>
          <cell r="AB888">
            <v>3136</v>
          </cell>
          <cell r="AC888" t="str">
            <v>NK</v>
          </cell>
          <cell r="AF888">
            <v>0.44</v>
          </cell>
          <cell r="AG888">
            <v>1379.84</v>
          </cell>
          <cell r="AH888">
            <v>0</v>
          </cell>
          <cell r="AI888" t="str">
            <v>NK</v>
          </cell>
          <cell r="AM888">
            <v>0.43199998980823168</v>
          </cell>
          <cell r="AN888">
            <v>0</v>
          </cell>
          <cell r="AO888">
            <v>787136</v>
          </cell>
          <cell r="AP888" t="str">
            <v>NK</v>
          </cell>
          <cell r="AT888">
            <v>0.43199998475485812</v>
          </cell>
          <cell r="AU888">
            <v>340042.74</v>
          </cell>
          <cell r="AV888">
            <v>630000</v>
          </cell>
          <cell r="AW888" t="str">
            <v>NK</v>
          </cell>
          <cell r="AZ888">
            <v>-0.08</v>
          </cell>
          <cell r="BB888">
            <v>0.06</v>
          </cell>
          <cell r="BD888">
            <v>0.5</v>
          </cell>
          <cell r="BE888">
            <v>315000</v>
          </cell>
          <cell r="BF888">
            <v>219520</v>
          </cell>
          <cell r="BG888" t="str">
            <v>NK</v>
          </cell>
          <cell r="BK888">
            <v>0.4</v>
          </cell>
          <cell r="BL888">
            <v>87808</v>
          </cell>
          <cell r="BM888">
            <v>410480</v>
          </cell>
          <cell r="BN888" t="str">
            <v>NK</v>
          </cell>
          <cell r="BR888">
            <v>0.4</v>
          </cell>
          <cell r="BS888">
            <v>164192</v>
          </cell>
          <cell r="BT888">
            <v>630000</v>
          </cell>
          <cell r="BU888" t="str">
            <v>NK</v>
          </cell>
          <cell r="BY888">
            <v>0.4</v>
          </cell>
          <cell r="BZ888">
            <v>252000</v>
          </cell>
          <cell r="CA888">
            <v>439040</v>
          </cell>
          <cell r="CB888" t="str">
            <v>NK</v>
          </cell>
          <cell r="CF888">
            <v>0.4</v>
          </cell>
          <cell r="CG888">
            <v>175616</v>
          </cell>
          <cell r="CH888">
            <v>190960</v>
          </cell>
          <cell r="CI888" t="str">
            <v>NK</v>
          </cell>
          <cell r="CM888">
            <v>0.4</v>
          </cell>
          <cell r="CN888">
            <v>76384</v>
          </cell>
        </row>
        <row r="889">
          <cell r="A889">
            <v>10010</v>
          </cell>
          <cell r="B889" t="str">
            <v>BSH Ev Aletleri Sanayi &amp; Ticaret A.S.</v>
          </cell>
          <cell r="C889" t="str">
            <v>Cerkezköy / Tekirdag</v>
          </cell>
          <cell r="D889" t="str">
            <v>BSH</v>
          </cell>
          <cell r="E889" t="str">
            <v>TR</v>
          </cell>
          <cell r="F889" t="str">
            <v>E</v>
          </cell>
          <cell r="G889" t="str">
            <v>009203</v>
          </cell>
          <cell r="H889" t="str">
            <v>9000022579</v>
          </cell>
          <cell r="I889" t="str">
            <v>Quattro HP</v>
          </cell>
          <cell r="J889" t="str">
            <v>Reibungsdämpfer</v>
          </cell>
          <cell r="K889">
            <v>720</v>
          </cell>
          <cell r="M889" t="str">
            <v>x</v>
          </cell>
          <cell r="N889">
            <v>38899</v>
          </cell>
          <cell r="O889">
            <v>39813</v>
          </cell>
          <cell r="S889" t="str">
            <v>L</v>
          </cell>
          <cell r="T889" t="str">
            <v>EUR</v>
          </cell>
          <cell r="U889" t="str">
            <v>NK</v>
          </cell>
          <cell r="V889">
            <v>0.89</v>
          </cell>
          <cell r="W889">
            <v>0.89</v>
          </cell>
          <cell r="X889">
            <v>0.97900000000000009</v>
          </cell>
          <cell r="Y889">
            <v>0.90720000000000001</v>
          </cell>
          <cell r="Z889">
            <v>0.85</v>
          </cell>
          <cell r="AA889">
            <v>39814</v>
          </cell>
          <cell r="AB889">
            <v>0</v>
          </cell>
          <cell r="AC889" t="str">
            <v>NK</v>
          </cell>
          <cell r="AF889">
            <v>0.90720000000000001</v>
          </cell>
          <cell r="AG889">
            <v>0</v>
          </cell>
          <cell r="AH889">
            <v>100000</v>
          </cell>
          <cell r="AI889" t="str">
            <v>NK</v>
          </cell>
          <cell r="AM889">
            <v>0.90720000000000001</v>
          </cell>
          <cell r="AN889">
            <v>90720</v>
          </cell>
          <cell r="AO889">
            <v>0</v>
          </cell>
          <cell r="AP889" t="str">
            <v>NK</v>
          </cell>
          <cell r="AT889">
            <v>0.90720000000000001</v>
          </cell>
          <cell r="AU889">
            <v>0</v>
          </cell>
          <cell r="AV889">
            <v>0</v>
          </cell>
          <cell r="AW889" t="str">
            <v>NK</v>
          </cell>
          <cell r="AZ889">
            <v>-0.08</v>
          </cell>
          <cell r="BB889">
            <v>0.06</v>
          </cell>
          <cell r="BD889">
            <v>0.95</v>
          </cell>
          <cell r="BE889">
            <v>0</v>
          </cell>
          <cell r="BF889">
            <v>0</v>
          </cell>
          <cell r="BG889" t="str">
            <v>NK</v>
          </cell>
          <cell r="BK889">
            <v>0.85</v>
          </cell>
          <cell r="BL889">
            <v>0</v>
          </cell>
          <cell r="BM889">
            <v>0</v>
          </cell>
          <cell r="BN889" t="str">
            <v>NK</v>
          </cell>
          <cell r="BR889">
            <v>0.85</v>
          </cell>
          <cell r="BS889">
            <v>0</v>
          </cell>
          <cell r="BT889">
            <v>0</v>
          </cell>
          <cell r="BU889" t="str">
            <v>NK</v>
          </cell>
          <cell r="BY889">
            <v>0.85</v>
          </cell>
          <cell r="BZ889">
            <v>0</v>
          </cell>
          <cell r="CA889">
            <v>0</v>
          </cell>
          <cell r="CB889" t="str">
            <v>NK</v>
          </cell>
          <cell r="CF889">
            <v>0.85</v>
          </cell>
          <cell r="CG889">
            <v>0</v>
          </cell>
          <cell r="CH889">
            <v>0</v>
          </cell>
          <cell r="CI889" t="str">
            <v>NK</v>
          </cell>
          <cell r="CM889">
            <v>0.85</v>
          </cell>
          <cell r="CN889">
            <v>0</v>
          </cell>
        </row>
        <row r="890">
          <cell r="A890">
            <v>10010</v>
          </cell>
          <cell r="B890" t="str">
            <v>BSH Ev Aletleri Sanayi &amp; Ticaret A.S.</v>
          </cell>
          <cell r="C890" t="str">
            <v>Cerkezköy / Tekirdag</v>
          </cell>
          <cell r="D890" t="str">
            <v>BSH</v>
          </cell>
          <cell r="E890" t="str">
            <v>TR</v>
          </cell>
          <cell r="F890" t="str">
            <v>E</v>
          </cell>
          <cell r="G890" t="str">
            <v>xxxx</v>
          </cell>
          <cell r="H890" t="str">
            <v>xxxxxxxxxx</v>
          </cell>
          <cell r="I890" t="str">
            <v>Hybrid - Standard</v>
          </cell>
          <cell r="J890" t="str">
            <v>Reibungsdämpfer</v>
          </cell>
          <cell r="K890" t="str">
            <v>Hybrid - Standard</v>
          </cell>
          <cell r="S890" t="str">
            <v>L</v>
          </cell>
          <cell r="T890" t="str">
            <v>EUR</v>
          </cell>
          <cell r="U890" t="str">
            <v>NK</v>
          </cell>
          <cell r="Z890">
            <v>0.37</v>
          </cell>
          <cell r="AA890">
            <v>40238</v>
          </cell>
          <cell r="AB890">
            <v>0</v>
          </cell>
          <cell r="AC890" t="str">
            <v>NK</v>
          </cell>
          <cell r="AF890">
            <v>0.37</v>
          </cell>
          <cell r="AG890">
            <v>0</v>
          </cell>
          <cell r="AH890">
            <v>0</v>
          </cell>
          <cell r="AI890" t="str">
            <v>NK</v>
          </cell>
          <cell r="AM890">
            <v>0.37</v>
          </cell>
          <cell r="AN890">
            <v>0</v>
          </cell>
          <cell r="AO890">
            <v>0</v>
          </cell>
          <cell r="AP890" t="str">
            <v>NK</v>
          </cell>
          <cell r="AT890">
            <v>0.37</v>
          </cell>
          <cell r="AU890">
            <v>0</v>
          </cell>
          <cell r="AV890">
            <v>0</v>
          </cell>
          <cell r="AW890" t="str">
            <v>NK</v>
          </cell>
          <cell r="BD890">
            <v>0.37</v>
          </cell>
          <cell r="BE890">
            <v>0</v>
          </cell>
          <cell r="BF890">
            <v>0</v>
          </cell>
          <cell r="BG890" t="str">
            <v>NK</v>
          </cell>
          <cell r="BK890">
            <v>0.37</v>
          </cell>
          <cell r="BL890">
            <v>0</v>
          </cell>
          <cell r="BM890">
            <v>0</v>
          </cell>
          <cell r="BN890" t="str">
            <v>NK</v>
          </cell>
          <cell r="BR890">
            <v>0.37</v>
          </cell>
          <cell r="BS890">
            <v>0</v>
          </cell>
          <cell r="BT890">
            <v>0</v>
          </cell>
          <cell r="BU890" t="str">
            <v>NK</v>
          </cell>
          <cell r="BY890">
            <v>0.37</v>
          </cell>
          <cell r="BZ890">
            <v>0</v>
          </cell>
          <cell r="CA890">
            <v>0</v>
          </cell>
          <cell r="CB890" t="str">
            <v>NK</v>
          </cell>
          <cell r="CF890">
            <v>0.37</v>
          </cell>
          <cell r="CG890">
            <v>0</v>
          </cell>
          <cell r="CH890">
            <v>0</v>
          </cell>
          <cell r="CI890" t="str">
            <v>NK</v>
          </cell>
          <cell r="CM890">
            <v>0.37</v>
          </cell>
          <cell r="CN890">
            <v>0</v>
          </cell>
        </row>
        <row r="891">
          <cell r="A891">
            <v>10010</v>
          </cell>
          <cell r="B891" t="str">
            <v>BSH Ev Aletleri Sanayi &amp; Ticaret A.S.</v>
          </cell>
          <cell r="C891" t="str">
            <v>Cerkezköy / Tekirdag</v>
          </cell>
          <cell r="D891" t="str">
            <v>BSH</v>
          </cell>
          <cell r="E891" t="str">
            <v>TR</v>
          </cell>
          <cell r="F891" t="str">
            <v>E</v>
          </cell>
          <cell r="G891" t="str">
            <v>xxxx</v>
          </cell>
          <cell r="H891" t="str">
            <v>xxxxxxxxxx</v>
          </cell>
          <cell r="I891" t="str">
            <v>Hybrid - HP</v>
          </cell>
          <cell r="J891" t="str">
            <v>Reibungsdämpfer</v>
          </cell>
          <cell r="K891" t="str">
            <v>Hybrid - HP</v>
          </cell>
          <cell r="S891" t="str">
            <v>L</v>
          </cell>
          <cell r="T891" t="str">
            <v>EUR</v>
          </cell>
          <cell r="U891" t="str">
            <v>NK</v>
          </cell>
          <cell r="Z891">
            <v>0.73</v>
          </cell>
          <cell r="AA891">
            <v>40238</v>
          </cell>
          <cell r="AB891">
            <v>0</v>
          </cell>
          <cell r="AC891" t="str">
            <v>NK</v>
          </cell>
          <cell r="AF891">
            <v>0.73</v>
          </cell>
          <cell r="AG891">
            <v>0</v>
          </cell>
          <cell r="AH891">
            <v>0</v>
          </cell>
          <cell r="AI891" t="str">
            <v>NK</v>
          </cell>
          <cell r="AM891">
            <v>0.73</v>
          </cell>
          <cell r="AN891">
            <v>0</v>
          </cell>
          <cell r="AO891">
            <v>0</v>
          </cell>
          <cell r="AP891" t="str">
            <v>NK</v>
          </cell>
          <cell r="AT891">
            <v>0.73</v>
          </cell>
          <cell r="AU891">
            <v>0</v>
          </cell>
          <cell r="AV891">
            <v>0</v>
          </cell>
          <cell r="AW891" t="str">
            <v>NK</v>
          </cell>
          <cell r="BD891">
            <v>0.73</v>
          </cell>
          <cell r="BE891">
            <v>0</v>
          </cell>
          <cell r="BF891">
            <v>0</v>
          </cell>
          <cell r="BG891" t="str">
            <v>NK</v>
          </cell>
          <cell r="BK891">
            <v>0.73</v>
          </cell>
          <cell r="BL891">
            <v>0</v>
          </cell>
          <cell r="BM891">
            <v>0</v>
          </cell>
          <cell r="BN891" t="str">
            <v>NK</v>
          </cell>
          <cell r="BR891">
            <v>0.73</v>
          </cell>
          <cell r="BS891">
            <v>0</v>
          </cell>
          <cell r="BT891">
            <v>0</v>
          </cell>
          <cell r="BU891" t="str">
            <v>NK</v>
          </cell>
          <cell r="BY891">
            <v>0.73</v>
          </cell>
          <cell r="BZ891">
            <v>0</v>
          </cell>
          <cell r="CA891">
            <v>0</v>
          </cell>
          <cell r="CB891" t="str">
            <v>NK</v>
          </cell>
          <cell r="CF891">
            <v>0.73</v>
          </cell>
          <cell r="CG891">
            <v>0</v>
          </cell>
          <cell r="CH891">
            <v>0</v>
          </cell>
          <cell r="CI891" t="str">
            <v>NK</v>
          </cell>
          <cell r="CM891">
            <v>0.73</v>
          </cell>
          <cell r="CN891">
            <v>0</v>
          </cell>
        </row>
        <row r="892">
          <cell r="A892">
            <v>10011</v>
          </cell>
          <cell r="B892" t="str">
            <v>IMO GmbH (Neukum Electronik)</v>
          </cell>
          <cell r="C892" t="str">
            <v>Straubenhardt</v>
          </cell>
          <cell r="D892" t="str">
            <v>MISCELLANEOUS</v>
          </cell>
          <cell r="E892" t="str">
            <v>D</v>
          </cell>
          <cell r="F892" t="str">
            <v>E</v>
          </cell>
          <cell r="G892" t="str">
            <v>001325</v>
          </cell>
          <cell r="H892" t="str">
            <v>xxxxxxxxxx</v>
          </cell>
          <cell r="I892" t="str">
            <v>Flügelraldzähler</v>
          </cell>
          <cell r="J892" t="str">
            <v>Flügelradzähler</v>
          </cell>
          <cell r="K892">
            <v>8500</v>
          </cell>
          <cell r="S892" t="str">
            <v>D</v>
          </cell>
          <cell r="T892" t="str">
            <v>EUR</v>
          </cell>
          <cell r="U892" t="str">
            <v>NK</v>
          </cell>
          <cell r="V892">
            <v>8.4365000000000006</v>
          </cell>
          <cell r="W892">
            <v>8.4365000000000006</v>
          </cell>
          <cell r="X892">
            <v>8.4365000000000006</v>
          </cell>
          <cell r="Y892">
            <v>8.4365000000000006</v>
          </cell>
          <cell r="Z892">
            <v>8.4365000000000006</v>
          </cell>
          <cell r="AA892">
            <v>35886</v>
          </cell>
          <cell r="AB892">
            <v>96</v>
          </cell>
          <cell r="AC892" t="str">
            <v>NK</v>
          </cell>
          <cell r="AF892">
            <v>6.44</v>
          </cell>
          <cell r="AG892">
            <v>618.24</v>
          </cell>
          <cell r="AH892">
            <v>0</v>
          </cell>
          <cell r="AI892" t="str">
            <v>TY</v>
          </cell>
          <cell r="AM892">
            <v>12.88</v>
          </cell>
          <cell r="AN892">
            <v>0</v>
          </cell>
          <cell r="AO892">
            <v>50</v>
          </cell>
          <cell r="AP892" t="str">
            <v>TY</v>
          </cell>
          <cell r="AT892">
            <v>6.44</v>
          </cell>
          <cell r="AU892">
            <v>322</v>
          </cell>
          <cell r="AV892">
            <v>70</v>
          </cell>
          <cell r="AW892" t="str">
            <v>TY</v>
          </cell>
          <cell r="BD892">
            <v>8.4365000000000006</v>
          </cell>
          <cell r="BE892">
            <v>590.55500000000006</v>
          </cell>
          <cell r="BF892">
            <v>0</v>
          </cell>
          <cell r="BG892" t="str">
            <v>TY</v>
          </cell>
          <cell r="BK892">
            <v>8.4365000000000006</v>
          </cell>
          <cell r="BL892">
            <v>0</v>
          </cell>
          <cell r="BM892">
            <v>70</v>
          </cell>
          <cell r="BN892" t="str">
            <v>NK</v>
          </cell>
          <cell r="BR892">
            <v>8.4365000000000006</v>
          </cell>
          <cell r="BS892">
            <v>590.55500000000006</v>
          </cell>
          <cell r="BT892">
            <v>70</v>
          </cell>
          <cell r="BU892" t="str">
            <v>NK</v>
          </cell>
          <cell r="BY892">
            <v>8.4365000000000006</v>
          </cell>
          <cell r="BZ892">
            <v>590.55500000000006</v>
          </cell>
          <cell r="CA892">
            <v>50</v>
          </cell>
          <cell r="CB892" t="str">
            <v>TY</v>
          </cell>
          <cell r="CF892">
            <v>6.44</v>
          </cell>
          <cell r="CG892">
            <v>322</v>
          </cell>
          <cell r="CH892">
            <v>20</v>
          </cell>
          <cell r="CI892" t="str">
            <v>NK</v>
          </cell>
          <cell r="CM892">
            <v>8.4365000000000006</v>
          </cell>
          <cell r="CN892">
            <v>168.73000000000002</v>
          </cell>
        </row>
        <row r="893">
          <cell r="A893">
            <v>10012</v>
          </cell>
          <cell r="B893" t="str">
            <v>Arcelik A.S.</v>
          </cell>
          <cell r="C893" t="str">
            <v>Tuzla / Istanbul</v>
          </cell>
          <cell r="D893" t="str">
            <v>ARCELIK</v>
          </cell>
          <cell r="E893" t="str">
            <v>TR</v>
          </cell>
          <cell r="F893" t="str">
            <v>E</v>
          </cell>
          <cell r="G893" t="str">
            <v>000698</v>
          </cell>
          <cell r="H893" t="str">
            <v>188 261 0100</v>
          </cell>
          <cell r="I893" t="str">
            <v>Reg.Dos. (m. Versteller)</v>
          </cell>
          <cell r="J893" t="str">
            <v>Regenerierdosierung</v>
          </cell>
          <cell r="K893">
            <v>400</v>
          </cell>
          <cell r="S893" t="str">
            <v>D</v>
          </cell>
          <cell r="T893" t="str">
            <v>EUR</v>
          </cell>
          <cell r="U893" t="str">
            <v>NK</v>
          </cell>
          <cell r="V893">
            <v>7.61</v>
          </cell>
          <cell r="W893">
            <v>7.61</v>
          </cell>
          <cell r="X893">
            <v>7.61</v>
          </cell>
          <cell r="Y893">
            <v>7.61</v>
          </cell>
          <cell r="Z893">
            <v>7.61</v>
          </cell>
          <cell r="AA893">
            <v>39173</v>
          </cell>
          <cell r="AB893">
            <v>4710</v>
          </cell>
          <cell r="AC893" t="str">
            <v>NK</v>
          </cell>
          <cell r="AF893">
            <v>5.8581528662420386</v>
          </cell>
          <cell r="AG893">
            <v>27591.9</v>
          </cell>
          <cell r="AH893">
            <v>4710</v>
          </cell>
          <cell r="AI893" t="str">
            <v>NK</v>
          </cell>
          <cell r="AM893">
            <v>7.61</v>
          </cell>
          <cell r="AN893">
            <v>35843.1</v>
          </cell>
          <cell r="AO893">
            <v>0</v>
          </cell>
          <cell r="AP893" t="str">
            <v>NK</v>
          </cell>
          <cell r="AT893">
            <v>7.61</v>
          </cell>
          <cell r="AU893">
            <v>0</v>
          </cell>
          <cell r="AV893">
            <v>0</v>
          </cell>
          <cell r="AW893" t="str">
            <v>NK</v>
          </cell>
          <cell r="BD893">
            <v>7.61</v>
          </cell>
          <cell r="BE893">
            <v>0</v>
          </cell>
          <cell r="BF893">
            <v>0</v>
          </cell>
          <cell r="BG893" t="str">
            <v>NK</v>
          </cell>
          <cell r="BK893">
            <v>7.61</v>
          </cell>
          <cell r="BL893">
            <v>0</v>
          </cell>
          <cell r="BM893">
            <v>0</v>
          </cell>
          <cell r="BN893" t="str">
            <v>NK</v>
          </cell>
          <cell r="BR893">
            <v>7.61</v>
          </cell>
          <cell r="BS893">
            <v>0</v>
          </cell>
          <cell r="BT893">
            <v>0</v>
          </cell>
          <cell r="BU893" t="str">
            <v>NK</v>
          </cell>
          <cell r="BY893">
            <v>7.61</v>
          </cell>
          <cell r="BZ893">
            <v>0</v>
          </cell>
          <cell r="CA893">
            <v>0</v>
          </cell>
          <cell r="CB893" t="str">
            <v>NK</v>
          </cell>
          <cell r="CF893">
            <v>7.61</v>
          </cell>
          <cell r="CG893">
            <v>0</v>
          </cell>
          <cell r="CH893">
            <v>0</v>
          </cell>
          <cell r="CI893" t="str">
            <v>NK</v>
          </cell>
          <cell r="CM893">
            <v>7.61</v>
          </cell>
          <cell r="CN893">
            <v>0</v>
          </cell>
        </row>
        <row r="894">
          <cell r="A894">
            <v>10012</v>
          </cell>
          <cell r="B894" t="str">
            <v>Arcelik A.S.</v>
          </cell>
          <cell r="C894" t="str">
            <v>Tuzla / Istanbul</v>
          </cell>
          <cell r="D894" t="str">
            <v>ARCELIK</v>
          </cell>
          <cell r="E894" t="str">
            <v>TR</v>
          </cell>
          <cell r="F894" t="str">
            <v>E</v>
          </cell>
          <cell r="G894" t="str">
            <v>000699</v>
          </cell>
          <cell r="H894" t="str">
            <v>18 8261 0200</v>
          </cell>
          <cell r="I894" t="str">
            <v>Reg.Dos. (o. Versteller)</v>
          </cell>
          <cell r="J894" t="str">
            <v>Regenerierdosierung</v>
          </cell>
          <cell r="K894">
            <v>400</v>
          </cell>
          <cell r="S894" t="str">
            <v>D</v>
          </cell>
          <cell r="T894" t="str">
            <v>EUR</v>
          </cell>
          <cell r="U894" t="str">
            <v>NK</v>
          </cell>
          <cell r="V894">
            <v>13.2</v>
          </cell>
          <cell r="W894">
            <v>13.2</v>
          </cell>
          <cell r="X894">
            <v>13.2</v>
          </cell>
          <cell r="Y894">
            <v>13.2</v>
          </cell>
          <cell r="Z894">
            <v>13.2</v>
          </cell>
          <cell r="AA894">
            <v>39173</v>
          </cell>
          <cell r="AB894">
            <v>0</v>
          </cell>
          <cell r="AC894" t="str">
            <v>NK</v>
          </cell>
          <cell r="AF894">
            <v>13.2</v>
          </cell>
          <cell r="AG894">
            <v>0</v>
          </cell>
          <cell r="AH894">
            <v>0</v>
          </cell>
          <cell r="AI894" t="str">
            <v>NK</v>
          </cell>
          <cell r="AM894">
            <v>2.72</v>
          </cell>
          <cell r="AN894">
            <v>0</v>
          </cell>
          <cell r="AO894">
            <v>0</v>
          </cell>
          <cell r="AP894" t="str">
            <v>NK</v>
          </cell>
          <cell r="AT894">
            <v>13.2</v>
          </cell>
          <cell r="AU894">
            <v>0</v>
          </cell>
          <cell r="AV894">
            <v>0</v>
          </cell>
          <cell r="AW894" t="str">
            <v>NK</v>
          </cell>
          <cell r="BD894">
            <v>13.2</v>
          </cell>
          <cell r="BE894">
            <v>0</v>
          </cell>
          <cell r="BF894">
            <v>0</v>
          </cell>
          <cell r="BG894" t="str">
            <v>NK</v>
          </cell>
          <cell r="BK894">
            <v>13.2</v>
          </cell>
          <cell r="BL894">
            <v>0</v>
          </cell>
          <cell r="BM894">
            <v>0</v>
          </cell>
          <cell r="BN894" t="str">
            <v>NK</v>
          </cell>
          <cell r="BR894">
            <v>13.2</v>
          </cell>
          <cell r="BS894">
            <v>0</v>
          </cell>
          <cell r="BT894">
            <v>0</v>
          </cell>
          <cell r="BU894" t="str">
            <v>NK</v>
          </cell>
          <cell r="BY894">
            <v>13.2</v>
          </cell>
          <cell r="BZ894">
            <v>0</v>
          </cell>
          <cell r="CA894">
            <v>0</v>
          </cell>
          <cell r="CB894" t="str">
            <v>NK</v>
          </cell>
          <cell r="CF894">
            <v>13.2</v>
          </cell>
          <cell r="CG894">
            <v>0</v>
          </cell>
          <cell r="CH894">
            <v>0</v>
          </cell>
          <cell r="CI894" t="str">
            <v>NK</v>
          </cell>
          <cell r="CM894">
            <v>13.2</v>
          </cell>
          <cell r="CN894">
            <v>0</v>
          </cell>
        </row>
        <row r="895">
          <cell r="A895">
            <v>10012</v>
          </cell>
          <cell r="B895" t="str">
            <v>Arcelik A.S.</v>
          </cell>
          <cell r="C895" t="str">
            <v>Tuzla / Istanbul</v>
          </cell>
          <cell r="D895" t="str">
            <v>ARCELIK</v>
          </cell>
          <cell r="E895" t="str">
            <v>TR</v>
          </cell>
          <cell r="F895" t="str">
            <v>E</v>
          </cell>
          <cell r="G895" t="str">
            <v>000728</v>
          </cell>
          <cell r="H895" t="str">
            <v>18 8261 0300</v>
          </cell>
          <cell r="I895" t="str">
            <v>Reg.Dos. (m. Versteller)</v>
          </cell>
          <cell r="J895" t="str">
            <v>Regenerierdosierung</v>
          </cell>
          <cell r="K895">
            <v>400</v>
          </cell>
          <cell r="S895" t="str">
            <v>D</v>
          </cell>
          <cell r="T895" t="str">
            <v>EUR</v>
          </cell>
          <cell r="U895" t="str">
            <v>NK</v>
          </cell>
          <cell r="V895">
            <v>9.98</v>
          </cell>
          <cell r="W895">
            <v>9.98</v>
          </cell>
          <cell r="X895">
            <v>9.98</v>
          </cell>
          <cell r="Y895">
            <v>9.98</v>
          </cell>
          <cell r="Z895">
            <v>9.98</v>
          </cell>
          <cell r="AA895">
            <v>39173</v>
          </cell>
          <cell r="AB895">
            <v>6300</v>
          </cell>
          <cell r="AC895" t="str">
            <v>NK</v>
          </cell>
          <cell r="AF895">
            <v>9.7590476190476192</v>
          </cell>
          <cell r="AG895">
            <v>61482</v>
          </cell>
          <cell r="AH895">
            <v>6300</v>
          </cell>
          <cell r="AI895" t="str">
            <v>NK</v>
          </cell>
          <cell r="AM895">
            <v>9.98</v>
          </cell>
          <cell r="AN895">
            <v>62874</v>
          </cell>
          <cell r="AO895">
            <v>0</v>
          </cell>
          <cell r="AP895" t="str">
            <v>NK</v>
          </cell>
          <cell r="AT895">
            <v>9.98</v>
          </cell>
          <cell r="AU895">
            <v>0</v>
          </cell>
          <cell r="AV895">
            <v>0</v>
          </cell>
          <cell r="AW895" t="str">
            <v>NK</v>
          </cell>
          <cell r="BD895">
            <v>9.98</v>
          </cell>
          <cell r="BE895">
            <v>0</v>
          </cell>
          <cell r="BF895">
            <v>0</v>
          </cell>
          <cell r="BG895" t="str">
            <v>NK</v>
          </cell>
          <cell r="BK895">
            <v>9.98</v>
          </cell>
          <cell r="BL895">
            <v>0</v>
          </cell>
          <cell r="BM895">
            <v>0</v>
          </cell>
          <cell r="BN895" t="str">
            <v>NK</v>
          </cell>
          <cell r="BR895">
            <v>9.98</v>
          </cell>
          <cell r="BS895">
            <v>0</v>
          </cell>
          <cell r="BT895">
            <v>0</v>
          </cell>
          <cell r="BU895" t="str">
            <v>NK</v>
          </cell>
          <cell r="BY895">
            <v>9.98</v>
          </cell>
          <cell r="BZ895">
            <v>0</v>
          </cell>
          <cell r="CA895">
            <v>0</v>
          </cell>
          <cell r="CB895" t="str">
            <v>NK</v>
          </cell>
          <cell r="CF895">
            <v>9.98</v>
          </cell>
          <cell r="CG895">
            <v>0</v>
          </cell>
          <cell r="CH895">
            <v>0</v>
          </cell>
          <cell r="CI895" t="str">
            <v>NK</v>
          </cell>
          <cell r="CM895">
            <v>9.98</v>
          </cell>
          <cell r="CN895">
            <v>0</v>
          </cell>
        </row>
        <row r="896">
          <cell r="A896">
            <v>10012</v>
          </cell>
          <cell r="B896" t="str">
            <v>Arcelik A.S.</v>
          </cell>
          <cell r="C896" t="str">
            <v>Tuzla / Istanbul</v>
          </cell>
          <cell r="D896" t="str">
            <v>ARCELIK</v>
          </cell>
          <cell r="E896" t="str">
            <v>TR</v>
          </cell>
          <cell r="F896" t="str">
            <v>E</v>
          </cell>
          <cell r="G896" t="str">
            <v>000729</v>
          </cell>
          <cell r="H896" t="str">
            <v>18 8261 0400</v>
          </cell>
          <cell r="I896" t="str">
            <v>Reg.Dos. (o. Versteller)</v>
          </cell>
          <cell r="J896" t="str">
            <v>Regenerierdosierung</v>
          </cell>
          <cell r="K896">
            <v>400</v>
          </cell>
          <cell r="S896" t="str">
            <v>D</v>
          </cell>
          <cell r="T896" t="str">
            <v>EUR</v>
          </cell>
          <cell r="U896" t="str">
            <v>NK</v>
          </cell>
          <cell r="V896">
            <v>5.23</v>
          </cell>
          <cell r="W896">
            <v>5.23</v>
          </cell>
          <cell r="X896">
            <v>5.23</v>
          </cell>
          <cell r="Y896">
            <v>5.23</v>
          </cell>
          <cell r="Z896">
            <v>5.23</v>
          </cell>
          <cell r="AA896">
            <v>39173</v>
          </cell>
          <cell r="AB896">
            <v>2760</v>
          </cell>
          <cell r="AC896" t="str">
            <v>NK</v>
          </cell>
          <cell r="AF896">
            <v>3.1639130434782605</v>
          </cell>
          <cell r="AG896">
            <v>8732.4</v>
          </cell>
          <cell r="AH896">
            <v>2760</v>
          </cell>
          <cell r="AI896" t="str">
            <v>NK</v>
          </cell>
          <cell r="AM896">
            <v>5.23</v>
          </cell>
          <cell r="AN896">
            <v>14434.8</v>
          </cell>
          <cell r="AO896">
            <v>0</v>
          </cell>
          <cell r="AP896" t="str">
            <v>NK</v>
          </cell>
          <cell r="AT896">
            <v>5.23</v>
          </cell>
          <cell r="AU896">
            <v>0</v>
          </cell>
          <cell r="AV896">
            <v>0</v>
          </cell>
          <cell r="AW896" t="str">
            <v>NK</v>
          </cell>
          <cell r="BD896">
            <v>5.23</v>
          </cell>
          <cell r="BE896">
            <v>0</v>
          </cell>
          <cell r="BF896">
            <v>0</v>
          </cell>
          <cell r="BG896" t="str">
            <v>NK</v>
          </cell>
          <cell r="BK896">
            <v>5.23</v>
          </cell>
          <cell r="BL896">
            <v>0</v>
          </cell>
          <cell r="BM896">
            <v>0</v>
          </cell>
          <cell r="BN896" t="str">
            <v>NK</v>
          </cell>
          <cell r="BR896">
            <v>5.23</v>
          </cell>
          <cell r="BS896">
            <v>0</v>
          </cell>
          <cell r="BT896">
            <v>0</v>
          </cell>
          <cell r="BU896" t="str">
            <v>NK</v>
          </cell>
          <cell r="BY896">
            <v>5.23</v>
          </cell>
          <cell r="BZ896">
            <v>0</v>
          </cell>
          <cell r="CA896">
            <v>0</v>
          </cell>
          <cell r="CB896" t="str">
            <v>NK</v>
          </cell>
          <cell r="CF896">
            <v>5.23</v>
          </cell>
          <cell r="CG896">
            <v>0</v>
          </cell>
          <cell r="CH896">
            <v>0</v>
          </cell>
          <cell r="CI896" t="str">
            <v>NK</v>
          </cell>
          <cell r="CM896">
            <v>5.23</v>
          </cell>
          <cell r="CN896">
            <v>0</v>
          </cell>
        </row>
        <row r="897">
          <cell r="A897">
            <v>10012</v>
          </cell>
          <cell r="B897" t="str">
            <v>Arcelik A.S.</v>
          </cell>
          <cell r="C897" t="str">
            <v>Tuzla / Istanbul</v>
          </cell>
          <cell r="D897" t="str">
            <v>ARCELIK</v>
          </cell>
          <cell r="E897" t="str">
            <v>TR</v>
          </cell>
          <cell r="F897" t="str">
            <v>E</v>
          </cell>
          <cell r="G897" t="str">
            <v>000730</v>
          </cell>
          <cell r="H897" t="str">
            <v>18 8261 0500</v>
          </cell>
          <cell r="I897" t="str">
            <v>Reg.Dos. (m. Versteller)</v>
          </cell>
          <cell r="J897" t="str">
            <v>Regenerierdosierung</v>
          </cell>
          <cell r="K897">
            <v>400</v>
          </cell>
          <cell r="S897" t="str">
            <v>D</v>
          </cell>
          <cell r="T897" t="str">
            <v>EUR</v>
          </cell>
          <cell r="U897" t="str">
            <v>NK</v>
          </cell>
          <cell r="V897">
            <v>5.41</v>
          </cell>
          <cell r="W897">
            <v>5.41</v>
          </cell>
          <cell r="X897">
            <v>5.41</v>
          </cell>
          <cell r="Y897">
            <v>5.41</v>
          </cell>
          <cell r="Z897">
            <v>5.41</v>
          </cell>
          <cell r="AA897">
            <v>39187</v>
          </cell>
          <cell r="AB897">
            <v>1500</v>
          </cell>
          <cell r="AC897" t="str">
            <v>NK</v>
          </cell>
          <cell r="AF897">
            <v>4.5910000000000002</v>
          </cell>
          <cell r="AG897">
            <v>6886.5</v>
          </cell>
          <cell r="AH897">
            <v>1500</v>
          </cell>
          <cell r="AI897" t="str">
            <v>NK</v>
          </cell>
          <cell r="AM897">
            <v>5.41</v>
          </cell>
          <cell r="AN897">
            <v>8115</v>
          </cell>
          <cell r="AO897">
            <v>0</v>
          </cell>
          <cell r="AP897" t="str">
            <v>NK</v>
          </cell>
          <cell r="AT897">
            <v>5.41</v>
          </cell>
          <cell r="AU897">
            <v>0</v>
          </cell>
          <cell r="AV897">
            <v>0</v>
          </cell>
          <cell r="AW897" t="str">
            <v>NK</v>
          </cell>
          <cell r="BD897">
            <v>5.41</v>
          </cell>
          <cell r="BE897">
            <v>0</v>
          </cell>
          <cell r="BF897">
            <v>0</v>
          </cell>
          <cell r="BG897" t="str">
            <v>NK</v>
          </cell>
          <cell r="BK897">
            <v>5.41</v>
          </cell>
          <cell r="BL897">
            <v>0</v>
          </cell>
          <cell r="BM897">
            <v>0</v>
          </cell>
          <cell r="BN897" t="str">
            <v>NK</v>
          </cell>
          <cell r="BR897">
            <v>5.41</v>
          </cell>
          <cell r="BS897">
            <v>0</v>
          </cell>
          <cell r="BT897">
            <v>0</v>
          </cell>
          <cell r="BU897" t="str">
            <v>NK</v>
          </cell>
          <cell r="BY897">
            <v>5.41</v>
          </cell>
          <cell r="BZ897">
            <v>0</v>
          </cell>
          <cell r="CA897">
            <v>0</v>
          </cell>
          <cell r="CB897" t="str">
            <v>NK</v>
          </cell>
          <cell r="CF897">
            <v>5.41</v>
          </cell>
          <cell r="CG897">
            <v>0</v>
          </cell>
          <cell r="CH897">
            <v>0</v>
          </cell>
          <cell r="CI897" t="str">
            <v>NK</v>
          </cell>
          <cell r="CM897">
            <v>5.41</v>
          </cell>
          <cell r="CN897">
            <v>0</v>
          </cell>
        </row>
        <row r="898">
          <cell r="A898">
            <v>10012</v>
          </cell>
          <cell r="B898" t="str">
            <v>Arcelik A.S.</v>
          </cell>
          <cell r="C898" t="str">
            <v>Tuzla / Istanbul</v>
          </cell>
          <cell r="D898" t="str">
            <v>ARCELIK</v>
          </cell>
          <cell r="E898" t="str">
            <v>TR</v>
          </cell>
          <cell r="F898" t="str">
            <v>E</v>
          </cell>
          <cell r="G898" t="str">
            <v>001678</v>
          </cell>
          <cell r="H898" t="str">
            <v>xxxxxxxxxx</v>
          </cell>
          <cell r="I898" t="str">
            <v>KMV 432, 230 V</v>
          </cell>
          <cell r="J898" t="str">
            <v>Kältemittelventil</v>
          </cell>
          <cell r="K898">
            <v>610</v>
          </cell>
          <cell r="S898" t="str">
            <v>C</v>
          </cell>
          <cell r="T898" t="str">
            <v>EUR</v>
          </cell>
          <cell r="U898" t="str">
            <v>NK</v>
          </cell>
          <cell r="V898">
            <v>3.55</v>
          </cell>
          <cell r="W898">
            <v>3.55</v>
          </cell>
          <cell r="X898">
            <v>3.55</v>
          </cell>
          <cell r="Y898">
            <v>3.55</v>
          </cell>
          <cell r="Z898">
            <v>3.55</v>
          </cell>
          <cell r="AA898">
            <v>39083</v>
          </cell>
          <cell r="AB898">
            <v>55</v>
          </cell>
          <cell r="AC898" t="str">
            <v>LV</v>
          </cell>
          <cell r="AF898">
            <v>3.55</v>
          </cell>
          <cell r="AG898">
            <v>0</v>
          </cell>
          <cell r="AH898">
            <v>70000</v>
          </cell>
          <cell r="AI898" t="str">
            <v>LV</v>
          </cell>
          <cell r="AM898">
            <v>3.55</v>
          </cell>
          <cell r="AN898">
            <v>248500</v>
          </cell>
          <cell r="AO898">
            <v>0</v>
          </cell>
          <cell r="AP898" t="str">
            <v>LV</v>
          </cell>
          <cell r="AT898">
            <v>3.55</v>
          </cell>
          <cell r="AU898">
            <v>0</v>
          </cell>
          <cell r="AV898">
            <v>0</v>
          </cell>
          <cell r="AW898" t="str">
            <v>LV</v>
          </cell>
          <cell r="BD898">
            <v>3.55</v>
          </cell>
          <cell r="BE898">
            <v>0</v>
          </cell>
          <cell r="BF898">
            <v>0</v>
          </cell>
          <cell r="BG898" t="str">
            <v>LV</v>
          </cell>
          <cell r="BK898">
            <v>3.55</v>
          </cell>
          <cell r="BL898">
            <v>0</v>
          </cell>
          <cell r="BM898">
            <v>0</v>
          </cell>
          <cell r="BN898" t="str">
            <v>LV</v>
          </cell>
          <cell r="BR898">
            <v>3.55</v>
          </cell>
          <cell r="BS898">
            <v>0</v>
          </cell>
          <cell r="BT898">
            <v>0</v>
          </cell>
          <cell r="BU898" t="str">
            <v>LV</v>
          </cell>
          <cell r="BY898">
            <v>3.55</v>
          </cell>
          <cell r="BZ898">
            <v>0</v>
          </cell>
          <cell r="CA898">
            <v>0</v>
          </cell>
          <cell r="CB898" t="str">
            <v>LV</v>
          </cell>
          <cell r="CF898">
            <v>3.55</v>
          </cell>
          <cell r="CG898">
            <v>0</v>
          </cell>
          <cell r="CH898">
            <v>0</v>
          </cell>
          <cell r="CI898" t="str">
            <v>LV</v>
          </cell>
          <cell r="CM898">
            <v>3.55</v>
          </cell>
          <cell r="CN898">
            <v>0</v>
          </cell>
        </row>
        <row r="899">
          <cell r="A899">
            <v>10012</v>
          </cell>
          <cell r="B899" t="str">
            <v>Arcelik A.S.</v>
          </cell>
          <cell r="C899" t="str">
            <v>Tuzla / Istanbul</v>
          </cell>
          <cell r="D899" t="str">
            <v>ARCELIK</v>
          </cell>
          <cell r="E899" t="str">
            <v>TR</v>
          </cell>
          <cell r="F899" t="str">
            <v>E</v>
          </cell>
          <cell r="G899" t="str">
            <v>004312</v>
          </cell>
          <cell r="H899" t="str">
            <v>18 8262 0100</v>
          </cell>
          <cell r="I899" t="str">
            <v>Abdeckkappe</v>
          </cell>
          <cell r="J899" t="str">
            <v>Regenerierdosierung Zubehör</v>
          </cell>
          <cell r="K899">
            <v>8310</v>
          </cell>
          <cell r="S899" t="str">
            <v>D</v>
          </cell>
          <cell r="T899" t="str">
            <v>EUR</v>
          </cell>
          <cell r="U899" t="str">
            <v>NK</v>
          </cell>
          <cell r="V899">
            <v>6.0100000000000001E-2</v>
          </cell>
          <cell r="W899">
            <v>6.0100000000000001E-2</v>
          </cell>
          <cell r="X899">
            <v>6.0100000000000001E-2</v>
          </cell>
          <cell r="Y899">
            <v>6.0100000000000001E-2</v>
          </cell>
          <cell r="Z899">
            <v>6.0100000000000001E-2</v>
          </cell>
          <cell r="AA899">
            <v>37483</v>
          </cell>
          <cell r="AB899">
            <v>0</v>
          </cell>
          <cell r="AC899" t="str">
            <v>NK</v>
          </cell>
          <cell r="AF899">
            <v>6.0100000000000001E-2</v>
          </cell>
          <cell r="AG899">
            <v>0</v>
          </cell>
          <cell r="AH899">
            <v>0</v>
          </cell>
          <cell r="AI899" t="str">
            <v>NK</v>
          </cell>
          <cell r="AM899">
            <v>6.0100000000000001E-2</v>
          </cell>
          <cell r="AN899">
            <v>0</v>
          </cell>
          <cell r="AO899">
            <v>0</v>
          </cell>
          <cell r="AP899" t="str">
            <v>NK</v>
          </cell>
          <cell r="AT899">
            <v>6.0100000000000001E-2</v>
          </cell>
          <cell r="AU899">
            <v>0</v>
          </cell>
          <cell r="AV899">
            <v>0</v>
          </cell>
          <cell r="AW899" t="str">
            <v>NK</v>
          </cell>
          <cell r="BD899">
            <v>6.0100000000000001E-2</v>
          </cell>
          <cell r="BE899">
            <v>0</v>
          </cell>
          <cell r="BF899">
            <v>0</v>
          </cell>
          <cell r="BG899" t="str">
            <v>NK</v>
          </cell>
          <cell r="BK899">
            <v>6.0100000000000001E-2</v>
          </cell>
          <cell r="BL899">
            <v>0</v>
          </cell>
          <cell r="BM899">
            <v>0</v>
          </cell>
          <cell r="BN899" t="str">
            <v>NK</v>
          </cell>
          <cell r="BR899">
            <v>6.0100000000000001E-2</v>
          </cell>
          <cell r="BS899">
            <v>0</v>
          </cell>
          <cell r="BT899">
            <v>0</v>
          </cell>
          <cell r="BU899" t="str">
            <v>NK</v>
          </cell>
          <cell r="BY899">
            <v>6.0100000000000001E-2</v>
          </cell>
          <cell r="BZ899">
            <v>0</v>
          </cell>
          <cell r="CA899">
            <v>0</v>
          </cell>
          <cell r="CB899" t="str">
            <v>NK</v>
          </cell>
          <cell r="CF899">
            <v>6.0100000000000001E-2</v>
          </cell>
          <cell r="CG899">
            <v>0</v>
          </cell>
          <cell r="CH899">
            <v>0</v>
          </cell>
          <cell r="CI899" t="str">
            <v>NK</v>
          </cell>
          <cell r="CM899">
            <v>6.0100000000000001E-2</v>
          </cell>
          <cell r="CN899">
            <v>0</v>
          </cell>
        </row>
        <row r="900">
          <cell r="A900">
            <v>10012</v>
          </cell>
          <cell r="B900" t="str">
            <v>Arcelik A.S.</v>
          </cell>
          <cell r="C900" t="str">
            <v>Tuzla / Istanbul</v>
          </cell>
          <cell r="D900" t="str">
            <v>ARCELIK</v>
          </cell>
          <cell r="E900" t="str">
            <v>TR</v>
          </cell>
          <cell r="F900" t="str">
            <v>E</v>
          </cell>
          <cell r="G900" t="str">
            <v>004358</v>
          </cell>
          <cell r="H900" t="str">
            <v>18 8262 0200</v>
          </cell>
          <cell r="I900" t="str">
            <v>Abdeckkappe</v>
          </cell>
          <cell r="J900" t="str">
            <v>Regenerierdosierung Zubehör</v>
          </cell>
          <cell r="K900">
            <v>8310</v>
          </cell>
          <cell r="S900" t="str">
            <v>D</v>
          </cell>
          <cell r="T900" t="str">
            <v>EUR</v>
          </cell>
          <cell r="U900" t="str">
            <v>NK</v>
          </cell>
          <cell r="V900">
            <v>6.0100000000000001E-2</v>
          </cell>
          <cell r="W900">
            <v>6.0100000000000001E-2</v>
          </cell>
          <cell r="X900">
            <v>6.0100000000000001E-2</v>
          </cell>
          <cell r="Y900">
            <v>6.0100000000000001E-2</v>
          </cell>
          <cell r="Z900">
            <v>6.0100000000000001E-2</v>
          </cell>
          <cell r="AA900">
            <v>37483</v>
          </cell>
          <cell r="AB900">
            <v>0</v>
          </cell>
          <cell r="AC900" t="str">
            <v>NK</v>
          </cell>
          <cell r="AF900">
            <v>6.0100000000000001E-2</v>
          </cell>
          <cell r="AG900">
            <v>0</v>
          </cell>
          <cell r="AH900">
            <v>0</v>
          </cell>
          <cell r="AI900" t="str">
            <v>NK</v>
          </cell>
          <cell r="AM900">
            <v>6.0100000000000001E-2</v>
          </cell>
          <cell r="AN900">
            <v>0</v>
          </cell>
          <cell r="AO900">
            <v>0</v>
          </cell>
          <cell r="AP900" t="str">
            <v>NK</v>
          </cell>
          <cell r="AT900">
            <v>6.0100000000000001E-2</v>
          </cell>
          <cell r="AU900">
            <v>0</v>
          </cell>
          <cell r="AV900">
            <v>0</v>
          </cell>
          <cell r="AW900" t="str">
            <v>NK</v>
          </cell>
          <cell r="BD900">
            <v>6.0100000000000001E-2</v>
          </cell>
          <cell r="BE900">
            <v>0</v>
          </cell>
          <cell r="BF900">
            <v>0</v>
          </cell>
          <cell r="BG900" t="str">
            <v>NK</v>
          </cell>
          <cell r="BK900">
            <v>6.0100000000000001E-2</v>
          </cell>
          <cell r="BL900">
            <v>0</v>
          </cell>
          <cell r="BM900">
            <v>0</v>
          </cell>
          <cell r="BN900" t="str">
            <v>NK</v>
          </cell>
          <cell r="BR900">
            <v>6.0100000000000001E-2</v>
          </cell>
          <cell r="BS900">
            <v>0</v>
          </cell>
          <cell r="BT900">
            <v>0</v>
          </cell>
          <cell r="BU900" t="str">
            <v>NK</v>
          </cell>
          <cell r="BY900">
            <v>6.0100000000000001E-2</v>
          </cell>
          <cell r="BZ900">
            <v>0</v>
          </cell>
          <cell r="CA900">
            <v>0</v>
          </cell>
          <cell r="CB900" t="str">
            <v>NK</v>
          </cell>
          <cell r="CF900">
            <v>6.0100000000000001E-2</v>
          </cell>
          <cell r="CG900">
            <v>0</v>
          </cell>
          <cell r="CH900">
            <v>0</v>
          </cell>
          <cell r="CI900" t="str">
            <v>NK</v>
          </cell>
          <cell r="CM900">
            <v>6.0100000000000001E-2</v>
          </cell>
          <cell r="CN900">
            <v>0</v>
          </cell>
        </row>
        <row r="901">
          <cell r="A901">
            <v>10012</v>
          </cell>
          <cell r="B901" t="str">
            <v>Arcelik A.S.</v>
          </cell>
          <cell r="C901" t="str">
            <v>Tuzla / Istanbul</v>
          </cell>
          <cell r="D901" t="str">
            <v>ARCELIK</v>
          </cell>
          <cell r="E901" t="str">
            <v>TR</v>
          </cell>
          <cell r="F901" t="str">
            <v>E</v>
          </cell>
          <cell r="G901" t="str">
            <v>99099700</v>
          </cell>
          <cell r="H901" t="str">
            <v>xxxxxxxxxx</v>
          </cell>
          <cell r="I901" t="str">
            <v>Muster RD quattro</v>
          </cell>
          <cell r="J901" t="str">
            <v>Muster</v>
          </cell>
          <cell r="K901">
            <v>1700</v>
          </cell>
          <cell r="S901" t="str">
            <v>L</v>
          </cell>
          <cell r="T901" t="str">
            <v>EUR</v>
          </cell>
          <cell r="U901" t="str">
            <v>NK</v>
          </cell>
          <cell r="Z901">
            <v>0</v>
          </cell>
          <cell r="AA901" t="str">
            <v>kein Preis</v>
          </cell>
          <cell r="AB901">
            <v>100</v>
          </cell>
          <cell r="AC901" t="str">
            <v>NK</v>
          </cell>
          <cell r="AF901">
            <v>1.5</v>
          </cell>
          <cell r="AG901">
            <v>150</v>
          </cell>
          <cell r="AH901">
            <v>0</v>
          </cell>
          <cell r="AI901" t="str">
            <v>NK</v>
          </cell>
          <cell r="AM901">
            <v>0</v>
          </cell>
          <cell r="AN901">
            <v>0</v>
          </cell>
          <cell r="AO901">
            <v>0</v>
          </cell>
          <cell r="AP901" t="str">
            <v>NK</v>
          </cell>
          <cell r="AT901">
            <v>0</v>
          </cell>
          <cell r="AU901">
            <v>0</v>
          </cell>
          <cell r="AV901">
            <v>0</v>
          </cell>
          <cell r="AW901" t="str">
            <v>NK</v>
          </cell>
          <cell r="BD901">
            <v>0</v>
          </cell>
          <cell r="BE901">
            <v>0</v>
          </cell>
          <cell r="BF901">
            <v>0</v>
          </cell>
          <cell r="BG901" t="str">
            <v>NK</v>
          </cell>
          <cell r="BK901">
            <v>0</v>
          </cell>
          <cell r="BL901">
            <v>0</v>
          </cell>
          <cell r="BM901">
            <v>0</v>
          </cell>
          <cell r="BN901" t="str">
            <v>NK</v>
          </cell>
          <cell r="BR901">
            <v>0</v>
          </cell>
          <cell r="BS901">
            <v>0</v>
          </cell>
          <cell r="BT901">
            <v>0</v>
          </cell>
          <cell r="BU901" t="str">
            <v>NK</v>
          </cell>
          <cell r="BY901">
            <v>0</v>
          </cell>
          <cell r="BZ901">
            <v>0</v>
          </cell>
          <cell r="CA901">
            <v>20</v>
          </cell>
          <cell r="CB901" t="str">
            <v>NK</v>
          </cell>
          <cell r="CF901">
            <v>0</v>
          </cell>
          <cell r="CG901">
            <v>0</v>
          </cell>
          <cell r="CH901">
            <v>0</v>
          </cell>
          <cell r="CI901" t="str">
            <v>NK</v>
          </cell>
          <cell r="CM901">
            <v>0</v>
          </cell>
          <cell r="CN901">
            <v>0</v>
          </cell>
        </row>
        <row r="902">
          <cell r="A902">
            <v>10014</v>
          </cell>
          <cell r="B902" t="str">
            <v>Aquis GmbH</v>
          </cell>
          <cell r="C902" t="str">
            <v>Rebstein</v>
          </cell>
          <cell r="D902" t="str">
            <v>MISCELLANEOUS</v>
          </cell>
          <cell r="E902" t="str">
            <v>CH</v>
          </cell>
          <cell r="F902" t="str">
            <v>E</v>
          </cell>
          <cell r="G902" t="str">
            <v>008073</v>
          </cell>
          <cell r="H902">
            <v>70000487</v>
          </cell>
          <cell r="I902" t="str">
            <v xml:space="preserve">Solekanalrohr </v>
          </cell>
          <cell r="J902" t="str">
            <v>Wasserenthärter Zubehör</v>
          </cell>
          <cell r="K902">
            <v>8110</v>
          </cell>
          <cell r="S902" t="str">
            <v>D</v>
          </cell>
          <cell r="T902" t="str">
            <v>EUR</v>
          </cell>
          <cell r="U902" t="str">
            <v>NK</v>
          </cell>
          <cell r="V902">
            <v>3.0899999999999997E-2</v>
          </cell>
          <cell r="W902">
            <v>3.0899999999999997E-2</v>
          </cell>
          <cell r="X902">
            <v>3.0899999999999997E-2</v>
          </cell>
          <cell r="Y902">
            <v>3.0899999999999997E-2</v>
          </cell>
          <cell r="Z902">
            <v>3.0899999999999997E-2</v>
          </cell>
          <cell r="AA902">
            <v>36382</v>
          </cell>
          <cell r="AB902">
            <v>0</v>
          </cell>
          <cell r="AC902" t="str">
            <v>NK</v>
          </cell>
          <cell r="AF902">
            <v>3.0899999999999997E-2</v>
          </cell>
          <cell r="AG902">
            <v>0</v>
          </cell>
          <cell r="AH902">
            <v>750000</v>
          </cell>
          <cell r="AI902" t="str">
            <v>NK</v>
          </cell>
          <cell r="AM902">
            <v>3.09E-2</v>
          </cell>
          <cell r="AN902">
            <v>23175</v>
          </cell>
          <cell r="AO902">
            <v>0</v>
          </cell>
          <cell r="AP902" t="str">
            <v>NK</v>
          </cell>
          <cell r="AT902">
            <v>3.0899999999999997E-2</v>
          </cell>
          <cell r="AU902">
            <v>0</v>
          </cell>
          <cell r="AV902">
            <v>0</v>
          </cell>
          <cell r="AW902" t="str">
            <v>NK</v>
          </cell>
          <cell r="BD902">
            <v>3.0899999999999997E-2</v>
          </cell>
          <cell r="BE902">
            <v>0</v>
          </cell>
          <cell r="BF902">
            <v>0</v>
          </cell>
          <cell r="BG902" t="str">
            <v>NK</v>
          </cell>
          <cell r="BK902">
            <v>3.0899999999999997E-2</v>
          </cell>
          <cell r="BL902">
            <v>0</v>
          </cell>
          <cell r="BM902">
            <v>0</v>
          </cell>
          <cell r="BN902" t="str">
            <v>NK</v>
          </cell>
          <cell r="BR902">
            <v>3.0899999999999997E-2</v>
          </cell>
          <cell r="BS902">
            <v>0</v>
          </cell>
          <cell r="BT902">
            <v>0</v>
          </cell>
          <cell r="BU902" t="str">
            <v>NK</v>
          </cell>
          <cell r="BY902">
            <v>3.0899999999999997E-2</v>
          </cell>
          <cell r="BZ902">
            <v>0</v>
          </cell>
          <cell r="CA902">
            <v>0</v>
          </cell>
          <cell r="CB902" t="str">
            <v>NK</v>
          </cell>
          <cell r="CF902">
            <v>3.0899999999999997E-2</v>
          </cell>
          <cell r="CG902">
            <v>0</v>
          </cell>
          <cell r="CH902">
            <v>0</v>
          </cell>
          <cell r="CI902" t="str">
            <v>NK</v>
          </cell>
          <cell r="CM902">
            <v>3.0899999999999997E-2</v>
          </cell>
          <cell r="CN902">
            <v>0</v>
          </cell>
        </row>
        <row r="903">
          <cell r="A903">
            <v>10014</v>
          </cell>
          <cell r="B903" t="str">
            <v>Aquis GmbH</v>
          </cell>
          <cell r="C903" t="str">
            <v>Rebstein</v>
          </cell>
          <cell r="D903" t="str">
            <v>MISCELLANEOUS</v>
          </cell>
          <cell r="E903" t="str">
            <v>CH</v>
          </cell>
          <cell r="F903" t="str">
            <v>E</v>
          </cell>
          <cell r="G903" t="str">
            <v>008076</v>
          </cell>
          <cell r="H903">
            <v>70000828</v>
          </cell>
          <cell r="I903" t="str">
            <v>Solekanalrohr</v>
          </cell>
          <cell r="J903" t="str">
            <v>Wasserenthärter Zubehör</v>
          </cell>
          <cell r="K903">
            <v>8110</v>
          </cell>
          <cell r="S903" t="str">
            <v>D</v>
          </cell>
          <cell r="T903" t="str">
            <v>EUR</v>
          </cell>
          <cell r="U903" t="str">
            <v>NK</v>
          </cell>
          <cell r="V903">
            <v>3.8300000000000001E-2</v>
          </cell>
          <cell r="W903">
            <v>3.8300000000000001E-2</v>
          </cell>
          <cell r="X903">
            <v>3.8300000000000001E-2</v>
          </cell>
          <cell r="Y903">
            <v>3.8300000000000001E-2</v>
          </cell>
          <cell r="Z903">
            <v>3.8300000000000001E-2</v>
          </cell>
          <cell r="AA903">
            <v>37165</v>
          </cell>
          <cell r="AB903">
            <v>0</v>
          </cell>
          <cell r="AC903" t="str">
            <v>NK</v>
          </cell>
          <cell r="AF903">
            <v>3.8300000000000001E-2</v>
          </cell>
          <cell r="AG903">
            <v>0</v>
          </cell>
          <cell r="AH903">
            <v>250000</v>
          </cell>
          <cell r="AI903" t="str">
            <v>NK</v>
          </cell>
          <cell r="AM903">
            <v>3.8300000000000001E-2</v>
          </cell>
          <cell r="AN903">
            <v>9575</v>
          </cell>
          <cell r="AO903">
            <v>0</v>
          </cell>
          <cell r="AP903" t="str">
            <v>NK</v>
          </cell>
          <cell r="AT903">
            <v>3.8300000000000001E-2</v>
          </cell>
          <cell r="AU903">
            <v>0</v>
          </cell>
          <cell r="AV903">
            <v>0</v>
          </cell>
          <cell r="AW903" t="str">
            <v>NK</v>
          </cell>
          <cell r="BD903">
            <v>3.8300000000000001E-2</v>
          </cell>
          <cell r="BE903">
            <v>0</v>
          </cell>
          <cell r="BF903">
            <v>0</v>
          </cell>
          <cell r="BG903" t="str">
            <v>NK</v>
          </cell>
          <cell r="BK903">
            <v>3.8300000000000001E-2</v>
          </cell>
          <cell r="BL903">
            <v>0</v>
          </cell>
          <cell r="BM903">
            <v>0</v>
          </cell>
          <cell r="BN903" t="str">
            <v>NK</v>
          </cell>
          <cell r="BR903">
            <v>3.8300000000000001E-2</v>
          </cell>
          <cell r="BS903">
            <v>0</v>
          </cell>
          <cell r="BT903">
            <v>0</v>
          </cell>
          <cell r="BU903" t="str">
            <v>NK</v>
          </cell>
          <cell r="BY903">
            <v>3.8300000000000001E-2</v>
          </cell>
          <cell r="BZ903">
            <v>0</v>
          </cell>
          <cell r="CA903">
            <v>0</v>
          </cell>
          <cell r="CB903" t="str">
            <v>NK</v>
          </cell>
          <cell r="CF903">
            <v>3.8300000000000001E-2</v>
          </cell>
          <cell r="CG903">
            <v>0</v>
          </cell>
          <cell r="CH903">
            <v>0</v>
          </cell>
          <cell r="CI903" t="str">
            <v>NK</v>
          </cell>
          <cell r="CM903">
            <v>3.8300000000000001E-2</v>
          </cell>
          <cell r="CN903">
            <v>0</v>
          </cell>
        </row>
        <row r="904">
          <cell r="A904">
            <v>10014</v>
          </cell>
          <cell r="B904" t="str">
            <v>Aquis GmbH</v>
          </cell>
          <cell r="C904" t="str">
            <v>Rebstein</v>
          </cell>
          <cell r="D904" t="str">
            <v>MISCELLANEOUS</v>
          </cell>
          <cell r="E904" t="str">
            <v>CH</v>
          </cell>
          <cell r="F904" t="str">
            <v>E</v>
          </cell>
          <cell r="G904" t="str">
            <v>008079</v>
          </cell>
          <cell r="H904" t="str">
            <v>70900891</v>
          </cell>
          <cell r="I904" t="str">
            <v>Solekanalrohr</v>
          </cell>
          <cell r="J904" t="str">
            <v>Wasserenthärter Zubehör</v>
          </cell>
          <cell r="K904">
            <v>8110</v>
          </cell>
          <cell r="S904" t="str">
            <v>D</v>
          </cell>
          <cell r="T904" t="str">
            <v>EUR</v>
          </cell>
          <cell r="U904" t="str">
            <v>NK</v>
          </cell>
          <cell r="V904">
            <v>3.0899999999999997E-2</v>
          </cell>
          <cell r="W904">
            <v>3.0899999999999997E-2</v>
          </cell>
          <cell r="X904">
            <v>3.0899999999999997E-2</v>
          </cell>
          <cell r="Y904">
            <v>3.0899999999999997E-2</v>
          </cell>
          <cell r="Z904">
            <v>3.0899999999999997E-2</v>
          </cell>
          <cell r="AA904">
            <v>38930</v>
          </cell>
          <cell r="AB904">
            <v>562899</v>
          </cell>
          <cell r="AC904" t="str">
            <v>NK</v>
          </cell>
          <cell r="AF904">
            <v>3.09624284285458E-2</v>
          </cell>
          <cell r="AG904">
            <v>17428.72</v>
          </cell>
          <cell r="AH904">
            <v>50599</v>
          </cell>
          <cell r="AI904" t="str">
            <v>NK</v>
          </cell>
          <cell r="AM904">
            <v>3.09E-2</v>
          </cell>
          <cell r="AN904">
            <v>1563.5091</v>
          </cell>
          <cell r="AO904">
            <v>0</v>
          </cell>
          <cell r="AP904" t="str">
            <v>NK</v>
          </cell>
          <cell r="AT904">
            <v>3.0899999999999997E-2</v>
          </cell>
          <cell r="AU904">
            <v>0</v>
          </cell>
          <cell r="AV904">
            <v>0</v>
          </cell>
          <cell r="AW904" t="str">
            <v>NK</v>
          </cell>
          <cell r="BD904">
            <v>3.0899999999999997E-2</v>
          </cell>
          <cell r="BE904">
            <v>0</v>
          </cell>
          <cell r="BF904">
            <v>0</v>
          </cell>
          <cell r="BG904" t="str">
            <v>NK</v>
          </cell>
          <cell r="BK904">
            <v>3.0899999999999997E-2</v>
          </cell>
          <cell r="BL904">
            <v>0</v>
          </cell>
          <cell r="BM904">
            <v>0</v>
          </cell>
          <cell r="BN904" t="str">
            <v>NK</v>
          </cell>
          <cell r="BR904">
            <v>3.0899999999999997E-2</v>
          </cell>
          <cell r="BS904">
            <v>0</v>
          </cell>
          <cell r="BT904">
            <v>0</v>
          </cell>
          <cell r="BU904" t="str">
            <v>NK</v>
          </cell>
          <cell r="BY904">
            <v>3.0899999999999997E-2</v>
          </cell>
          <cell r="BZ904">
            <v>0</v>
          </cell>
          <cell r="CA904">
            <v>0</v>
          </cell>
          <cell r="CB904" t="str">
            <v>NK</v>
          </cell>
          <cell r="CF904">
            <v>3.0899999999999997E-2</v>
          </cell>
          <cell r="CG904">
            <v>0</v>
          </cell>
          <cell r="CH904">
            <v>0</v>
          </cell>
          <cell r="CI904" t="str">
            <v>NK</v>
          </cell>
          <cell r="CM904">
            <v>3.0899999999999997E-2</v>
          </cell>
          <cell r="CN904">
            <v>0</v>
          </cell>
        </row>
        <row r="905">
          <cell r="A905">
            <v>10014</v>
          </cell>
          <cell r="B905" t="str">
            <v>Aquis GmbH</v>
          </cell>
          <cell r="C905" t="str">
            <v>Rebstein</v>
          </cell>
          <cell r="D905" t="str">
            <v>MISCELLANEOUS</v>
          </cell>
          <cell r="E905" t="str">
            <v>CH</v>
          </cell>
          <cell r="F905" t="str">
            <v>E</v>
          </cell>
          <cell r="G905" t="str">
            <v>008080</v>
          </cell>
          <cell r="H905" t="str">
            <v>70900160</v>
          </cell>
          <cell r="I905" t="str">
            <v>Solekanalrohr Claris</v>
          </cell>
          <cell r="J905" t="str">
            <v>Wasserenthärter Zubehör</v>
          </cell>
          <cell r="K905">
            <v>8110</v>
          </cell>
          <cell r="S905" t="str">
            <v>D</v>
          </cell>
          <cell r="T905" t="str">
            <v>EUR</v>
          </cell>
          <cell r="U905" t="str">
            <v>NK</v>
          </cell>
          <cell r="V905">
            <v>6.18</v>
          </cell>
          <cell r="W905">
            <v>6.18</v>
          </cell>
          <cell r="X905">
            <v>6.18</v>
          </cell>
          <cell r="Y905">
            <v>6.18</v>
          </cell>
          <cell r="Z905">
            <v>6.18</v>
          </cell>
          <cell r="AA905">
            <v>39264</v>
          </cell>
          <cell r="AB905">
            <v>30600</v>
          </cell>
          <cell r="AC905" t="str">
            <v>NK</v>
          </cell>
          <cell r="AF905">
            <v>6.1800000000000001E-2</v>
          </cell>
          <cell r="AG905">
            <v>1891.08</v>
          </cell>
          <cell r="AH905">
            <v>0</v>
          </cell>
          <cell r="AI905" t="str">
            <v>NK</v>
          </cell>
          <cell r="AM905">
            <v>6.18</v>
          </cell>
          <cell r="AN905">
            <v>0</v>
          </cell>
          <cell r="AO905">
            <v>0</v>
          </cell>
          <cell r="AP905" t="str">
            <v>NK</v>
          </cell>
          <cell r="AT905">
            <v>6.18</v>
          </cell>
          <cell r="AU905">
            <v>0</v>
          </cell>
          <cell r="AV905">
            <v>0</v>
          </cell>
          <cell r="AW905" t="str">
            <v>NK</v>
          </cell>
          <cell r="BD905">
            <v>6.18</v>
          </cell>
          <cell r="BE905">
            <v>0</v>
          </cell>
          <cell r="BF905">
            <v>0</v>
          </cell>
          <cell r="BG905" t="str">
            <v>NK</v>
          </cell>
          <cell r="BK905">
            <v>6.18</v>
          </cell>
          <cell r="BL905">
            <v>0</v>
          </cell>
          <cell r="BM905">
            <v>0</v>
          </cell>
          <cell r="BN905" t="str">
            <v>NK</v>
          </cell>
          <cell r="BR905">
            <v>6.18</v>
          </cell>
          <cell r="BS905">
            <v>0</v>
          </cell>
          <cell r="BT905">
            <v>0</v>
          </cell>
          <cell r="BU905" t="str">
            <v>NK</v>
          </cell>
          <cell r="BY905">
            <v>6.18</v>
          </cell>
          <cell r="BZ905">
            <v>0</v>
          </cell>
          <cell r="CA905">
            <v>0</v>
          </cell>
          <cell r="CB905" t="str">
            <v>NK</v>
          </cell>
          <cell r="CF905">
            <v>6.18</v>
          </cell>
          <cell r="CG905">
            <v>0</v>
          </cell>
          <cell r="CH905">
            <v>0</v>
          </cell>
          <cell r="CI905" t="str">
            <v>NK</v>
          </cell>
          <cell r="CM905">
            <v>6.18</v>
          </cell>
          <cell r="CN905">
            <v>0</v>
          </cell>
        </row>
        <row r="906">
          <cell r="A906">
            <v>10014</v>
          </cell>
          <cell r="B906" t="str">
            <v>Aquis GmbH</v>
          </cell>
          <cell r="C906" t="str">
            <v>Rebstein</v>
          </cell>
          <cell r="D906" t="str">
            <v>MISCELLANEOUS</v>
          </cell>
          <cell r="E906" t="str">
            <v>CH</v>
          </cell>
          <cell r="F906" t="str">
            <v>E</v>
          </cell>
          <cell r="G906" t="str">
            <v>DD</v>
          </cell>
          <cell r="H906" t="str">
            <v>xxxxxxxxxx</v>
          </cell>
          <cell r="I906" t="str">
            <v>Differenzdruck-Prüfgerät</v>
          </cell>
          <cell r="J906" t="str">
            <v>Several Parts</v>
          </cell>
          <cell r="K906">
            <v>1600</v>
          </cell>
          <cell r="S906" t="str">
            <v>SA</v>
          </cell>
          <cell r="T906" t="str">
            <v>EUR</v>
          </cell>
          <cell r="U906" t="str">
            <v>NK</v>
          </cell>
          <cell r="Z906">
            <v>3450</v>
          </cell>
          <cell r="AA906">
            <v>39448</v>
          </cell>
          <cell r="AB906">
            <v>0</v>
          </cell>
          <cell r="AC906" t="str">
            <v>NK</v>
          </cell>
          <cell r="AF906">
            <v>3450</v>
          </cell>
          <cell r="AG906">
            <v>0</v>
          </cell>
          <cell r="AH906">
            <v>0</v>
          </cell>
          <cell r="AI906" t="str">
            <v>NK</v>
          </cell>
          <cell r="AM906">
            <v>3450</v>
          </cell>
          <cell r="AN906">
            <v>0</v>
          </cell>
          <cell r="AO906">
            <v>0</v>
          </cell>
          <cell r="AP906" t="str">
            <v>NK</v>
          </cell>
          <cell r="AT906">
            <v>3450</v>
          </cell>
          <cell r="AU906">
            <v>0</v>
          </cell>
          <cell r="AV906">
            <v>0</v>
          </cell>
          <cell r="AW906" t="str">
            <v>NK</v>
          </cell>
          <cell r="BD906">
            <v>3450</v>
          </cell>
          <cell r="BE906">
            <v>0</v>
          </cell>
          <cell r="BF906">
            <v>1</v>
          </cell>
          <cell r="BG906" t="str">
            <v>NK</v>
          </cell>
          <cell r="BK906">
            <v>3450</v>
          </cell>
          <cell r="BL906">
            <v>3450</v>
          </cell>
          <cell r="BM906">
            <v>0</v>
          </cell>
          <cell r="BN906" t="str">
            <v>NK</v>
          </cell>
          <cell r="BR906">
            <v>3450</v>
          </cell>
          <cell r="BS906">
            <v>0</v>
          </cell>
          <cell r="BT906">
            <v>1</v>
          </cell>
          <cell r="BU906" t="str">
            <v>NK</v>
          </cell>
          <cell r="BY906">
            <v>3450</v>
          </cell>
          <cell r="BZ906">
            <v>3450</v>
          </cell>
          <cell r="CA906">
            <v>1</v>
          </cell>
          <cell r="CB906" t="str">
            <v>NK</v>
          </cell>
          <cell r="CF906">
            <v>3450</v>
          </cell>
          <cell r="CG906">
            <v>3450</v>
          </cell>
          <cell r="CH906">
            <v>0</v>
          </cell>
          <cell r="CI906" t="str">
            <v>NK</v>
          </cell>
          <cell r="CM906">
            <v>3450</v>
          </cell>
          <cell r="CN906">
            <v>0</v>
          </cell>
        </row>
        <row r="907">
          <cell r="A907">
            <v>10015</v>
          </cell>
          <cell r="B907" t="str">
            <v>ERNE AG</v>
          </cell>
          <cell r="C907" t="str">
            <v>Dällikon/ZH</v>
          </cell>
          <cell r="D907" t="str">
            <v>MISCELLANEOUS</v>
          </cell>
          <cell r="E907" t="str">
            <v>CH</v>
          </cell>
          <cell r="F907" t="str">
            <v>E</v>
          </cell>
          <cell r="G907" t="str">
            <v>0W8029</v>
          </cell>
          <cell r="H907" t="str">
            <v>xxxxxxxxxx</v>
          </cell>
          <cell r="I907" t="str">
            <v>WZ Luftfiltergehäuse</v>
          </cell>
          <cell r="J907" t="str">
            <v>Several Parts</v>
          </cell>
          <cell r="K907">
            <v>1600</v>
          </cell>
          <cell r="S907" t="str">
            <v>SA</v>
          </cell>
          <cell r="T907" t="str">
            <v>EUR</v>
          </cell>
          <cell r="U907" t="str">
            <v>NK</v>
          </cell>
          <cell r="Z907">
            <v>0</v>
          </cell>
          <cell r="AA907" t="str">
            <v>kein Preis</v>
          </cell>
          <cell r="AB907">
            <v>0</v>
          </cell>
          <cell r="AC907" t="str">
            <v>NK</v>
          </cell>
          <cell r="AF907">
            <v>-350</v>
          </cell>
          <cell r="AG907">
            <v>-350</v>
          </cell>
          <cell r="AH907">
            <v>0</v>
          </cell>
          <cell r="AI907" t="str">
            <v>NK</v>
          </cell>
          <cell r="AM907">
            <v>0</v>
          </cell>
          <cell r="AN907">
            <v>0</v>
          </cell>
          <cell r="AO907">
            <v>0</v>
          </cell>
          <cell r="AP907" t="str">
            <v>NK</v>
          </cell>
          <cell r="AT907">
            <v>0</v>
          </cell>
          <cell r="AU907">
            <v>0</v>
          </cell>
          <cell r="AV907">
            <v>0</v>
          </cell>
          <cell r="AW907" t="str">
            <v>NK</v>
          </cell>
          <cell r="BD907">
            <v>0</v>
          </cell>
          <cell r="BE907">
            <v>0</v>
          </cell>
          <cell r="BF907">
            <v>0</v>
          </cell>
          <cell r="BG907" t="str">
            <v>NK</v>
          </cell>
          <cell r="BK907">
            <v>0</v>
          </cell>
          <cell r="BL907">
            <v>0</v>
          </cell>
          <cell r="BM907">
            <v>0</v>
          </cell>
          <cell r="BN907" t="str">
            <v>NK</v>
          </cell>
          <cell r="BR907">
            <v>0</v>
          </cell>
          <cell r="BS907">
            <v>0</v>
          </cell>
          <cell r="BT907">
            <v>0</v>
          </cell>
          <cell r="BU907" t="str">
            <v>NK</v>
          </cell>
          <cell r="BY907">
            <v>0</v>
          </cell>
          <cell r="BZ907">
            <v>0</v>
          </cell>
          <cell r="CA907">
            <v>0</v>
          </cell>
          <cell r="CB907" t="str">
            <v>NK</v>
          </cell>
          <cell r="CF907">
            <v>0</v>
          </cell>
          <cell r="CG907">
            <v>0</v>
          </cell>
          <cell r="CH907">
            <v>0</v>
          </cell>
          <cell r="CI907" t="str">
            <v>NK</v>
          </cell>
          <cell r="CM907">
            <v>0</v>
          </cell>
          <cell r="CN907">
            <v>0</v>
          </cell>
        </row>
        <row r="908">
          <cell r="A908">
            <v>10017</v>
          </cell>
          <cell r="B908" t="str">
            <v>TSG Dentale Einrichtungen</v>
          </cell>
          <cell r="C908" t="str">
            <v>Weye b. Bremen</v>
          </cell>
          <cell r="D908" t="str">
            <v>MISCELLANEOUS</v>
          </cell>
          <cell r="E908" t="str">
            <v>D</v>
          </cell>
          <cell r="F908" t="str">
            <v>E</v>
          </cell>
          <cell r="G908" t="str">
            <v>001443</v>
          </cell>
          <cell r="H908" t="str">
            <v>xxxxxxxxxx</v>
          </cell>
          <cell r="I908" t="str">
            <v>Getränkeventil 24 V</v>
          </cell>
          <cell r="J908" t="str">
            <v>Diverse Ventile</v>
          </cell>
          <cell r="K908">
            <v>8900</v>
          </cell>
          <cell r="S908" t="str">
            <v>SA</v>
          </cell>
          <cell r="T908" t="str">
            <v>EUR</v>
          </cell>
          <cell r="U908" t="str">
            <v>NK</v>
          </cell>
          <cell r="Y908">
            <v>18</v>
          </cell>
          <cell r="Z908">
            <v>18</v>
          </cell>
          <cell r="AA908">
            <v>39630</v>
          </cell>
          <cell r="AB908">
            <v>0</v>
          </cell>
          <cell r="AC908" t="str">
            <v>NK</v>
          </cell>
          <cell r="AF908">
            <v>0</v>
          </cell>
          <cell r="AG908">
            <v>0</v>
          </cell>
          <cell r="AH908">
            <v>0</v>
          </cell>
          <cell r="AI908" t="str">
            <v>NK</v>
          </cell>
          <cell r="AM908">
            <v>18</v>
          </cell>
          <cell r="AN908">
            <v>0</v>
          </cell>
          <cell r="AO908">
            <v>30</v>
          </cell>
          <cell r="AP908" t="str">
            <v>NK</v>
          </cell>
          <cell r="AT908">
            <v>18</v>
          </cell>
          <cell r="AU908">
            <v>540</v>
          </cell>
          <cell r="AV908">
            <v>30</v>
          </cell>
          <cell r="AW908" t="str">
            <v>NK</v>
          </cell>
          <cell r="BD908">
            <v>18</v>
          </cell>
          <cell r="BE908">
            <v>540</v>
          </cell>
          <cell r="BF908">
            <v>0</v>
          </cell>
          <cell r="BG908" t="str">
            <v>NK</v>
          </cell>
          <cell r="BK908">
            <v>18</v>
          </cell>
          <cell r="BL908">
            <v>0</v>
          </cell>
          <cell r="BM908">
            <v>30</v>
          </cell>
          <cell r="BN908" t="str">
            <v>NK</v>
          </cell>
          <cell r="BR908">
            <v>18</v>
          </cell>
          <cell r="BS908">
            <v>540</v>
          </cell>
          <cell r="BT908">
            <v>30</v>
          </cell>
          <cell r="BU908" t="str">
            <v>NK</v>
          </cell>
          <cell r="BY908">
            <v>18</v>
          </cell>
          <cell r="BZ908">
            <v>540</v>
          </cell>
          <cell r="CA908">
            <v>0</v>
          </cell>
          <cell r="CB908" t="str">
            <v>NK</v>
          </cell>
          <cell r="CF908">
            <v>18</v>
          </cell>
          <cell r="CG908">
            <v>0</v>
          </cell>
          <cell r="CH908">
            <v>0</v>
          </cell>
          <cell r="CI908" t="str">
            <v>NK</v>
          </cell>
          <cell r="CM908">
            <v>18</v>
          </cell>
          <cell r="CN908">
            <v>0</v>
          </cell>
        </row>
        <row r="909">
          <cell r="A909">
            <v>11010</v>
          </cell>
          <cell r="B909" t="str">
            <v>BSH Ev Aletleri Sanayi &amp; Ticaret A.S.</v>
          </cell>
          <cell r="C909" t="str">
            <v>Cerkezköy / Tekirdag</v>
          </cell>
          <cell r="D909" t="str">
            <v>BSH</v>
          </cell>
          <cell r="E909" t="str">
            <v>TR</v>
          </cell>
          <cell r="F909" t="str">
            <v>E</v>
          </cell>
          <cell r="G909" t="str">
            <v>001625</v>
          </cell>
          <cell r="H909">
            <v>9000072750</v>
          </cell>
          <cell r="I909" t="str">
            <v>KMV 432, 230 V</v>
          </cell>
          <cell r="J909" t="str">
            <v>Kältemittelventil</v>
          </cell>
          <cell r="K909">
            <v>610</v>
          </cell>
          <cell r="M909" t="str">
            <v>x</v>
          </cell>
          <cell r="N909">
            <v>39234</v>
          </cell>
          <cell r="O909">
            <v>39813</v>
          </cell>
          <cell r="S909" t="str">
            <v>C</v>
          </cell>
          <cell r="T909" t="str">
            <v>EUR</v>
          </cell>
          <cell r="U909" t="str">
            <v>NK</v>
          </cell>
          <cell r="V909">
            <v>2.8</v>
          </cell>
          <cell r="W909">
            <v>2.8</v>
          </cell>
          <cell r="X909">
            <v>3.08</v>
          </cell>
          <cell r="Y909">
            <v>3.024</v>
          </cell>
          <cell r="Z909">
            <v>2.9333999999999998</v>
          </cell>
          <cell r="AA909">
            <v>39814</v>
          </cell>
          <cell r="AB909">
            <v>5995</v>
          </cell>
          <cell r="AC909" t="str">
            <v>LV</v>
          </cell>
          <cell r="AF909">
            <v>3.3394995829858214</v>
          </cell>
          <cell r="AG909">
            <v>20020.3</v>
          </cell>
          <cell r="AH909">
            <v>4500</v>
          </cell>
          <cell r="AI909" t="str">
            <v>LV</v>
          </cell>
          <cell r="AM909">
            <v>3.024</v>
          </cell>
          <cell r="AN909">
            <v>13608</v>
          </cell>
          <cell r="AO909">
            <v>12600</v>
          </cell>
          <cell r="AP909" t="str">
            <v>LV</v>
          </cell>
          <cell r="AT909">
            <v>3.024</v>
          </cell>
          <cell r="AU909">
            <v>38102.400000000001</v>
          </cell>
          <cell r="AV909">
            <v>9072</v>
          </cell>
          <cell r="AW909" t="str">
            <v>LV</v>
          </cell>
          <cell r="BD909">
            <v>2.4885000000000002</v>
          </cell>
          <cell r="BE909">
            <v>22575.672000000002</v>
          </cell>
          <cell r="BF909">
            <v>3600</v>
          </cell>
          <cell r="BG909" t="str">
            <v>LV</v>
          </cell>
          <cell r="BK909">
            <v>2.9333999999999998</v>
          </cell>
          <cell r="BL909">
            <v>10560.24</v>
          </cell>
          <cell r="BM909">
            <v>7700</v>
          </cell>
          <cell r="BN909" t="str">
            <v>LV</v>
          </cell>
          <cell r="BR909">
            <v>2.9333999999999998</v>
          </cell>
          <cell r="BS909">
            <v>22587.179999999997</v>
          </cell>
          <cell r="BT909">
            <v>11300</v>
          </cell>
          <cell r="BU909" t="str">
            <v>LV</v>
          </cell>
          <cell r="BY909">
            <v>2.9333999999999998</v>
          </cell>
          <cell r="BZ909">
            <v>33147.42</v>
          </cell>
          <cell r="CA909">
            <v>7200</v>
          </cell>
          <cell r="CB909" t="str">
            <v>LV</v>
          </cell>
          <cell r="CF909">
            <v>2.9333999999999998</v>
          </cell>
          <cell r="CG909">
            <v>21120.48</v>
          </cell>
          <cell r="CH909">
            <v>6400</v>
          </cell>
          <cell r="CI909" t="str">
            <v>LV</v>
          </cell>
          <cell r="CM909">
            <v>2.9333999999999998</v>
          </cell>
          <cell r="CN909">
            <v>18773.759999999998</v>
          </cell>
        </row>
        <row r="910">
          <cell r="A910">
            <v>11010</v>
          </cell>
          <cell r="B910" t="str">
            <v>BSH Ev Aletleri Sanayi &amp; Ticaret A.S.</v>
          </cell>
          <cell r="C910" t="str">
            <v>Cerkezköy / Tekirdag</v>
          </cell>
          <cell r="D910" t="str">
            <v>BSH</v>
          </cell>
          <cell r="E910" t="str">
            <v>TR</v>
          </cell>
          <cell r="F910" t="str">
            <v>E</v>
          </cell>
          <cell r="G910" t="str">
            <v>001626</v>
          </cell>
          <cell r="H910">
            <v>9000072757</v>
          </cell>
          <cell r="I910" t="str">
            <v>KMV 432, 110 V</v>
          </cell>
          <cell r="J910" t="str">
            <v>Kältemittelventil</v>
          </cell>
          <cell r="K910">
            <v>610</v>
          </cell>
          <cell r="M910" t="str">
            <v>x</v>
          </cell>
          <cell r="N910">
            <v>39234</v>
          </cell>
          <cell r="O910">
            <v>39813</v>
          </cell>
          <cell r="S910" t="str">
            <v>C</v>
          </cell>
          <cell r="T910" t="str">
            <v>EUR</v>
          </cell>
          <cell r="U910" t="str">
            <v>NK</v>
          </cell>
          <cell r="V910">
            <v>2.8</v>
          </cell>
          <cell r="W910">
            <v>2.8</v>
          </cell>
          <cell r="X910">
            <v>3.08</v>
          </cell>
          <cell r="Y910">
            <v>3.024</v>
          </cell>
          <cell r="Z910">
            <v>2.9333999999999998</v>
          </cell>
          <cell r="AA910">
            <v>39814</v>
          </cell>
          <cell r="AB910">
            <v>7470</v>
          </cell>
          <cell r="AC910" t="str">
            <v>LV</v>
          </cell>
          <cell r="AF910">
            <v>3.0496385542168674</v>
          </cell>
          <cell r="AG910">
            <v>22780.799999999999</v>
          </cell>
          <cell r="AH910">
            <v>18000</v>
          </cell>
          <cell r="AI910" t="str">
            <v>LV</v>
          </cell>
          <cell r="AM910">
            <v>3.024</v>
          </cell>
          <cell r="AN910">
            <v>54432</v>
          </cell>
          <cell r="AO910">
            <v>27900</v>
          </cell>
          <cell r="AP910" t="str">
            <v>LV</v>
          </cell>
          <cell r="AT910">
            <v>3.024</v>
          </cell>
          <cell r="AU910">
            <v>84369.600000000006</v>
          </cell>
          <cell r="AV910">
            <v>19800</v>
          </cell>
          <cell r="AW910" t="str">
            <v>LV</v>
          </cell>
          <cell r="BD910">
            <v>2.4885000000000002</v>
          </cell>
          <cell r="BE910">
            <v>49272.3</v>
          </cell>
          <cell r="BF910">
            <v>3600</v>
          </cell>
          <cell r="BG910" t="str">
            <v>LV</v>
          </cell>
          <cell r="BK910">
            <v>2.9333999999999998</v>
          </cell>
          <cell r="BL910">
            <v>10560.24</v>
          </cell>
          <cell r="BM910">
            <v>7200</v>
          </cell>
          <cell r="BN910" t="str">
            <v>LV</v>
          </cell>
          <cell r="BR910">
            <v>2.9333999999999998</v>
          </cell>
          <cell r="BS910">
            <v>21120.48</v>
          </cell>
          <cell r="BT910">
            <v>10800</v>
          </cell>
          <cell r="BU910" t="str">
            <v>LV</v>
          </cell>
          <cell r="BY910">
            <v>2.9334000000000002</v>
          </cell>
          <cell r="BZ910">
            <v>31680.720000000001</v>
          </cell>
          <cell r="CA910">
            <v>5400</v>
          </cell>
          <cell r="CB910" t="str">
            <v>LV</v>
          </cell>
          <cell r="CF910">
            <v>2.9334000000000002</v>
          </cell>
          <cell r="CG910">
            <v>15840.36</v>
          </cell>
          <cell r="CH910">
            <v>4860</v>
          </cell>
          <cell r="CI910" t="str">
            <v>LV</v>
          </cell>
          <cell r="CM910">
            <v>2.9333999999999998</v>
          </cell>
          <cell r="CN910">
            <v>14256.323999999999</v>
          </cell>
        </row>
        <row r="911">
          <cell r="A911">
            <v>11021</v>
          </cell>
          <cell r="B911" t="str">
            <v>Electrolux de Mexico</v>
          </cell>
          <cell r="C911" t="str">
            <v>Juarez Chih</v>
          </cell>
          <cell r="D911" t="str">
            <v>E-LUX</v>
          </cell>
          <cell r="E911" t="str">
            <v>MX</v>
          </cell>
          <cell r="F911" t="str">
            <v>N</v>
          </cell>
          <cell r="G911" t="str">
            <v>009137</v>
          </cell>
          <cell r="H911" t="str">
            <v>134654100</v>
          </cell>
          <cell r="I911" t="str">
            <v>RD Quattro 60 N</v>
          </cell>
          <cell r="J911" t="str">
            <v>Reibungsdämpfer</v>
          </cell>
          <cell r="K911">
            <v>710</v>
          </cell>
          <cell r="S911" t="str">
            <v>L</v>
          </cell>
          <cell r="T911" t="str">
            <v>USD</v>
          </cell>
          <cell r="U911" t="str">
            <v>NK</v>
          </cell>
          <cell r="Z911">
            <v>0.79</v>
          </cell>
          <cell r="AA911">
            <v>39511</v>
          </cell>
          <cell r="AB911">
            <v>0</v>
          </cell>
          <cell r="AC911" t="str">
            <v>NK</v>
          </cell>
          <cell r="AE911">
            <v>0.71664285714285725</v>
          </cell>
          <cell r="AF911">
            <v>0.56428571428571439</v>
          </cell>
          <cell r="AG911">
            <v>0</v>
          </cell>
          <cell r="AH911">
            <v>0</v>
          </cell>
          <cell r="AI911" t="str">
            <v>NK</v>
          </cell>
          <cell r="AL911">
            <v>0.79000000000000015</v>
          </cell>
          <cell r="AM911">
            <v>0.56428571428571439</v>
          </cell>
          <cell r="AN911">
            <v>0</v>
          </cell>
          <cell r="AO911">
            <v>179144</v>
          </cell>
          <cell r="AP911" t="str">
            <v>NK</v>
          </cell>
          <cell r="AS911" t="e">
            <v>#VALUE!</v>
          </cell>
          <cell r="AT911">
            <v>0.51491308667887281</v>
          </cell>
          <cell r="AU911">
            <v>92243.59</v>
          </cell>
          <cell r="AV911">
            <v>0</v>
          </cell>
          <cell r="AW911" t="str">
            <v>NK</v>
          </cell>
          <cell r="BC911">
            <v>0.79</v>
          </cell>
          <cell r="BD911">
            <v>0.63200000000000001</v>
          </cell>
          <cell r="BE911">
            <v>0</v>
          </cell>
          <cell r="BF911">
            <v>16464</v>
          </cell>
          <cell r="BG911" t="str">
            <v>NK</v>
          </cell>
          <cell r="BJ911">
            <v>0.74092110058309046</v>
          </cell>
          <cell r="BK911">
            <v>0.59273688046647233</v>
          </cell>
          <cell r="BL911">
            <v>9758.82</v>
          </cell>
          <cell r="BM911">
            <v>243536</v>
          </cell>
          <cell r="BN911" t="str">
            <v>NK</v>
          </cell>
          <cell r="BQ911">
            <v>0.79</v>
          </cell>
          <cell r="BR911">
            <v>0.63200000000000001</v>
          </cell>
          <cell r="BS911">
            <v>153914.75200000001</v>
          </cell>
          <cell r="BT911">
            <v>260000</v>
          </cell>
          <cell r="BU911" t="str">
            <v>NK</v>
          </cell>
          <cell r="BX911">
            <v>0.78689217307692305</v>
          </cell>
          <cell r="BY911">
            <v>0.62951373846153846</v>
          </cell>
          <cell r="BZ911">
            <v>163673.57200000001</v>
          </cell>
          <cell r="CA911">
            <v>16464</v>
          </cell>
          <cell r="CB911" t="str">
            <v>NK</v>
          </cell>
          <cell r="CE911">
            <v>0.82983163265306126</v>
          </cell>
          <cell r="CF911">
            <v>0.59273688046647233</v>
          </cell>
          <cell r="CG911">
            <v>9758.82</v>
          </cell>
          <cell r="CH911">
            <v>243536</v>
          </cell>
          <cell r="CI911" t="str">
            <v>NK</v>
          </cell>
          <cell r="CL911">
            <v>0.79</v>
          </cell>
          <cell r="CM911">
            <v>0.56428571428571439</v>
          </cell>
          <cell r="CN911">
            <v>137423.88571428575</v>
          </cell>
        </row>
        <row r="912">
          <cell r="A912">
            <v>11021</v>
          </cell>
          <cell r="B912" t="str">
            <v>Electrolux Home Products</v>
          </cell>
          <cell r="C912" t="str">
            <v>Juarez</v>
          </cell>
          <cell r="D912" t="str">
            <v>E-LUX</v>
          </cell>
          <cell r="E912" t="str">
            <v>MX</v>
          </cell>
          <cell r="F912" t="str">
            <v>N</v>
          </cell>
          <cell r="G912" t="str">
            <v>99099700</v>
          </cell>
          <cell r="H912" t="str">
            <v>xxxxxxxxxx</v>
          </cell>
          <cell r="I912" t="str">
            <v>Muster RD quattro</v>
          </cell>
          <cell r="J912" t="str">
            <v>Muster</v>
          </cell>
          <cell r="K912">
            <v>1700</v>
          </cell>
          <cell r="S912" t="str">
            <v>L</v>
          </cell>
          <cell r="T912" t="str">
            <v>USD</v>
          </cell>
          <cell r="U912" t="str">
            <v>NK</v>
          </cell>
          <cell r="Z912">
            <v>5.5695596000000007</v>
          </cell>
          <cell r="AB912">
            <v>1500</v>
          </cell>
          <cell r="AC912" t="str">
            <v>NK</v>
          </cell>
          <cell r="AE912">
            <v>5.5695596000000007</v>
          </cell>
          <cell r="AF912">
            <v>4.3854800000000003</v>
          </cell>
          <cell r="AG912">
            <v>6578.22</v>
          </cell>
          <cell r="AH912">
            <v>0</v>
          </cell>
          <cell r="AI912" t="str">
            <v>NK</v>
          </cell>
          <cell r="AL912">
            <v>5.5695596000000007</v>
          </cell>
          <cell r="AM912">
            <v>3.978256857142858</v>
          </cell>
          <cell r="AN912">
            <v>0</v>
          </cell>
          <cell r="AO912">
            <v>0</v>
          </cell>
          <cell r="AP912" t="str">
            <v>NK</v>
          </cell>
          <cell r="AS912" t="e">
            <v>#VALUE!</v>
          </cell>
          <cell r="AT912">
            <v>3.6148171192756817</v>
          </cell>
          <cell r="AU912">
            <v>0</v>
          </cell>
          <cell r="AV912">
            <v>0</v>
          </cell>
          <cell r="AW912" t="str">
            <v>NK</v>
          </cell>
          <cell r="BC912">
            <v>5.5695595999999998</v>
          </cell>
          <cell r="BD912">
            <v>4.4556476800000002</v>
          </cell>
          <cell r="BE912">
            <v>0</v>
          </cell>
          <cell r="BF912">
            <v>0</v>
          </cell>
          <cell r="BG912" t="str">
            <v>NK</v>
          </cell>
          <cell r="BJ912">
            <v>5.5695595999999998</v>
          </cell>
          <cell r="BK912">
            <v>4.4556476800000002</v>
          </cell>
          <cell r="BL912">
            <v>0</v>
          </cell>
          <cell r="BM912">
            <v>0</v>
          </cell>
          <cell r="BN912" t="str">
            <v>NK</v>
          </cell>
          <cell r="BQ912">
            <v>5.5695596000000007</v>
          </cell>
          <cell r="BR912">
            <v>4.4556476800000002</v>
          </cell>
          <cell r="BS912">
            <v>0</v>
          </cell>
          <cell r="BT912">
            <v>0</v>
          </cell>
          <cell r="BU912" t="str">
            <v>NK</v>
          </cell>
          <cell r="BX912">
            <v>5.5695595999999998</v>
          </cell>
          <cell r="BY912">
            <v>4.4556476800000002</v>
          </cell>
          <cell r="BZ912">
            <v>0</v>
          </cell>
          <cell r="CA912">
            <v>0</v>
          </cell>
          <cell r="CB912" t="str">
            <v>NK</v>
          </cell>
          <cell r="CE912">
            <v>5.5695596000000007</v>
          </cell>
          <cell r="CF912">
            <v>3.978256857142858</v>
          </cell>
          <cell r="CG912">
            <v>0</v>
          </cell>
          <cell r="CH912">
            <v>0</v>
          </cell>
          <cell r="CI912" t="str">
            <v>NK</v>
          </cell>
          <cell r="CL912">
            <v>5.5695596000000007</v>
          </cell>
          <cell r="CM912">
            <v>3.978256857142858</v>
          </cell>
          <cell r="CN912">
            <v>0</v>
          </cell>
        </row>
        <row r="913">
          <cell r="A913">
            <v>11022</v>
          </cell>
          <cell r="B913" t="str">
            <v>Electrolux Home Products North America - Webster City</v>
          </cell>
          <cell r="C913" t="str">
            <v>Fletcher, NC</v>
          </cell>
          <cell r="D913" t="str">
            <v>E-LUX</v>
          </cell>
          <cell r="E913" t="str">
            <v>USA</v>
          </cell>
          <cell r="F913" t="str">
            <v>N</v>
          </cell>
          <cell r="G913" t="str">
            <v>99099700</v>
          </cell>
          <cell r="H913" t="str">
            <v>xxxxxxxxxx</v>
          </cell>
          <cell r="I913" t="str">
            <v>Muster RD quattro</v>
          </cell>
          <cell r="J913" t="str">
            <v>Muster</v>
          </cell>
          <cell r="K913">
            <v>1700</v>
          </cell>
          <cell r="S913" t="str">
            <v>L</v>
          </cell>
          <cell r="T913" t="str">
            <v>USD</v>
          </cell>
          <cell r="U913" t="str">
            <v>NK</v>
          </cell>
          <cell r="Z913">
            <v>1.0270612903225806</v>
          </cell>
          <cell r="AB913">
            <v>310</v>
          </cell>
          <cell r="AC913" t="str">
            <v>NK</v>
          </cell>
          <cell r="AE913">
            <v>1.0270612903225806</v>
          </cell>
          <cell r="AF913">
            <v>0.80870967741935484</v>
          </cell>
          <cell r="AG913">
            <v>250.7</v>
          </cell>
          <cell r="AH913">
            <v>0</v>
          </cell>
          <cell r="AI913" t="str">
            <v>NK</v>
          </cell>
          <cell r="AL913">
            <v>1.0270612903225806</v>
          </cell>
          <cell r="AM913">
            <v>0.7336152073732719</v>
          </cell>
          <cell r="AN913">
            <v>0</v>
          </cell>
          <cell r="AO913">
            <v>0</v>
          </cell>
          <cell r="AP913" t="str">
            <v>NK</v>
          </cell>
          <cell r="AS913" t="e">
            <v>#VALUE!</v>
          </cell>
          <cell r="AT913">
            <v>0.66659466841928305</v>
          </cell>
          <cell r="AU913">
            <v>0</v>
          </cell>
          <cell r="AV913">
            <v>0</v>
          </cell>
          <cell r="AW913" t="str">
            <v>NK</v>
          </cell>
          <cell r="BC913">
            <v>1.0270612903225806</v>
          </cell>
          <cell r="BD913">
            <v>0.82164903225806452</v>
          </cell>
          <cell r="BE913">
            <v>0</v>
          </cell>
          <cell r="BF913">
            <v>0</v>
          </cell>
          <cell r="BG913" t="str">
            <v>NK</v>
          </cell>
          <cell r="BJ913">
            <v>1.0270612903225806</v>
          </cell>
          <cell r="BK913">
            <v>0.82164903225806452</v>
          </cell>
          <cell r="BL913">
            <v>0</v>
          </cell>
          <cell r="BM913">
            <v>0</v>
          </cell>
          <cell r="BN913" t="str">
            <v>NK</v>
          </cell>
          <cell r="BQ913">
            <v>1.0270612903225806</v>
          </cell>
          <cell r="BR913">
            <v>0.82164903225806452</v>
          </cell>
          <cell r="BS913">
            <v>0</v>
          </cell>
          <cell r="BT913">
            <v>0</v>
          </cell>
          <cell r="BU913" t="str">
            <v>NK</v>
          </cell>
          <cell r="BX913">
            <v>1.0270612903225806</v>
          </cell>
          <cell r="BY913">
            <v>0.82164903225806452</v>
          </cell>
          <cell r="BZ913">
            <v>0</v>
          </cell>
          <cell r="CA913">
            <v>0</v>
          </cell>
          <cell r="CB913" t="str">
            <v>NK</v>
          </cell>
          <cell r="CE913">
            <v>1.0270612903225806</v>
          </cell>
          <cell r="CF913">
            <v>0.7336152073732719</v>
          </cell>
          <cell r="CG913">
            <v>0</v>
          </cell>
          <cell r="CH913">
            <v>0</v>
          </cell>
          <cell r="CI913" t="str">
            <v>NK</v>
          </cell>
          <cell r="CL913">
            <v>1.0270612903225806</v>
          </cell>
          <cell r="CM913">
            <v>0.7336152073732719</v>
          </cell>
          <cell r="CN913">
            <v>0</v>
          </cell>
        </row>
        <row r="914">
          <cell r="A914">
            <v>11033</v>
          </cell>
          <cell r="B914" t="str">
            <v>Coko-Werk GmbH &amp; Co. KG</v>
          </cell>
          <cell r="C914" t="str">
            <v>Bad Salzuflen-Holzhausen</v>
          </cell>
          <cell r="D914" t="str">
            <v>BSH</v>
          </cell>
          <cell r="E914" t="str">
            <v>D</v>
          </cell>
          <cell r="F914" t="str">
            <v>E</v>
          </cell>
          <cell r="G914" t="str">
            <v>001711</v>
          </cell>
          <cell r="H914" t="str">
            <v>xxxxxxxxxx</v>
          </cell>
          <cell r="I914" t="str">
            <v>Einlegeteil kpl. mit Reed WT GV 640</v>
          </cell>
          <cell r="J914" t="str">
            <v>Flügelradzähler Zubehör</v>
          </cell>
          <cell r="K914">
            <v>8510</v>
          </cell>
          <cell r="S914" t="str">
            <v>D</v>
          </cell>
          <cell r="T914" t="str">
            <v>EUR</v>
          </cell>
          <cell r="U914" t="str">
            <v>NK</v>
          </cell>
          <cell r="Z914">
            <v>0.64800000000000002</v>
          </cell>
          <cell r="AA914">
            <v>39783</v>
          </cell>
          <cell r="AB914">
            <v>0</v>
          </cell>
          <cell r="AC914" t="str">
            <v>NK</v>
          </cell>
          <cell r="AF914">
            <v>0.64800000000000002</v>
          </cell>
          <cell r="AG914">
            <v>0</v>
          </cell>
          <cell r="AH914">
            <v>0</v>
          </cell>
          <cell r="AI914" t="str">
            <v>NK</v>
          </cell>
          <cell r="AM914">
            <v>0.64800000000000002</v>
          </cell>
          <cell r="AO914">
            <v>3040</v>
          </cell>
          <cell r="AP914" t="str">
            <v>NK</v>
          </cell>
          <cell r="AT914">
            <v>0.64800000000000002</v>
          </cell>
          <cell r="AU914">
            <v>1969.92</v>
          </cell>
          <cell r="AV914">
            <v>0</v>
          </cell>
          <cell r="AW914" t="str">
            <v>TY</v>
          </cell>
          <cell r="BD914">
            <v>0.64800000000000002</v>
          </cell>
          <cell r="BE914">
            <v>0</v>
          </cell>
          <cell r="BF914">
            <v>0</v>
          </cell>
          <cell r="BG914" t="str">
            <v>TY</v>
          </cell>
          <cell r="BK914">
            <v>0.64800000000000002</v>
          </cell>
          <cell r="BL914">
            <v>0</v>
          </cell>
          <cell r="BM914">
            <v>0</v>
          </cell>
          <cell r="BN914" t="str">
            <v>TY</v>
          </cell>
          <cell r="BR914">
            <v>0.64800000000000002</v>
          </cell>
          <cell r="BS914">
            <v>0</v>
          </cell>
          <cell r="BT914">
            <v>0</v>
          </cell>
          <cell r="BU914" t="str">
            <v>TY</v>
          </cell>
          <cell r="BY914">
            <v>0.64800000000000002</v>
          </cell>
          <cell r="BZ914">
            <v>0</v>
          </cell>
          <cell r="CA914">
            <v>0</v>
          </cell>
          <cell r="CB914" t="str">
            <v>TY</v>
          </cell>
          <cell r="CF914">
            <v>0.64800000000000002</v>
          </cell>
          <cell r="CG914">
            <v>0</v>
          </cell>
          <cell r="CH914">
            <v>0</v>
          </cell>
          <cell r="CI914" t="str">
            <v>NK</v>
          </cell>
          <cell r="CM914">
            <v>0.64800000000000002</v>
          </cell>
          <cell r="CN914">
            <v>0</v>
          </cell>
        </row>
        <row r="915">
          <cell r="A915">
            <v>11033</v>
          </cell>
          <cell r="B915" t="str">
            <v>Coko-Werk GmbH &amp; Co. KG</v>
          </cell>
          <cell r="C915" t="str">
            <v>Bad Salzuflen-Holzhausen</v>
          </cell>
          <cell r="D915" t="str">
            <v>BSH</v>
          </cell>
          <cell r="E915" t="str">
            <v>D</v>
          </cell>
          <cell r="F915" t="str">
            <v>E</v>
          </cell>
          <cell r="G915" t="str">
            <v>001712</v>
          </cell>
          <cell r="H915" t="str">
            <v>xxxxxxxxxx</v>
          </cell>
          <cell r="I915" t="str">
            <v>Flügelrad kpl. GV 640</v>
          </cell>
          <cell r="J915" t="str">
            <v>Flügelradzähler Zubehör</v>
          </cell>
          <cell r="K915">
            <v>8510</v>
          </cell>
          <cell r="S915" t="str">
            <v>D</v>
          </cell>
          <cell r="T915" t="str">
            <v>EUR</v>
          </cell>
          <cell r="U915" t="str">
            <v>NK</v>
          </cell>
          <cell r="Z915">
            <v>0.13900000000000001</v>
          </cell>
          <cell r="AA915">
            <v>39783</v>
          </cell>
          <cell r="AB915">
            <v>0</v>
          </cell>
          <cell r="AC915" t="str">
            <v>NK</v>
          </cell>
          <cell r="AF915">
            <v>0.13900000000000001</v>
          </cell>
          <cell r="AG915">
            <v>0</v>
          </cell>
          <cell r="AH915">
            <v>0</v>
          </cell>
          <cell r="AI915" t="str">
            <v>NK</v>
          </cell>
          <cell r="AM915">
            <v>0.13900000000000001</v>
          </cell>
          <cell r="AO915">
            <v>3135</v>
          </cell>
          <cell r="AP915" t="str">
            <v>NK</v>
          </cell>
          <cell r="AT915">
            <v>0.13900159489633174</v>
          </cell>
          <cell r="AU915">
            <v>435.77</v>
          </cell>
          <cell r="AV915">
            <v>0</v>
          </cell>
          <cell r="AW915" t="str">
            <v>TY</v>
          </cell>
          <cell r="BD915">
            <v>0.13900159489633174</v>
          </cell>
          <cell r="BE915">
            <v>0</v>
          </cell>
          <cell r="BF915">
            <v>0</v>
          </cell>
          <cell r="BG915" t="str">
            <v>TY</v>
          </cell>
          <cell r="BK915">
            <v>0.13900000000000001</v>
          </cell>
          <cell r="BL915">
            <v>0</v>
          </cell>
          <cell r="BM915">
            <v>0</v>
          </cell>
          <cell r="BN915" t="str">
            <v>TY</v>
          </cell>
          <cell r="BR915">
            <v>0.13900000000000001</v>
          </cell>
          <cell r="BS915">
            <v>0</v>
          </cell>
          <cell r="BT915">
            <v>0</v>
          </cell>
          <cell r="BU915" t="str">
            <v>TY</v>
          </cell>
          <cell r="BY915">
            <v>0.13900000000000001</v>
          </cell>
          <cell r="BZ915">
            <v>0</v>
          </cell>
          <cell r="CA915">
            <v>0</v>
          </cell>
          <cell r="CB915" t="str">
            <v>TY</v>
          </cell>
          <cell r="CF915">
            <v>0.13900000000000001</v>
          </cell>
          <cell r="CG915">
            <v>0</v>
          </cell>
          <cell r="CH915">
            <v>0</v>
          </cell>
          <cell r="CI915" t="str">
            <v>NK</v>
          </cell>
          <cell r="CM915">
            <v>0.13900000000000001</v>
          </cell>
          <cell r="CN915">
            <v>0</v>
          </cell>
        </row>
        <row r="916">
          <cell r="A916">
            <v>11033</v>
          </cell>
          <cell r="B916" t="str">
            <v>Coko-Werk GmbH &amp; Co. KG</v>
          </cell>
          <cell r="C916" t="str">
            <v>Bad Salzuflen-Holzhausen</v>
          </cell>
          <cell r="D916" t="str">
            <v>BSH</v>
          </cell>
          <cell r="E916" t="str">
            <v>D</v>
          </cell>
          <cell r="F916" t="str">
            <v>E</v>
          </cell>
          <cell r="G916" t="str">
            <v>001764</v>
          </cell>
          <cell r="H916" t="str">
            <v>9000239622</v>
          </cell>
          <cell r="I916" t="str">
            <v>Einlegeteil kpl. mit Reed WT GV 640</v>
          </cell>
          <cell r="J916" t="str">
            <v>Flügelradzähler Zubehör</v>
          </cell>
          <cell r="K916">
            <v>8510</v>
          </cell>
          <cell r="S916" t="str">
            <v>D</v>
          </cell>
          <cell r="T916" t="str">
            <v>EUR</v>
          </cell>
          <cell r="U916" t="str">
            <v>NK</v>
          </cell>
          <cell r="Z916">
            <v>0.64800000000000002</v>
          </cell>
          <cell r="AA916">
            <v>39783</v>
          </cell>
          <cell r="AB916">
            <v>0</v>
          </cell>
          <cell r="AC916" t="str">
            <v>NK</v>
          </cell>
          <cell r="AF916">
            <v>0.64800000000000002</v>
          </cell>
          <cell r="AG916">
            <v>0</v>
          </cell>
          <cell r="AH916">
            <v>0</v>
          </cell>
          <cell r="AI916" t="str">
            <v>NK</v>
          </cell>
          <cell r="AM916">
            <v>0.64800000000000002</v>
          </cell>
          <cell r="AO916">
            <v>21280</v>
          </cell>
          <cell r="AP916" t="str">
            <v>NK</v>
          </cell>
          <cell r="AT916">
            <v>0.64800000000000002</v>
          </cell>
          <cell r="AU916">
            <v>13789.44</v>
          </cell>
          <cell r="AV916">
            <v>0</v>
          </cell>
          <cell r="AW916" t="str">
            <v>TY</v>
          </cell>
          <cell r="BD916">
            <v>0.64800000000000002</v>
          </cell>
          <cell r="BE916">
            <v>0</v>
          </cell>
          <cell r="BF916">
            <v>46816</v>
          </cell>
          <cell r="BG916" t="str">
            <v>TY</v>
          </cell>
          <cell r="BK916">
            <v>0.64800046992481208</v>
          </cell>
          <cell r="BL916">
            <v>30336.79</v>
          </cell>
          <cell r="BM916">
            <v>93632</v>
          </cell>
          <cell r="BN916" t="str">
            <v>TY</v>
          </cell>
          <cell r="BR916">
            <v>0.64800000000000002</v>
          </cell>
          <cell r="BS916">
            <v>60673.536</v>
          </cell>
          <cell r="BT916">
            <v>140448</v>
          </cell>
          <cell r="BU916" t="str">
            <v>TY</v>
          </cell>
          <cell r="BY916">
            <v>0.64800015664160404</v>
          </cell>
          <cell r="BZ916">
            <v>91010.326000000001</v>
          </cell>
          <cell r="CA916">
            <v>131936</v>
          </cell>
          <cell r="CB916" t="str">
            <v>TY</v>
          </cell>
          <cell r="CF916">
            <v>0.64800046992481197</v>
          </cell>
          <cell r="CG916">
            <v>85494.59</v>
          </cell>
          <cell r="CH916">
            <v>8512</v>
          </cell>
          <cell r="CI916" t="str">
            <v>NK</v>
          </cell>
          <cell r="CM916">
            <v>0.64800000000000002</v>
          </cell>
          <cell r="CN916">
            <v>5515.7759999999998</v>
          </cell>
        </row>
        <row r="917">
          <cell r="A917">
            <v>11033</v>
          </cell>
          <cell r="B917" t="str">
            <v>Coko-Werk GmbH &amp; Co. KG</v>
          </cell>
          <cell r="C917" t="str">
            <v>Bad Salzuflen-Holzhausen</v>
          </cell>
          <cell r="D917" t="str">
            <v>BSH</v>
          </cell>
          <cell r="E917" t="str">
            <v>D</v>
          </cell>
          <cell r="F917" t="str">
            <v>E</v>
          </cell>
          <cell r="G917" t="str">
            <v>001765</v>
          </cell>
          <cell r="H917" t="str">
            <v>80578</v>
          </cell>
          <cell r="I917" t="str">
            <v>Flügelrad kpl. GV 640</v>
          </cell>
          <cell r="J917" t="str">
            <v>Flügelradzähler Zubehör</v>
          </cell>
          <cell r="K917">
            <v>8510</v>
          </cell>
          <cell r="S917" t="str">
            <v>D</v>
          </cell>
          <cell r="T917" t="str">
            <v>EUR</v>
          </cell>
          <cell r="U917" t="str">
            <v>NK</v>
          </cell>
          <cell r="Z917">
            <v>0.13900000000000001</v>
          </cell>
          <cell r="AA917">
            <v>39783</v>
          </cell>
          <cell r="AB917">
            <v>0</v>
          </cell>
          <cell r="AC917" t="str">
            <v>NK</v>
          </cell>
          <cell r="AF917">
            <v>0.13900000000000001</v>
          </cell>
          <cell r="AG917">
            <v>0</v>
          </cell>
          <cell r="AH917">
            <v>0</v>
          </cell>
          <cell r="AI917" t="str">
            <v>NK</v>
          </cell>
          <cell r="AM917">
            <v>0.13900000000000001</v>
          </cell>
          <cell r="AO917">
            <v>22440</v>
          </cell>
          <cell r="AP917" t="str">
            <v>NK</v>
          </cell>
          <cell r="AT917">
            <v>0.13899999999999998</v>
          </cell>
          <cell r="AU917">
            <v>3119.16</v>
          </cell>
          <cell r="AV917">
            <v>0</v>
          </cell>
          <cell r="AW917" t="str">
            <v>TY</v>
          </cell>
          <cell r="BD917">
            <v>0.13899999999999998</v>
          </cell>
          <cell r="BE917">
            <v>0</v>
          </cell>
          <cell r="BF917">
            <v>41250</v>
          </cell>
          <cell r="BG917" t="str">
            <v>TY</v>
          </cell>
          <cell r="BK917">
            <v>0.13900000000000001</v>
          </cell>
          <cell r="BL917">
            <v>5733.75</v>
          </cell>
          <cell r="BM917">
            <v>82500</v>
          </cell>
          <cell r="BN917" t="str">
            <v>TY</v>
          </cell>
          <cell r="BR917">
            <v>0.13900000000000001</v>
          </cell>
          <cell r="BS917">
            <v>11467.500000000002</v>
          </cell>
          <cell r="BT917">
            <v>123750</v>
          </cell>
          <cell r="BU917" t="str">
            <v>TY</v>
          </cell>
          <cell r="BY917">
            <v>0.13900000000000001</v>
          </cell>
          <cell r="BZ917">
            <v>17201.25</v>
          </cell>
          <cell r="CA917">
            <v>134310</v>
          </cell>
          <cell r="CB917" t="str">
            <v>TY</v>
          </cell>
          <cell r="CF917">
            <v>0.13900000000000001</v>
          </cell>
          <cell r="CG917">
            <v>18669.09</v>
          </cell>
          <cell r="CH917">
            <v>0</v>
          </cell>
          <cell r="CI917" t="str">
            <v>NK</v>
          </cell>
          <cell r="CM917">
            <v>0.13900000000000001</v>
          </cell>
          <cell r="CN917">
            <v>0</v>
          </cell>
        </row>
        <row r="918">
          <cell r="A918">
            <v>11041</v>
          </cell>
          <cell r="B918" t="str">
            <v>BSH Electrodomesticos Espana, S.A.</v>
          </cell>
          <cell r="C918" t="str">
            <v>Zaragoza</v>
          </cell>
          <cell r="D918" t="str">
            <v>BSH</v>
          </cell>
          <cell r="E918" t="str">
            <v>E</v>
          </cell>
          <cell r="F918" t="str">
            <v>E</v>
          </cell>
          <cell r="G918" t="str">
            <v>000176</v>
          </cell>
          <cell r="H918" t="str">
            <v>9000 056 157</v>
          </cell>
          <cell r="I918" t="str">
            <v xml:space="preserve">WEH GV 630 SAS          </v>
          </cell>
          <cell r="J918" t="str">
            <v>Wasserenthärter</v>
          </cell>
          <cell r="K918">
            <v>100</v>
          </cell>
          <cell r="S918" t="str">
            <v>D</v>
          </cell>
          <cell r="T918" t="str">
            <v>EUR</v>
          </cell>
          <cell r="U918" t="str">
            <v>NK</v>
          </cell>
          <cell r="V918">
            <v>3.4493</v>
          </cell>
          <cell r="W918">
            <v>3.4493</v>
          </cell>
          <cell r="X918">
            <v>3.4493</v>
          </cell>
          <cell r="Y918">
            <v>3.4493</v>
          </cell>
          <cell r="Z918">
            <v>3.4493</v>
          </cell>
          <cell r="AA918">
            <v>39083</v>
          </cell>
          <cell r="AB918">
            <v>-448</v>
          </cell>
          <cell r="AC918" t="str">
            <v>NK</v>
          </cell>
          <cell r="AF918">
            <v>3.531205357142857</v>
          </cell>
          <cell r="AG918">
            <v>-1581.98</v>
          </cell>
          <cell r="AH918">
            <v>0</v>
          </cell>
          <cell r="AI918" t="str">
            <v>NK</v>
          </cell>
          <cell r="AM918">
            <v>3.4493</v>
          </cell>
          <cell r="AN918">
            <v>0</v>
          </cell>
          <cell r="AO918">
            <v>0</v>
          </cell>
          <cell r="AP918" t="str">
            <v>NK</v>
          </cell>
          <cell r="AT918">
            <v>3.4493</v>
          </cell>
          <cell r="AU918">
            <v>0</v>
          </cell>
          <cell r="AV918">
            <v>0</v>
          </cell>
          <cell r="AW918" t="str">
            <v>NK</v>
          </cell>
          <cell r="BD918">
            <v>3.4493</v>
          </cell>
          <cell r="BE918">
            <v>0</v>
          </cell>
          <cell r="BF918">
            <v>0</v>
          </cell>
          <cell r="BG918" t="str">
            <v>NK</v>
          </cell>
          <cell r="BK918">
            <v>3.4493</v>
          </cell>
          <cell r="BL918">
            <v>0</v>
          </cell>
          <cell r="BM918">
            <v>0</v>
          </cell>
          <cell r="BN918" t="str">
            <v>NK</v>
          </cell>
          <cell r="BR918">
            <v>3.4493</v>
          </cell>
          <cell r="BS918">
            <v>0</v>
          </cell>
          <cell r="BT918">
            <v>0</v>
          </cell>
          <cell r="BU918" t="str">
            <v>NK</v>
          </cell>
          <cell r="BY918">
            <v>3.4493</v>
          </cell>
          <cell r="BZ918">
            <v>0</v>
          </cell>
          <cell r="CA918">
            <v>0</v>
          </cell>
          <cell r="CB918" t="str">
            <v>NK</v>
          </cell>
          <cell r="CF918">
            <v>3.4493</v>
          </cell>
          <cell r="CG918">
            <v>0</v>
          </cell>
          <cell r="CH918">
            <v>0</v>
          </cell>
          <cell r="CI918" t="str">
            <v>NK</v>
          </cell>
          <cell r="CM918">
            <v>3.4493</v>
          </cell>
          <cell r="CN918">
            <v>0</v>
          </cell>
        </row>
        <row r="919">
          <cell r="A919">
            <v>11041</v>
          </cell>
          <cell r="B919" t="str">
            <v>BSH Electrodomesticos Espana, S.A.</v>
          </cell>
          <cell r="C919" t="str">
            <v>Zaragoza</v>
          </cell>
          <cell r="D919" t="str">
            <v>BSH</v>
          </cell>
          <cell r="E919" t="str">
            <v>E</v>
          </cell>
          <cell r="F919" t="str">
            <v>E</v>
          </cell>
          <cell r="G919" t="str">
            <v>000180</v>
          </cell>
          <cell r="H919">
            <v>900060864</v>
          </cell>
          <cell r="I919" t="str">
            <v xml:space="preserve">WEH GV 630 SAS          </v>
          </cell>
          <cell r="J919" t="str">
            <v>Wasserenthärter</v>
          </cell>
          <cell r="K919">
            <v>100</v>
          </cell>
          <cell r="S919" t="str">
            <v>D</v>
          </cell>
          <cell r="T919" t="str">
            <v>EUR</v>
          </cell>
          <cell r="U919" t="str">
            <v>NK</v>
          </cell>
          <cell r="V919">
            <v>3.7688999999999999</v>
          </cell>
          <cell r="W919">
            <v>3.7688999999999999</v>
          </cell>
          <cell r="X919">
            <v>3.7688999999999999</v>
          </cell>
          <cell r="Y919">
            <v>3.7688999999999999</v>
          </cell>
          <cell r="Z919">
            <v>3.7688999999999999</v>
          </cell>
          <cell r="AA919">
            <v>38961</v>
          </cell>
          <cell r="AB919">
            <v>-256</v>
          </cell>
          <cell r="AC919" t="str">
            <v>NK</v>
          </cell>
          <cell r="AF919">
            <v>3.8576953125000002</v>
          </cell>
          <cell r="AG919">
            <v>-987.57</v>
          </cell>
          <cell r="AH919">
            <v>0</v>
          </cell>
          <cell r="AI919" t="str">
            <v>NK</v>
          </cell>
          <cell r="AM919">
            <v>3.7688999999999999</v>
          </cell>
          <cell r="AN919">
            <v>0</v>
          </cell>
          <cell r="AO919">
            <v>0</v>
          </cell>
          <cell r="AP919" t="str">
            <v>NK</v>
          </cell>
          <cell r="AT919">
            <v>3.7688999999999999</v>
          </cell>
          <cell r="AU919">
            <v>0</v>
          </cell>
          <cell r="AV919">
            <v>0</v>
          </cell>
          <cell r="AW919" t="str">
            <v>NK</v>
          </cell>
          <cell r="BD919">
            <v>3.7688999999999999</v>
          </cell>
          <cell r="BE919">
            <v>0</v>
          </cell>
          <cell r="BF919">
            <v>0</v>
          </cell>
          <cell r="BG919" t="str">
            <v>NK</v>
          </cell>
          <cell r="BK919">
            <v>3.7688999999999999</v>
          </cell>
          <cell r="BL919">
            <v>0</v>
          </cell>
          <cell r="BM919">
            <v>0</v>
          </cell>
          <cell r="BN919" t="str">
            <v>NK</v>
          </cell>
          <cell r="BR919">
            <v>3.7688999999999999</v>
          </cell>
          <cell r="BS919">
            <v>0</v>
          </cell>
          <cell r="BT919">
            <v>0</v>
          </cell>
          <cell r="BU919" t="str">
            <v>NK</v>
          </cell>
          <cell r="BY919">
            <v>3.7688999999999999</v>
          </cell>
          <cell r="BZ919">
            <v>0</v>
          </cell>
          <cell r="CA919">
            <v>0</v>
          </cell>
          <cell r="CB919" t="str">
            <v>NK</v>
          </cell>
          <cell r="CF919">
            <v>3.7688999999999999</v>
          </cell>
          <cell r="CG919">
            <v>0</v>
          </cell>
          <cell r="CH919">
            <v>0</v>
          </cell>
          <cell r="CI919" t="str">
            <v>NK</v>
          </cell>
          <cell r="CM919">
            <v>3.7688999999999999</v>
          </cell>
          <cell r="CN919">
            <v>0</v>
          </cell>
        </row>
        <row r="920">
          <cell r="A920">
            <v>11041</v>
          </cell>
          <cell r="B920" t="str">
            <v>BSH Electrodomesticos Espana, S.A.</v>
          </cell>
          <cell r="C920" t="str">
            <v>Zaragoza</v>
          </cell>
          <cell r="D920" t="str">
            <v>BSH</v>
          </cell>
          <cell r="E920" t="str">
            <v>E</v>
          </cell>
          <cell r="F920" t="str">
            <v>E</v>
          </cell>
          <cell r="G920" t="str">
            <v>000394</v>
          </cell>
          <cell r="H920" t="str">
            <v>469-035/039</v>
          </cell>
          <cell r="I920" t="str">
            <v xml:space="preserve">Kombi C 1.02 SE                     </v>
          </cell>
          <cell r="J920" t="str">
            <v>Kombidosiergerät</v>
          </cell>
          <cell r="K920">
            <v>8200</v>
          </cell>
          <cell r="S920" t="str">
            <v>D</v>
          </cell>
          <cell r="T920" t="str">
            <v>EUR</v>
          </cell>
          <cell r="U920" t="str">
            <v>NK</v>
          </cell>
          <cell r="V920">
            <v>12</v>
          </cell>
          <cell r="W920">
            <v>12</v>
          </cell>
          <cell r="X920">
            <v>12</v>
          </cell>
          <cell r="Y920">
            <v>12</v>
          </cell>
          <cell r="Z920">
            <v>12</v>
          </cell>
          <cell r="AA920">
            <v>37551</v>
          </cell>
          <cell r="AB920">
            <v>1008</v>
          </cell>
          <cell r="AC920" t="str">
            <v>LV</v>
          </cell>
          <cell r="AF920">
            <v>12</v>
          </cell>
          <cell r="AG920">
            <v>12096</v>
          </cell>
          <cell r="AH920">
            <v>600</v>
          </cell>
          <cell r="AI920" t="str">
            <v>TY</v>
          </cell>
          <cell r="AM920">
            <v>12</v>
          </cell>
          <cell r="AN920">
            <v>7200</v>
          </cell>
          <cell r="AO920">
            <v>1512</v>
          </cell>
          <cell r="AP920" t="str">
            <v>TY</v>
          </cell>
          <cell r="AT920">
            <v>12</v>
          </cell>
          <cell r="AU920">
            <v>18144</v>
          </cell>
          <cell r="AV920">
            <v>1512</v>
          </cell>
          <cell r="AW920" t="str">
            <v>TY</v>
          </cell>
          <cell r="BD920">
            <v>12</v>
          </cell>
          <cell r="BE920">
            <v>18144</v>
          </cell>
          <cell r="BF920">
            <v>504</v>
          </cell>
          <cell r="BG920" t="str">
            <v>TY</v>
          </cell>
          <cell r="BK920">
            <v>12</v>
          </cell>
          <cell r="BL920">
            <v>6048</v>
          </cell>
          <cell r="BM920">
            <v>1008</v>
          </cell>
          <cell r="BN920" t="str">
            <v>TY</v>
          </cell>
          <cell r="BR920">
            <v>12</v>
          </cell>
          <cell r="BS920">
            <v>12096</v>
          </cell>
          <cell r="BT920">
            <v>1512</v>
          </cell>
          <cell r="BU920" t="str">
            <v>TY</v>
          </cell>
          <cell r="BY920">
            <v>12</v>
          </cell>
          <cell r="BZ920">
            <v>18144</v>
          </cell>
          <cell r="CA920">
            <v>504</v>
          </cell>
          <cell r="CB920" t="str">
            <v>TY</v>
          </cell>
          <cell r="CF920">
            <v>12</v>
          </cell>
          <cell r="CG920">
            <v>6048</v>
          </cell>
          <cell r="CH920">
            <v>1008</v>
          </cell>
          <cell r="CI920" t="str">
            <v>TY</v>
          </cell>
          <cell r="CM920">
            <v>12</v>
          </cell>
          <cell r="CN920">
            <v>12096</v>
          </cell>
        </row>
        <row r="921">
          <cell r="A921">
            <v>11041</v>
          </cell>
          <cell r="B921" t="str">
            <v>BSH Electrodomesticos Espana, S.A.</v>
          </cell>
          <cell r="C921" t="str">
            <v>Zaragoza</v>
          </cell>
          <cell r="D921" t="str">
            <v>BSH</v>
          </cell>
          <cell r="E921" t="str">
            <v>E</v>
          </cell>
          <cell r="F921" t="str">
            <v>E</v>
          </cell>
          <cell r="G921" t="str">
            <v>000663</v>
          </cell>
          <cell r="H921" t="str">
            <v>87000061</v>
          </cell>
          <cell r="I921" t="str">
            <v>WEH GV 200</v>
          </cell>
          <cell r="J921" t="str">
            <v>Wasserenthärter</v>
          </cell>
          <cell r="K921">
            <v>100</v>
          </cell>
          <cell r="S921" t="str">
            <v>D</v>
          </cell>
          <cell r="T921" t="str">
            <v>EUR</v>
          </cell>
          <cell r="U921" t="str">
            <v>NK</v>
          </cell>
          <cell r="V921">
            <v>5.4336000000000002</v>
          </cell>
          <cell r="W921">
            <v>5.4336000000000002</v>
          </cell>
          <cell r="X921">
            <v>5.9770000000000003</v>
          </cell>
          <cell r="Y921">
            <v>5.8682999999999996</v>
          </cell>
          <cell r="Z921">
            <v>5.8682999999999996</v>
          </cell>
          <cell r="AA921">
            <v>39448</v>
          </cell>
          <cell r="AB921">
            <v>0</v>
          </cell>
          <cell r="AC921" t="str">
            <v>NK</v>
          </cell>
          <cell r="AF921">
            <v>0</v>
          </cell>
          <cell r="AG921">
            <v>0</v>
          </cell>
          <cell r="AH921">
            <v>0</v>
          </cell>
          <cell r="AI921" t="str">
            <v>NK</v>
          </cell>
          <cell r="AM921">
            <v>-400.34</v>
          </cell>
          <cell r="AN921">
            <v>0</v>
          </cell>
          <cell r="AO921">
            <v>0</v>
          </cell>
          <cell r="AP921" t="str">
            <v>NK</v>
          </cell>
          <cell r="AT921">
            <v>-400.34</v>
          </cell>
          <cell r="AU921">
            <v>-400.34</v>
          </cell>
          <cell r="AV921">
            <v>0</v>
          </cell>
          <cell r="AW921" t="str">
            <v>NK</v>
          </cell>
          <cell r="AZ921">
            <v>-0.08</v>
          </cell>
          <cell r="BB921">
            <v>0.06</v>
          </cell>
          <cell r="BD921">
            <v>5.7595999999999998</v>
          </cell>
          <cell r="BE921">
            <v>0</v>
          </cell>
          <cell r="BF921">
            <v>0</v>
          </cell>
          <cell r="BG921" t="str">
            <v>NK</v>
          </cell>
          <cell r="BK921">
            <v>5.8682999999999996</v>
          </cell>
          <cell r="BL921">
            <v>0</v>
          </cell>
          <cell r="BM921">
            <v>0</v>
          </cell>
          <cell r="BN921" t="str">
            <v>NK</v>
          </cell>
          <cell r="BR921">
            <v>5.8682999999999996</v>
          </cell>
          <cell r="BS921">
            <v>0</v>
          </cell>
          <cell r="BT921">
            <v>0</v>
          </cell>
          <cell r="BU921" t="str">
            <v>NK</v>
          </cell>
          <cell r="BY921">
            <v>5.8682999999999996</v>
          </cell>
          <cell r="BZ921">
            <v>0</v>
          </cell>
          <cell r="CA921">
            <v>0</v>
          </cell>
          <cell r="CB921" t="str">
            <v>NK</v>
          </cell>
          <cell r="CF921">
            <v>5.8682999999999996</v>
          </cell>
          <cell r="CG921">
            <v>0</v>
          </cell>
          <cell r="CH921">
            <v>0</v>
          </cell>
          <cell r="CI921" t="str">
            <v>NK</v>
          </cell>
          <cell r="CM921">
            <v>5.8682999999999996</v>
          </cell>
          <cell r="CN921">
            <v>0</v>
          </cell>
        </row>
        <row r="922">
          <cell r="A922">
            <v>11041</v>
          </cell>
          <cell r="B922" t="str">
            <v>BSH Electrodomesticos Espana, S.A.</v>
          </cell>
          <cell r="C922" t="str">
            <v>Zaragoza</v>
          </cell>
          <cell r="D922" t="str">
            <v>BSH</v>
          </cell>
          <cell r="E922" t="str">
            <v>E</v>
          </cell>
          <cell r="F922" t="str">
            <v>E</v>
          </cell>
          <cell r="G922" t="str">
            <v>001567</v>
          </cell>
          <cell r="H922">
            <v>9000131381</v>
          </cell>
          <cell r="I922" t="str">
            <v>FRZ</v>
          </cell>
          <cell r="J922" t="str">
            <v>Flügelradzähler</v>
          </cell>
          <cell r="K922">
            <v>1100</v>
          </cell>
          <cell r="S922" t="str">
            <v>D</v>
          </cell>
          <cell r="T922" t="str">
            <v>EUR</v>
          </cell>
          <cell r="U922" t="str">
            <v>NK</v>
          </cell>
          <cell r="V922">
            <v>0.9</v>
          </cell>
          <cell r="W922">
            <v>0.9</v>
          </cell>
          <cell r="X922">
            <v>0.9</v>
          </cell>
          <cell r="Y922">
            <v>0.9</v>
          </cell>
          <cell r="Z922">
            <v>0.9</v>
          </cell>
          <cell r="AA922">
            <v>39106</v>
          </cell>
          <cell r="AB922">
            <v>0</v>
          </cell>
          <cell r="AC922" t="str">
            <v>LV</v>
          </cell>
          <cell r="AF922">
            <v>0.9</v>
          </cell>
          <cell r="AG922">
            <v>0</v>
          </cell>
          <cell r="AH922">
            <v>0</v>
          </cell>
          <cell r="AI922" t="str">
            <v>TY</v>
          </cell>
          <cell r="AM922">
            <v>0.97200000000000009</v>
          </cell>
          <cell r="AN922">
            <v>0</v>
          </cell>
          <cell r="AO922">
            <v>0</v>
          </cell>
          <cell r="AP922" t="str">
            <v>TY</v>
          </cell>
          <cell r="AT922">
            <v>0.9</v>
          </cell>
          <cell r="AU922">
            <v>0</v>
          </cell>
          <cell r="AV922">
            <v>0</v>
          </cell>
          <cell r="AW922" t="str">
            <v>TY</v>
          </cell>
          <cell r="BD922">
            <v>0.9</v>
          </cell>
          <cell r="BE922">
            <v>0</v>
          </cell>
          <cell r="BF922">
            <v>0</v>
          </cell>
          <cell r="BG922" t="str">
            <v>TY</v>
          </cell>
          <cell r="BK922">
            <v>0.9</v>
          </cell>
          <cell r="BL922">
            <v>0</v>
          </cell>
          <cell r="BM922">
            <v>0</v>
          </cell>
          <cell r="BN922" t="str">
            <v>TY</v>
          </cell>
          <cell r="BR922">
            <v>0.9</v>
          </cell>
          <cell r="BS922">
            <v>0</v>
          </cell>
          <cell r="BT922">
            <v>0</v>
          </cell>
          <cell r="BU922" t="str">
            <v>TY</v>
          </cell>
          <cell r="BY922">
            <v>0.9</v>
          </cell>
          <cell r="BZ922">
            <v>0</v>
          </cell>
          <cell r="CA922">
            <v>0</v>
          </cell>
          <cell r="CB922" t="str">
            <v>TY</v>
          </cell>
          <cell r="CF922">
            <v>0.9</v>
          </cell>
          <cell r="CG922">
            <v>0</v>
          </cell>
          <cell r="CH922">
            <v>0</v>
          </cell>
          <cell r="CI922" t="str">
            <v>TY</v>
          </cell>
          <cell r="CM922">
            <v>0.9</v>
          </cell>
          <cell r="CN922">
            <v>0</v>
          </cell>
        </row>
        <row r="923">
          <cell r="A923">
            <v>11041</v>
          </cell>
          <cell r="B923" t="str">
            <v>BSH Electrodomesticos Espana, S.A.</v>
          </cell>
          <cell r="C923" t="str">
            <v>Zaragoza</v>
          </cell>
          <cell r="D923" t="str">
            <v>BSH</v>
          </cell>
          <cell r="E923" t="str">
            <v>E</v>
          </cell>
          <cell r="F923" t="str">
            <v>E</v>
          </cell>
          <cell r="G923" t="str">
            <v>001592</v>
          </cell>
          <cell r="H923" t="str">
            <v>9000121223</v>
          </cell>
          <cell r="I923" t="str">
            <v>FRZ</v>
          </cell>
          <cell r="J923" t="str">
            <v>Flügelradzähler</v>
          </cell>
          <cell r="K923">
            <v>1100</v>
          </cell>
          <cell r="S923" t="str">
            <v>D</v>
          </cell>
          <cell r="T923" t="str">
            <v>EUR</v>
          </cell>
          <cell r="U923" t="str">
            <v>NK</v>
          </cell>
          <cell r="V923">
            <v>0.9</v>
          </cell>
          <cell r="W923">
            <v>0.9</v>
          </cell>
          <cell r="X923">
            <v>0.99</v>
          </cell>
          <cell r="Y923">
            <v>0.97199999999999998</v>
          </cell>
          <cell r="Z923">
            <v>0.97199999999999998</v>
          </cell>
          <cell r="AA923">
            <v>39448</v>
          </cell>
          <cell r="AB923">
            <v>528000</v>
          </cell>
          <cell r="AC923" t="str">
            <v>LV</v>
          </cell>
          <cell r="AF923">
            <v>0.95953636363636363</v>
          </cell>
          <cell r="AG923">
            <v>506635.2</v>
          </cell>
          <cell r="AH923">
            <v>0</v>
          </cell>
          <cell r="AI923" t="str">
            <v>TY</v>
          </cell>
          <cell r="AM923">
            <v>0.97200000000000009</v>
          </cell>
          <cell r="AN923">
            <v>0</v>
          </cell>
          <cell r="AO923">
            <v>129600</v>
          </cell>
          <cell r="AP923" t="str">
            <v>TY</v>
          </cell>
          <cell r="AT923">
            <v>0.97199999999999998</v>
          </cell>
          <cell r="AU923">
            <v>125971.2</v>
          </cell>
          <cell r="AV923">
            <v>0</v>
          </cell>
          <cell r="AW923" t="str">
            <v>TY</v>
          </cell>
          <cell r="AZ923">
            <v>-0.08</v>
          </cell>
          <cell r="BB923">
            <v>0.06</v>
          </cell>
          <cell r="BD923">
            <v>0.95399999999999996</v>
          </cell>
          <cell r="BE923">
            <v>0</v>
          </cell>
          <cell r="BF923">
            <v>0</v>
          </cell>
          <cell r="BG923" t="str">
            <v>TY</v>
          </cell>
          <cell r="BK923">
            <v>0.97199999999999998</v>
          </cell>
          <cell r="BL923">
            <v>0</v>
          </cell>
          <cell r="BM923">
            <v>0</v>
          </cell>
          <cell r="BN923" t="str">
            <v>TY</v>
          </cell>
          <cell r="BR923">
            <v>0.97199999999999998</v>
          </cell>
          <cell r="BS923">
            <v>0</v>
          </cell>
          <cell r="BT923">
            <v>0</v>
          </cell>
          <cell r="BU923" t="str">
            <v>TY</v>
          </cell>
          <cell r="BY923">
            <v>0.97199999999999998</v>
          </cell>
          <cell r="BZ923">
            <v>0</v>
          </cell>
          <cell r="CA923">
            <v>0</v>
          </cell>
          <cell r="CB923" t="str">
            <v>TY</v>
          </cell>
          <cell r="CF923">
            <v>0.97199999999999998</v>
          </cell>
          <cell r="CG923">
            <v>0</v>
          </cell>
          <cell r="CH923">
            <v>0</v>
          </cell>
          <cell r="CI923" t="str">
            <v>TY</v>
          </cell>
          <cell r="CM923">
            <v>0.97199999999999998</v>
          </cell>
          <cell r="CN923">
            <v>0</v>
          </cell>
        </row>
        <row r="924">
          <cell r="A924">
            <v>11041</v>
          </cell>
          <cell r="B924" t="str">
            <v>BSH Electrodomesticos Espana, S.A.</v>
          </cell>
          <cell r="C924" t="str">
            <v>Zaragoza</v>
          </cell>
          <cell r="D924" t="str">
            <v>BSH</v>
          </cell>
          <cell r="E924" t="str">
            <v>E</v>
          </cell>
          <cell r="F924" t="str">
            <v>E</v>
          </cell>
          <cell r="G924" t="str">
            <v>001688</v>
          </cell>
          <cell r="H924" t="str">
            <v>9000274022</v>
          </cell>
          <cell r="I924" t="str">
            <v>FRZ</v>
          </cell>
          <cell r="J924" t="str">
            <v>Flügelradzähler</v>
          </cell>
          <cell r="K924">
            <v>1100</v>
          </cell>
          <cell r="S924" t="str">
            <v>D</v>
          </cell>
          <cell r="T924" t="str">
            <v>EUR</v>
          </cell>
          <cell r="U924" t="str">
            <v>NK</v>
          </cell>
          <cell r="X924">
            <v>0.94</v>
          </cell>
          <cell r="Y924">
            <v>0.92200000000000004</v>
          </cell>
          <cell r="Z924">
            <v>0.91930000000000001</v>
          </cell>
          <cell r="AA924">
            <v>39814</v>
          </cell>
          <cell r="AB924">
            <v>0</v>
          </cell>
          <cell r="AC924" t="str">
            <v>LV</v>
          </cell>
          <cell r="AF924">
            <v>0.92200000000000004</v>
          </cell>
          <cell r="AG924">
            <v>0</v>
          </cell>
          <cell r="AH924">
            <v>510000</v>
          </cell>
          <cell r="AI924" t="str">
            <v>TY</v>
          </cell>
          <cell r="AM924">
            <v>0.91800000000000004</v>
          </cell>
          <cell r="AN924">
            <v>468180</v>
          </cell>
          <cell r="AO924">
            <v>288020</v>
          </cell>
          <cell r="AP924" t="str">
            <v>TY</v>
          </cell>
          <cell r="AT924">
            <v>0.9219679883341434</v>
          </cell>
          <cell r="AU924">
            <v>265545.21999999997</v>
          </cell>
          <cell r="AV924">
            <v>0</v>
          </cell>
          <cell r="AW924" t="str">
            <v>TY</v>
          </cell>
          <cell r="AZ924">
            <v>-0.08</v>
          </cell>
          <cell r="BB924">
            <v>0.06</v>
          </cell>
          <cell r="BD924">
            <v>0.91930000000000001</v>
          </cell>
          <cell r="BE924">
            <v>0</v>
          </cell>
          <cell r="BF924">
            <v>0</v>
          </cell>
          <cell r="BG924" t="str">
            <v>TY</v>
          </cell>
          <cell r="BK924">
            <v>0.91930000000000001</v>
          </cell>
          <cell r="BL924">
            <v>0</v>
          </cell>
          <cell r="BM924">
            <v>0</v>
          </cell>
          <cell r="BN924" t="str">
            <v>TY</v>
          </cell>
          <cell r="BR924">
            <v>0.91930000000000001</v>
          </cell>
          <cell r="BS924">
            <v>0</v>
          </cell>
          <cell r="BT924">
            <v>0</v>
          </cell>
          <cell r="BU924" t="str">
            <v>TY</v>
          </cell>
          <cell r="BY924">
            <v>0.91930000000000001</v>
          </cell>
          <cell r="BZ924">
            <v>0</v>
          </cell>
          <cell r="CA924">
            <v>0</v>
          </cell>
          <cell r="CB924" t="str">
            <v>TY</v>
          </cell>
          <cell r="CF924">
            <v>0.91930000000000001</v>
          </cell>
          <cell r="CG924">
            <v>0</v>
          </cell>
          <cell r="CH924">
            <v>0</v>
          </cell>
          <cell r="CI924" t="str">
            <v>TY</v>
          </cell>
          <cell r="CM924">
            <v>0.91930000000000001</v>
          </cell>
          <cell r="CN924">
            <v>0</v>
          </cell>
        </row>
        <row r="925">
          <cell r="A925">
            <v>11041</v>
          </cell>
          <cell r="B925" t="str">
            <v>BSH Electrodomesticos Espana, S.A.</v>
          </cell>
          <cell r="C925" t="str">
            <v>Zaragoza</v>
          </cell>
          <cell r="D925" t="str">
            <v>BSH</v>
          </cell>
          <cell r="E925" t="str">
            <v>E</v>
          </cell>
          <cell r="F925" t="str">
            <v>E</v>
          </cell>
          <cell r="G925" t="str">
            <v>001746</v>
          </cell>
          <cell r="H925" t="str">
            <v>9000239622</v>
          </cell>
          <cell r="I925" t="str">
            <v>Einlegeteil kpl. mit Reed WT GV 640</v>
          </cell>
          <cell r="J925" t="str">
            <v>Flügelradzähler Zubehör</v>
          </cell>
          <cell r="K925">
            <v>8510</v>
          </cell>
          <cell r="S925" t="str">
            <v>D</v>
          </cell>
          <cell r="T925" t="str">
            <v>EUR</v>
          </cell>
          <cell r="U925" t="str">
            <v>NK</v>
          </cell>
          <cell r="Y925">
            <v>0.64800000000000002</v>
          </cell>
          <cell r="Z925">
            <v>0.64800000000000002</v>
          </cell>
          <cell r="AA925">
            <v>39448</v>
          </cell>
          <cell r="AB925">
            <v>0</v>
          </cell>
          <cell r="AC925" t="str">
            <v>NK</v>
          </cell>
          <cell r="AF925">
            <v>0.64800000000000002</v>
          </cell>
          <cell r="AG925">
            <v>0</v>
          </cell>
          <cell r="AH925">
            <v>0</v>
          </cell>
          <cell r="AI925" t="str">
            <v>NK</v>
          </cell>
          <cell r="AM925">
            <v>0.64800000000000002</v>
          </cell>
          <cell r="AN925">
            <v>0</v>
          </cell>
          <cell r="AO925">
            <v>0</v>
          </cell>
          <cell r="AP925" t="str">
            <v>NK</v>
          </cell>
          <cell r="AT925">
            <v>0.64800000000000002</v>
          </cell>
          <cell r="AU925">
            <v>0</v>
          </cell>
          <cell r="AV925">
            <v>0</v>
          </cell>
          <cell r="AW925" t="str">
            <v>TY</v>
          </cell>
          <cell r="BD925">
            <v>0.69599999999999995</v>
          </cell>
          <cell r="BE925">
            <v>0</v>
          </cell>
          <cell r="BF925">
            <v>0</v>
          </cell>
          <cell r="BG925" t="str">
            <v>TY</v>
          </cell>
          <cell r="BK925">
            <v>0.64800000000000002</v>
          </cell>
          <cell r="BL925">
            <v>0</v>
          </cell>
          <cell r="BM925">
            <v>0</v>
          </cell>
          <cell r="BN925" t="str">
            <v>TY</v>
          </cell>
          <cell r="BR925">
            <v>0.64800000000000002</v>
          </cell>
          <cell r="BS925">
            <v>0</v>
          </cell>
          <cell r="BT925">
            <v>0</v>
          </cell>
          <cell r="BU925" t="str">
            <v>TY</v>
          </cell>
          <cell r="BY925">
            <v>0.64800000000000002</v>
          </cell>
          <cell r="BZ925">
            <v>0</v>
          </cell>
          <cell r="CA925">
            <v>0</v>
          </cell>
          <cell r="CB925" t="str">
            <v>TY</v>
          </cell>
          <cell r="CF925">
            <v>0.64800000000000002</v>
          </cell>
          <cell r="CG925">
            <v>0</v>
          </cell>
          <cell r="CH925">
            <v>0</v>
          </cell>
          <cell r="CI925" t="str">
            <v>NK</v>
          </cell>
          <cell r="CM925">
            <v>0.64800000000000002</v>
          </cell>
          <cell r="CN925">
            <v>0</v>
          </cell>
        </row>
        <row r="926">
          <cell r="A926">
            <v>11041</v>
          </cell>
          <cell r="B926" t="str">
            <v>BSH Electrodomesticos Espana, S.A.</v>
          </cell>
          <cell r="C926" t="str">
            <v>Zaragoza</v>
          </cell>
          <cell r="D926" t="str">
            <v>BSH</v>
          </cell>
          <cell r="E926" t="str">
            <v>E</v>
          </cell>
          <cell r="F926" t="str">
            <v>E</v>
          </cell>
          <cell r="G926" t="str">
            <v>001750</v>
          </cell>
          <cell r="H926" t="str">
            <v>9000214757</v>
          </cell>
          <cell r="I926" t="str">
            <v>Flügelrad kpl. GV 640</v>
          </cell>
          <cell r="J926" t="str">
            <v>Flügelradzähler Zubehör</v>
          </cell>
          <cell r="K926">
            <v>8510</v>
          </cell>
          <cell r="S926" t="str">
            <v>D</v>
          </cell>
          <cell r="T926" t="str">
            <v>EUR</v>
          </cell>
          <cell r="U926" t="str">
            <v>NK</v>
          </cell>
          <cell r="Y926">
            <v>0.13900000000000001</v>
          </cell>
          <cell r="Z926">
            <v>0.13900000000000001</v>
          </cell>
          <cell r="AA926">
            <v>39448</v>
          </cell>
          <cell r="AB926">
            <v>0</v>
          </cell>
          <cell r="AC926" t="str">
            <v>NK</v>
          </cell>
          <cell r="AF926">
            <v>0.13900000000000001</v>
          </cell>
          <cell r="AG926">
            <v>0</v>
          </cell>
          <cell r="AH926">
            <v>0</v>
          </cell>
          <cell r="AI926" t="str">
            <v>NK</v>
          </cell>
          <cell r="AM926">
            <v>0.13900000000000001</v>
          </cell>
          <cell r="AN926">
            <v>0</v>
          </cell>
          <cell r="AO926">
            <v>0</v>
          </cell>
          <cell r="AP926" t="str">
            <v>NK</v>
          </cell>
          <cell r="AT926">
            <v>0.13900000000000001</v>
          </cell>
          <cell r="AU926">
            <v>0</v>
          </cell>
          <cell r="AV926">
            <v>0</v>
          </cell>
          <cell r="AW926" t="str">
            <v>TY</v>
          </cell>
          <cell r="BD926">
            <v>0.17399999999999999</v>
          </cell>
          <cell r="BE926">
            <v>0</v>
          </cell>
          <cell r="BF926">
            <v>0</v>
          </cell>
          <cell r="BG926" t="str">
            <v>TY</v>
          </cell>
          <cell r="BK926">
            <v>0.13900000000000001</v>
          </cell>
          <cell r="BL926">
            <v>0</v>
          </cell>
          <cell r="BM926">
            <v>0</v>
          </cell>
          <cell r="BN926" t="str">
            <v>TY</v>
          </cell>
          <cell r="BR926">
            <v>0.13900000000000001</v>
          </cell>
          <cell r="BS926">
            <v>0</v>
          </cell>
          <cell r="BT926">
            <v>0</v>
          </cell>
          <cell r="BU926" t="str">
            <v>TY</v>
          </cell>
          <cell r="BY926">
            <v>0.13900000000000001</v>
          </cell>
          <cell r="BZ926">
            <v>0</v>
          </cell>
          <cell r="CA926">
            <v>0</v>
          </cell>
          <cell r="CB926" t="str">
            <v>TY</v>
          </cell>
          <cell r="CF926">
            <v>0.13900000000000001</v>
          </cell>
          <cell r="CG926">
            <v>0</v>
          </cell>
          <cell r="CH926">
            <v>0</v>
          </cell>
          <cell r="CI926" t="str">
            <v>NK</v>
          </cell>
          <cell r="CM926">
            <v>0.13900000000000001</v>
          </cell>
          <cell r="CN926">
            <v>0</v>
          </cell>
        </row>
        <row r="927">
          <cell r="A927">
            <v>11041</v>
          </cell>
          <cell r="B927" t="str">
            <v>BSH Electrodomesticos Espana, S.A.</v>
          </cell>
          <cell r="C927" t="str">
            <v>Zaragoza</v>
          </cell>
          <cell r="D927" t="str">
            <v>BSH</v>
          </cell>
          <cell r="E927" t="str">
            <v>E</v>
          </cell>
          <cell r="F927" t="str">
            <v>E</v>
          </cell>
          <cell r="G927" t="str">
            <v>002758</v>
          </cell>
          <cell r="H927" t="str">
            <v>5600 003 104</v>
          </cell>
          <cell r="I927" t="str">
            <v xml:space="preserve">NDD GV 630        </v>
          </cell>
          <cell r="J927" t="str">
            <v>Niveaudruckdose</v>
          </cell>
          <cell r="K927">
            <v>750</v>
          </cell>
          <cell r="S927" t="str">
            <v>D</v>
          </cell>
          <cell r="T927" t="str">
            <v>EUR</v>
          </cell>
          <cell r="U927" t="str">
            <v>NK</v>
          </cell>
          <cell r="W927">
            <v>0.71510000000000007</v>
          </cell>
          <cell r="X927">
            <v>0.78659999999999997</v>
          </cell>
          <cell r="Y927">
            <v>0.78659999999999997</v>
          </cell>
          <cell r="Z927">
            <v>0.78659999999999997</v>
          </cell>
          <cell r="AA927">
            <v>39295</v>
          </cell>
          <cell r="AB927">
            <v>0</v>
          </cell>
          <cell r="AC927" t="str">
            <v>NK</v>
          </cell>
          <cell r="AF927">
            <v>0.78659999999999997</v>
          </cell>
          <cell r="AG927">
            <v>0</v>
          </cell>
          <cell r="AH927">
            <v>0</v>
          </cell>
          <cell r="AI927" t="str">
            <v>NK</v>
          </cell>
          <cell r="AM927">
            <v>0.77230799999999999</v>
          </cell>
          <cell r="AN927">
            <v>0</v>
          </cell>
          <cell r="AO927">
            <v>0</v>
          </cell>
          <cell r="AP927" t="str">
            <v>NK</v>
          </cell>
          <cell r="AT927">
            <v>0.78659999999999997</v>
          </cell>
          <cell r="AU927">
            <v>0</v>
          </cell>
          <cell r="AV927">
            <v>0</v>
          </cell>
          <cell r="AW927" t="str">
            <v>NK</v>
          </cell>
          <cell r="BD927">
            <v>0.78659999999999997</v>
          </cell>
          <cell r="BE927">
            <v>0</v>
          </cell>
          <cell r="BF927">
            <v>0</v>
          </cell>
          <cell r="BG927" t="str">
            <v>NK</v>
          </cell>
          <cell r="BK927">
            <v>0.78659999999999997</v>
          </cell>
          <cell r="BL927">
            <v>0</v>
          </cell>
          <cell r="BM927">
            <v>0</v>
          </cell>
          <cell r="BN927" t="str">
            <v>NK</v>
          </cell>
          <cell r="BR927">
            <v>0.78659999999999997</v>
          </cell>
          <cell r="BS927">
            <v>0</v>
          </cell>
          <cell r="BT927">
            <v>0</v>
          </cell>
          <cell r="BU927" t="str">
            <v>NK</v>
          </cell>
          <cell r="BY927">
            <v>0.78659999999999997</v>
          </cell>
          <cell r="BZ927">
            <v>0</v>
          </cell>
          <cell r="CA927">
            <v>0</v>
          </cell>
          <cell r="CB927" t="str">
            <v>NK</v>
          </cell>
          <cell r="CF927">
            <v>0.78659999999999997</v>
          </cell>
          <cell r="CG927">
            <v>0</v>
          </cell>
          <cell r="CH927">
            <v>0</v>
          </cell>
          <cell r="CI927" t="str">
            <v>NK</v>
          </cell>
          <cell r="CM927">
            <v>0.78659999999999997</v>
          </cell>
          <cell r="CN927">
            <v>0</v>
          </cell>
        </row>
        <row r="928">
          <cell r="A928">
            <v>11041</v>
          </cell>
          <cell r="B928" t="str">
            <v>BSH Electrodomesticos Espana, S.A.</v>
          </cell>
          <cell r="C928" t="str">
            <v>Zaragoza</v>
          </cell>
          <cell r="D928" t="str">
            <v>BSH</v>
          </cell>
          <cell r="E928" t="str">
            <v>E</v>
          </cell>
          <cell r="F928" t="str">
            <v>E</v>
          </cell>
          <cell r="G928" t="str">
            <v>003509</v>
          </cell>
          <cell r="H928" t="str">
            <v>9000335072</v>
          </cell>
          <cell r="I928" t="str">
            <v>WEH GV 640 SAE 1 Ventil</v>
          </cell>
          <cell r="J928" t="str">
            <v>Wasserenthärter</v>
          </cell>
          <cell r="K928">
            <v>100</v>
          </cell>
          <cell r="S928" t="str">
            <v>D</v>
          </cell>
          <cell r="T928" t="str">
            <v>EUR</v>
          </cell>
          <cell r="U928" t="str">
            <v>NK</v>
          </cell>
          <cell r="Z928">
            <v>3.3845000000000001</v>
          </cell>
          <cell r="AA928">
            <v>39630</v>
          </cell>
          <cell r="AB928">
            <v>0</v>
          </cell>
          <cell r="AC928" t="str">
            <v>NK</v>
          </cell>
          <cell r="AF928">
            <v>3.3845000000000001</v>
          </cell>
          <cell r="AG928">
            <v>0</v>
          </cell>
          <cell r="AH928">
            <v>0</v>
          </cell>
          <cell r="AI928" t="str">
            <v>NK</v>
          </cell>
          <cell r="AM928">
            <v>3.3845000000000001</v>
          </cell>
          <cell r="AN928">
            <v>0</v>
          </cell>
          <cell r="AO928">
            <v>76</v>
          </cell>
          <cell r="AP928" t="str">
            <v>NK</v>
          </cell>
          <cell r="AT928">
            <v>3.2897368421052633</v>
          </cell>
          <cell r="AU928">
            <v>250.02</v>
          </cell>
          <cell r="AV928">
            <v>0</v>
          </cell>
          <cell r="AW928" t="str">
            <v>NK</v>
          </cell>
          <cell r="BD928">
            <v>3.3845000000000001</v>
          </cell>
          <cell r="BE928">
            <v>0</v>
          </cell>
          <cell r="BF928">
            <v>0</v>
          </cell>
          <cell r="BG928" t="str">
            <v>NK</v>
          </cell>
          <cell r="BK928">
            <v>3.3845000000000001</v>
          </cell>
          <cell r="BL928">
            <v>0</v>
          </cell>
          <cell r="BM928">
            <v>0</v>
          </cell>
          <cell r="BN928" t="str">
            <v>NK</v>
          </cell>
          <cell r="BR928">
            <v>3.3845000000000001</v>
          </cell>
          <cell r="BS928">
            <v>0</v>
          </cell>
          <cell r="BT928">
            <v>0</v>
          </cell>
          <cell r="BU928" t="str">
            <v>NK</v>
          </cell>
          <cell r="BY928">
            <v>3.3845000000000001</v>
          </cell>
          <cell r="BZ928">
            <v>0</v>
          </cell>
          <cell r="CA928">
            <v>0</v>
          </cell>
          <cell r="CB928" t="str">
            <v>NK</v>
          </cell>
          <cell r="CF928">
            <v>3.3845000000000001</v>
          </cell>
          <cell r="CG928">
            <v>0</v>
          </cell>
          <cell r="CH928">
            <v>0</v>
          </cell>
          <cell r="CI928" t="str">
            <v>NK</v>
          </cell>
          <cell r="CM928">
            <v>3.3845000000000001</v>
          </cell>
          <cell r="CN928">
            <v>0</v>
          </cell>
        </row>
        <row r="929">
          <cell r="A929">
            <v>11041</v>
          </cell>
          <cell r="B929" t="str">
            <v>BSH Electrodomesticos Espana, S.A.</v>
          </cell>
          <cell r="C929" t="str">
            <v>Zaragoza</v>
          </cell>
          <cell r="D929" t="str">
            <v>BSH</v>
          </cell>
          <cell r="E929" t="str">
            <v>E</v>
          </cell>
          <cell r="F929" t="str">
            <v>E</v>
          </cell>
          <cell r="G929" t="str">
            <v>003532</v>
          </cell>
          <cell r="H929" t="str">
            <v>9000335071</v>
          </cell>
          <cell r="I929" t="str">
            <v>WEH GV 640 SAE 2 Ventile</v>
          </cell>
          <cell r="J929" t="str">
            <v>Wasserenthärter</v>
          </cell>
          <cell r="K929">
            <v>100</v>
          </cell>
          <cell r="S929" t="str">
            <v>D</v>
          </cell>
          <cell r="T929" t="str">
            <v>EUR</v>
          </cell>
          <cell r="U929" t="str">
            <v>NK</v>
          </cell>
          <cell r="Z929">
            <v>4.1245000000000003</v>
          </cell>
          <cell r="AA929">
            <v>39630</v>
          </cell>
          <cell r="AB929">
            <v>0</v>
          </cell>
          <cell r="AC929" t="str">
            <v>NK</v>
          </cell>
          <cell r="AF929">
            <v>4.1245000000000003</v>
          </cell>
          <cell r="AG929">
            <v>0</v>
          </cell>
          <cell r="AH929">
            <v>0</v>
          </cell>
          <cell r="AI929" t="str">
            <v>NK</v>
          </cell>
          <cell r="AM929">
            <v>4.1245000000000003</v>
          </cell>
          <cell r="AN929">
            <v>0</v>
          </cell>
          <cell r="AO929">
            <v>0</v>
          </cell>
          <cell r="AP929" t="str">
            <v>NK</v>
          </cell>
          <cell r="AT929">
            <v>4.1245000000000003</v>
          </cell>
          <cell r="AU929">
            <v>0</v>
          </cell>
          <cell r="AV929">
            <v>0</v>
          </cell>
          <cell r="AW929" t="str">
            <v>NK</v>
          </cell>
          <cell r="BD929">
            <v>4.1245000000000003</v>
          </cell>
          <cell r="BE929">
            <v>0</v>
          </cell>
          <cell r="BF929">
            <v>-8</v>
          </cell>
          <cell r="BG929" t="str">
            <v>NK</v>
          </cell>
          <cell r="BK929">
            <v>3.29</v>
          </cell>
          <cell r="BL929">
            <v>-26.32</v>
          </cell>
          <cell r="BM929">
            <v>0</v>
          </cell>
          <cell r="BN929" t="str">
            <v>NK</v>
          </cell>
          <cell r="BR929">
            <v>4.1245000000000003</v>
          </cell>
          <cell r="BS929">
            <v>0</v>
          </cell>
          <cell r="BT929">
            <v>-8</v>
          </cell>
          <cell r="BU929" t="str">
            <v>NK</v>
          </cell>
          <cell r="BY929">
            <v>3.29</v>
          </cell>
          <cell r="BZ929">
            <v>-26.32</v>
          </cell>
          <cell r="CA929">
            <v>-8</v>
          </cell>
          <cell r="CB929" t="str">
            <v>NK</v>
          </cell>
          <cell r="CF929">
            <v>3.29</v>
          </cell>
          <cell r="CG929">
            <v>-26.32</v>
          </cell>
          <cell r="CH929">
            <v>0</v>
          </cell>
          <cell r="CI929" t="str">
            <v>NK</v>
          </cell>
          <cell r="CM929">
            <v>4.1245000000000003</v>
          </cell>
          <cell r="CN929">
            <v>0</v>
          </cell>
        </row>
        <row r="930">
          <cell r="A930">
            <v>11041</v>
          </cell>
          <cell r="B930" t="str">
            <v>BSH Electrodomesticos Espana, S.A.</v>
          </cell>
          <cell r="C930" t="str">
            <v>Zaragoza</v>
          </cell>
          <cell r="D930" t="str">
            <v>BSH</v>
          </cell>
          <cell r="E930" t="str">
            <v>E</v>
          </cell>
          <cell r="F930" t="str">
            <v>E</v>
          </cell>
          <cell r="G930" t="str">
            <v>003533</v>
          </cell>
          <cell r="H930" t="str">
            <v>9000391474</v>
          </cell>
          <cell r="I930" t="str">
            <v>WEH GV 640 SAE 1 Ventil</v>
          </cell>
          <cell r="J930" t="str">
            <v>Wasserenthärter</v>
          </cell>
          <cell r="K930">
            <v>100</v>
          </cell>
          <cell r="S930" t="str">
            <v>D</v>
          </cell>
          <cell r="T930" t="str">
            <v>EUR</v>
          </cell>
          <cell r="U930" t="str">
            <v>NK</v>
          </cell>
          <cell r="Z930">
            <v>4.1680000000000001</v>
          </cell>
          <cell r="AA930">
            <v>40023</v>
          </cell>
          <cell r="AB930">
            <v>1</v>
          </cell>
          <cell r="AC930" t="str">
            <v>NK</v>
          </cell>
          <cell r="AF930">
            <v>3.3744999999999998</v>
          </cell>
          <cell r="AG930">
            <v>0</v>
          </cell>
          <cell r="AH930">
            <v>0</v>
          </cell>
          <cell r="AI930" t="str">
            <v>NK</v>
          </cell>
          <cell r="AM930">
            <v>3.3744999999999998</v>
          </cell>
          <cell r="AN930">
            <v>0</v>
          </cell>
          <cell r="AO930">
            <v>2776</v>
          </cell>
          <cell r="AP930" t="str">
            <v>NK</v>
          </cell>
          <cell r="AT930">
            <v>3.513692363112392</v>
          </cell>
          <cell r="AU930">
            <v>9754.01</v>
          </cell>
          <cell r="AV930">
            <v>500000</v>
          </cell>
          <cell r="AW930" t="str">
            <v>NK</v>
          </cell>
          <cell r="BD930">
            <v>4.42</v>
          </cell>
          <cell r="BE930">
            <v>2210000</v>
          </cell>
          <cell r="BF930">
            <v>66700</v>
          </cell>
          <cell r="BG930" t="str">
            <v>NK</v>
          </cell>
          <cell r="BK930">
            <v>4.3297410794602698</v>
          </cell>
          <cell r="BL930">
            <v>288793.73</v>
          </cell>
          <cell r="BM930">
            <v>233300</v>
          </cell>
          <cell r="BN930" t="str">
            <v>NK</v>
          </cell>
          <cell r="BR930">
            <v>4.1783000000000001</v>
          </cell>
          <cell r="BS930">
            <v>974797.39</v>
          </cell>
          <cell r="BT930">
            <v>300000</v>
          </cell>
          <cell r="BU930" t="str">
            <v>NK</v>
          </cell>
          <cell r="BY930">
            <v>4.2119704000000002</v>
          </cell>
          <cell r="BZ930">
            <v>1263591.1200000001</v>
          </cell>
          <cell r="CA930">
            <v>181608</v>
          </cell>
          <cell r="CB930" t="str">
            <v>NK</v>
          </cell>
          <cell r="CF930">
            <v>4.2327722897669711</v>
          </cell>
          <cell r="CG930">
            <v>768705.31</v>
          </cell>
          <cell r="CH930">
            <v>118392</v>
          </cell>
          <cell r="CI930" t="str">
            <v>NK</v>
          </cell>
          <cell r="CM930">
            <v>4.1680000000000001</v>
          </cell>
          <cell r="CN930">
            <v>493457.85600000003</v>
          </cell>
        </row>
        <row r="931">
          <cell r="A931">
            <v>11041</v>
          </cell>
          <cell r="B931" t="str">
            <v>BSH Electrodomesticos Espana, S.A.</v>
          </cell>
          <cell r="C931" t="str">
            <v>Zaragoza</v>
          </cell>
          <cell r="D931" t="str">
            <v>BSH</v>
          </cell>
          <cell r="E931" t="str">
            <v>E</v>
          </cell>
          <cell r="F931" t="str">
            <v>E</v>
          </cell>
          <cell r="G931" t="str">
            <v>004172</v>
          </cell>
          <cell r="H931" t="str">
            <v>330-433</v>
          </cell>
          <cell r="I931" t="str">
            <v>Schraubverschluß für C 1.02</v>
          </cell>
          <cell r="J931" t="str">
            <v>Kombidosiergerät Zubehör</v>
          </cell>
          <cell r="K931">
            <v>8210</v>
          </cell>
          <cell r="S931" t="str">
            <v>D</v>
          </cell>
          <cell r="T931" t="str">
            <v>EUR</v>
          </cell>
          <cell r="U931" t="str">
            <v>NK</v>
          </cell>
          <cell r="V931">
            <v>1.1384999999999998</v>
          </cell>
          <cell r="W931">
            <v>1.1384999999999998</v>
          </cell>
          <cell r="X931">
            <v>1.1384999999999998</v>
          </cell>
          <cell r="Y931">
            <v>1.1384999999999998</v>
          </cell>
          <cell r="Z931">
            <v>1.1384999999999998</v>
          </cell>
          <cell r="AA931">
            <v>38596</v>
          </cell>
          <cell r="AB931">
            <v>455</v>
          </cell>
          <cell r="AC931" t="str">
            <v>NK</v>
          </cell>
          <cell r="AF931">
            <v>0.99</v>
          </cell>
          <cell r="AG931">
            <v>450.45</v>
          </cell>
          <cell r="AH931">
            <v>151.66666666666666</v>
          </cell>
          <cell r="AI931" t="str">
            <v>TY</v>
          </cell>
          <cell r="AM931">
            <v>1.1384999999999998</v>
          </cell>
          <cell r="AN931">
            <v>172.67250000000001</v>
          </cell>
          <cell r="AO931">
            <v>831</v>
          </cell>
          <cell r="AP931" t="str">
            <v>TY</v>
          </cell>
          <cell r="AT931">
            <v>1.0407821901323706</v>
          </cell>
          <cell r="AU931">
            <v>864.89</v>
          </cell>
          <cell r="AV931">
            <v>755</v>
          </cell>
          <cell r="AW931" t="str">
            <v>TY</v>
          </cell>
          <cell r="BD931">
            <v>1.1384999999999998</v>
          </cell>
          <cell r="BE931">
            <v>859.56749999999988</v>
          </cell>
          <cell r="BF931">
            <v>0</v>
          </cell>
          <cell r="BG931" t="str">
            <v>TY</v>
          </cell>
          <cell r="BK931">
            <v>1.1384999999999998</v>
          </cell>
          <cell r="BL931">
            <v>0</v>
          </cell>
          <cell r="BM931">
            <v>755</v>
          </cell>
          <cell r="BN931" t="str">
            <v>TY</v>
          </cell>
          <cell r="BR931">
            <v>1.1384999999999998</v>
          </cell>
          <cell r="BS931">
            <v>859.56749999999988</v>
          </cell>
          <cell r="BT931">
            <v>755</v>
          </cell>
          <cell r="BU931" t="str">
            <v>TY</v>
          </cell>
          <cell r="BY931">
            <v>1.1384999999999998</v>
          </cell>
          <cell r="BZ931">
            <v>859.56749999999988</v>
          </cell>
          <cell r="CA931">
            <v>0</v>
          </cell>
          <cell r="CB931" t="str">
            <v>TY</v>
          </cell>
          <cell r="CF931">
            <v>1.1384999999999998</v>
          </cell>
          <cell r="CG931">
            <v>0</v>
          </cell>
          <cell r="CH931">
            <v>755</v>
          </cell>
          <cell r="CI931" t="str">
            <v>TY</v>
          </cell>
          <cell r="CM931">
            <v>1.1384999999999998</v>
          </cell>
          <cell r="CN931">
            <v>859.56749999999988</v>
          </cell>
        </row>
        <row r="932">
          <cell r="A932">
            <v>11041</v>
          </cell>
          <cell r="B932" t="str">
            <v>BSH Electrodomesticos Espana, S.A.</v>
          </cell>
          <cell r="C932" t="str">
            <v>Zaragoza</v>
          </cell>
          <cell r="D932" t="str">
            <v>BSH</v>
          </cell>
          <cell r="E932" t="str">
            <v>E</v>
          </cell>
          <cell r="F932" t="str">
            <v>E</v>
          </cell>
          <cell r="G932" t="str">
            <v>004214</v>
          </cell>
          <cell r="H932" t="str">
            <v>349-081</v>
          </cell>
          <cell r="I932" t="str">
            <v>O-Ring</v>
          </cell>
          <cell r="J932" t="str">
            <v>Kombidosiergerät Zubehör</v>
          </cell>
          <cell r="K932">
            <v>8210</v>
          </cell>
          <cell r="S932" t="str">
            <v>D</v>
          </cell>
          <cell r="T932" t="str">
            <v>EUR</v>
          </cell>
          <cell r="U932" t="str">
            <v>NK</v>
          </cell>
          <cell r="V932">
            <v>0.17249999999999999</v>
          </cell>
          <cell r="W932">
            <v>0.17249999999999999</v>
          </cell>
          <cell r="X932">
            <v>0.17249999999999999</v>
          </cell>
          <cell r="Y932">
            <v>0.17249999999999999</v>
          </cell>
          <cell r="Z932">
            <v>0.17249999999999999</v>
          </cell>
          <cell r="AA932">
            <v>38596</v>
          </cell>
          <cell r="AB932">
            <v>0</v>
          </cell>
          <cell r="AC932" t="str">
            <v>NK</v>
          </cell>
          <cell r="AF932">
            <v>0.17249999999999999</v>
          </cell>
          <cell r="AG932">
            <v>0</v>
          </cell>
          <cell r="AH932">
            <v>0</v>
          </cell>
          <cell r="AI932" t="str">
            <v>NK</v>
          </cell>
          <cell r="AM932">
            <v>0.17249999999999999</v>
          </cell>
          <cell r="AN932">
            <v>0</v>
          </cell>
          <cell r="AO932">
            <v>200</v>
          </cell>
          <cell r="AP932" t="str">
            <v>NK</v>
          </cell>
          <cell r="AT932">
            <v>0.17254999999999998</v>
          </cell>
          <cell r="AU932">
            <v>34.51</v>
          </cell>
          <cell r="AV932">
            <v>100</v>
          </cell>
          <cell r="AW932" t="str">
            <v>NK</v>
          </cell>
          <cell r="BD932">
            <v>0.17249999999999999</v>
          </cell>
          <cell r="BE932">
            <v>17.25</v>
          </cell>
          <cell r="BF932">
            <v>0</v>
          </cell>
          <cell r="BG932" t="str">
            <v>NK</v>
          </cell>
          <cell r="BK932">
            <v>0.17249999999999999</v>
          </cell>
          <cell r="BL932">
            <v>0</v>
          </cell>
          <cell r="BM932">
            <v>100</v>
          </cell>
          <cell r="BN932" t="str">
            <v>NK</v>
          </cell>
          <cell r="BR932">
            <v>0.17249999999999999</v>
          </cell>
          <cell r="BS932">
            <v>17.25</v>
          </cell>
          <cell r="BT932">
            <v>100</v>
          </cell>
          <cell r="BU932" t="str">
            <v>NK</v>
          </cell>
          <cell r="BY932">
            <v>0.17249999999999999</v>
          </cell>
          <cell r="BZ932">
            <v>17.25</v>
          </cell>
          <cell r="CA932">
            <v>0</v>
          </cell>
          <cell r="CB932" t="str">
            <v>NK</v>
          </cell>
          <cell r="CF932">
            <v>0.17249999999999999</v>
          </cell>
          <cell r="CG932">
            <v>0</v>
          </cell>
          <cell r="CH932">
            <v>100</v>
          </cell>
          <cell r="CI932" t="str">
            <v>NK</v>
          </cell>
          <cell r="CM932">
            <v>0.17249999999999999</v>
          </cell>
          <cell r="CN932">
            <v>17.25</v>
          </cell>
        </row>
        <row r="933">
          <cell r="A933">
            <v>11041</v>
          </cell>
          <cell r="B933" t="str">
            <v>BSH Electrodomesticos Espana, S.A.</v>
          </cell>
          <cell r="C933" t="str">
            <v>Zaragoza</v>
          </cell>
          <cell r="D933" t="str">
            <v>BSH</v>
          </cell>
          <cell r="E933" t="str">
            <v>E</v>
          </cell>
          <cell r="F933" t="str">
            <v>E</v>
          </cell>
          <cell r="G933" t="str">
            <v>004286</v>
          </cell>
          <cell r="H933" t="str">
            <v>349-083</v>
          </cell>
          <cell r="I933" t="str">
            <v>Deckeldichtung C1.02 grau</v>
          </cell>
          <cell r="J933" t="str">
            <v>Kombidosiergerät Zubehör</v>
          </cell>
          <cell r="K933">
            <v>8210</v>
          </cell>
          <cell r="S933" t="str">
            <v>D</v>
          </cell>
          <cell r="T933" t="str">
            <v>EUR</v>
          </cell>
          <cell r="U933" t="str">
            <v>NK</v>
          </cell>
          <cell r="V933">
            <v>0.3528</v>
          </cell>
          <cell r="W933">
            <v>0.3528</v>
          </cell>
          <cell r="X933">
            <v>0.3528</v>
          </cell>
          <cell r="Y933">
            <v>0.3528</v>
          </cell>
          <cell r="Z933">
            <v>0.3528</v>
          </cell>
          <cell r="AA933">
            <v>38596</v>
          </cell>
          <cell r="AB933">
            <v>0</v>
          </cell>
          <cell r="AC933" t="str">
            <v>NK</v>
          </cell>
          <cell r="AF933">
            <v>0.3528</v>
          </cell>
          <cell r="AG933">
            <v>0</v>
          </cell>
          <cell r="AH933">
            <v>0</v>
          </cell>
          <cell r="AI933" t="str">
            <v>NK</v>
          </cell>
          <cell r="AM933">
            <v>0.3528</v>
          </cell>
          <cell r="AN933">
            <v>0</v>
          </cell>
          <cell r="AO933">
            <v>100</v>
          </cell>
          <cell r="AP933" t="str">
            <v>NK</v>
          </cell>
          <cell r="AT933">
            <v>0.3528</v>
          </cell>
          <cell r="AU933">
            <v>35.28</v>
          </cell>
          <cell r="AV933">
            <v>100</v>
          </cell>
          <cell r="AW933" t="str">
            <v>NK</v>
          </cell>
          <cell r="BD933">
            <v>0.3528</v>
          </cell>
          <cell r="BE933">
            <v>35.28</v>
          </cell>
          <cell r="BF933">
            <v>0</v>
          </cell>
          <cell r="BG933" t="str">
            <v>NK</v>
          </cell>
          <cell r="BK933">
            <v>0.3528</v>
          </cell>
          <cell r="BL933">
            <v>0</v>
          </cell>
          <cell r="BM933">
            <v>100</v>
          </cell>
          <cell r="BN933" t="str">
            <v>NK</v>
          </cell>
          <cell r="BR933">
            <v>0.3528</v>
          </cell>
          <cell r="BS933">
            <v>35.28</v>
          </cell>
          <cell r="BT933">
            <v>100</v>
          </cell>
          <cell r="BU933" t="str">
            <v>NK</v>
          </cell>
          <cell r="BY933">
            <v>0.3528</v>
          </cell>
          <cell r="BZ933">
            <v>35.28</v>
          </cell>
          <cell r="CA933">
            <v>0</v>
          </cell>
          <cell r="CB933" t="str">
            <v>NK</v>
          </cell>
          <cell r="CF933">
            <v>0.3528</v>
          </cell>
          <cell r="CG933">
            <v>0</v>
          </cell>
          <cell r="CH933">
            <v>100</v>
          </cell>
          <cell r="CI933" t="str">
            <v>NK</v>
          </cell>
          <cell r="CM933">
            <v>0.3528</v>
          </cell>
          <cell r="CN933">
            <v>35.28</v>
          </cell>
        </row>
        <row r="934">
          <cell r="A934">
            <v>11041</v>
          </cell>
          <cell r="B934" t="str">
            <v>BSH Electrodomesticos Espana, S.A.</v>
          </cell>
          <cell r="C934" t="str">
            <v>Zaragoza</v>
          </cell>
          <cell r="D934" t="str">
            <v>BSH</v>
          </cell>
          <cell r="E934" t="str">
            <v>E</v>
          </cell>
          <cell r="F934" t="str">
            <v>E</v>
          </cell>
          <cell r="G934" t="str">
            <v>004313</v>
          </cell>
          <cell r="H934" t="str">
            <v>330-435</v>
          </cell>
          <cell r="I934" t="str">
            <v>Deckel, lichtgrau</v>
          </cell>
          <cell r="J934" t="str">
            <v>Kombidosiergerät Zubehör</v>
          </cell>
          <cell r="K934">
            <v>8210</v>
          </cell>
          <cell r="S934" t="str">
            <v>D</v>
          </cell>
          <cell r="T934" t="str">
            <v>EUR</v>
          </cell>
          <cell r="U934" t="str">
            <v>NK</v>
          </cell>
          <cell r="V934">
            <v>2.875</v>
          </cell>
          <cell r="W934">
            <v>2.875</v>
          </cell>
          <cell r="X934">
            <v>2.875</v>
          </cell>
          <cell r="Y934">
            <v>2.875</v>
          </cell>
          <cell r="Z934">
            <v>2.875</v>
          </cell>
          <cell r="AA934">
            <v>38596</v>
          </cell>
          <cell r="AB934">
            <v>11</v>
          </cell>
          <cell r="AC934" t="str">
            <v>NK</v>
          </cell>
          <cell r="AF934">
            <v>2.8754545454545455</v>
          </cell>
          <cell r="AG934">
            <v>31.63</v>
          </cell>
          <cell r="AH934">
            <v>0</v>
          </cell>
          <cell r="AI934" t="str">
            <v>NK</v>
          </cell>
          <cell r="AM934">
            <v>2.875</v>
          </cell>
          <cell r="AN934">
            <v>0</v>
          </cell>
          <cell r="AO934">
            <v>40</v>
          </cell>
          <cell r="AP934" t="str">
            <v>NK</v>
          </cell>
          <cell r="AT934">
            <v>2.875</v>
          </cell>
          <cell r="AU934">
            <v>115</v>
          </cell>
          <cell r="AV934">
            <v>40</v>
          </cell>
          <cell r="AW934" t="str">
            <v>TY</v>
          </cell>
          <cell r="BD934">
            <v>2.875</v>
          </cell>
          <cell r="BE934">
            <v>115</v>
          </cell>
          <cell r="BF934">
            <v>0</v>
          </cell>
          <cell r="BG934" t="str">
            <v>TY</v>
          </cell>
          <cell r="BK934">
            <v>2.875</v>
          </cell>
          <cell r="BL934">
            <v>0</v>
          </cell>
          <cell r="BM934">
            <v>40</v>
          </cell>
          <cell r="BN934" t="str">
            <v>TY</v>
          </cell>
          <cell r="BR934">
            <v>2.875</v>
          </cell>
          <cell r="BS934">
            <v>115</v>
          </cell>
          <cell r="BT934">
            <v>40</v>
          </cell>
          <cell r="BU934" t="str">
            <v>TY</v>
          </cell>
          <cell r="BY934">
            <v>2.875</v>
          </cell>
          <cell r="BZ934">
            <v>115</v>
          </cell>
          <cell r="CA934">
            <v>0</v>
          </cell>
          <cell r="CB934" t="str">
            <v>TY</v>
          </cell>
          <cell r="CF934">
            <v>2.875</v>
          </cell>
          <cell r="CG934">
            <v>0</v>
          </cell>
          <cell r="CH934">
            <v>40</v>
          </cell>
          <cell r="CI934" t="str">
            <v>TY</v>
          </cell>
          <cell r="CM934">
            <v>2.875</v>
          </cell>
          <cell r="CN934">
            <v>115</v>
          </cell>
        </row>
        <row r="935">
          <cell r="A935">
            <v>11041</v>
          </cell>
          <cell r="B935" t="str">
            <v>BSH Electrodomesticos Espana, S.A.</v>
          </cell>
          <cell r="C935" t="str">
            <v>Zaragoza</v>
          </cell>
          <cell r="D935" t="str">
            <v>BSH</v>
          </cell>
          <cell r="E935" t="str">
            <v>E</v>
          </cell>
          <cell r="F935" t="str">
            <v>E</v>
          </cell>
          <cell r="G935" t="str">
            <v>004471</v>
          </cell>
          <cell r="H935">
            <v>9000214639</v>
          </cell>
          <cell r="I935" t="str">
            <v>V-Kappe GV 640</v>
          </cell>
          <cell r="J935" t="str">
            <v>Verschlusskappe</v>
          </cell>
          <cell r="K935">
            <v>900</v>
          </cell>
          <cell r="S935" t="str">
            <v>D</v>
          </cell>
          <cell r="T935" t="str">
            <v>EUR</v>
          </cell>
          <cell r="U935" t="str">
            <v>NK</v>
          </cell>
          <cell r="Z935">
            <v>0.13120000000000001</v>
          </cell>
          <cell r="AA935">
            <v>39448</v>
          </cell>
          <cell r="AB935">
            <v>0</v>
          </cell>
          <cell r="AC935" t="str">
            <v>NK</v>
          </cell>
          <cell r="AF935">
            <v>0.13120000000000001</v>
          </cell>
          <cell r="AG935">
            <v>0</v>
          </cell>
          <cell r="AH935">
            <v>0</v>
          </cell>
          <cell r="AI935" t="str">
            <v>NK</v>
          </cell>
          <cell r="AM935">
            <v>0.13120000000000001</v>
          </cell>
          <cell r="AN935">
            <v>0</v>
          </cell>
          <cell r="AO935">
            <v>76</v>
          </cell>
          <cell r="AP935" t="str">
            <v>NK</v>
          </cell>
          <cell r="AT935">
            <v>0.13118421052631579</v>
          </cell>
          <cell r="AU935">
            <v>9.9700000000000006</v>
          </cell>
          <cell r="AV935">
            <v>0</v>
          </cell>
          <cell r="AW935" t="str">
            <v>TY</v>
          </cell>
          <cell r="BD935">
            <v>0.13120000000000001</v>
          </cell>
          <cell r="BE935">
            <v>0</v>
          </cell>
          <cell r="BF935">
            <v>0</v>
          </cell>
          <cell r="BG935" t="str">
            <v>TY</v>
          </cell>
          <cell r="BK935">
            <v>0.13120000000000001</v>
          </cell>
          <cell r="BL935">
            <v>0</v>
          </cell>
          <cell r="BM935">
            <v>0</v>
          </cell>
          <cell r="BN935" t="str">
            <v>TY</v>
          </cell>
          <cell r="BR935">
            <v>0.13120000000000001</v>
          </cell>
          <cell r="BS935">
            <v>0</v>
          </cell>
          <cell r="BT935">
            <v>0</v>
          </cell>
          <cell r="BU935" t="str">
            <v>TY</v>
          </cell>
          <cell r="BY935">
            <v>0.13120000000000001</v>
          </cell>
          <cell r="BZ935">
            <v>0</v>
          </cell>
          <cell r="CA935">
            <v>0</v>
          </cell>
          <cell r="CB935" t="str">
            <v>TY</v>
          </cell>
          <cell r="CF935">
            <v>0.13120000000000001</v>
          </cell>
          <cell r="CG935">
            <v>0</v>
          </cell>
          <cell r="CH935">
            <v>0</v>
          </cell>
          <cell r="CI935" t="str">
            <v>NK</v>
          </cell>
          <cell r="CM935">
            <v>0.13120000000000001</v>
          </cell>
          <cell r="CN935">
            <v>0</v>
          </cell>
        </row>
        <row r="936">
          <cell r="A936">
            <v>11041</v>
          </cell>
          <cell r="B936" t="str">
            <v>BSH Electrodomesticos Espana, S.A.</v>
          </cell>
          <cell r="C936" t="str">
            <v>Zaragoza</v>
          </cell>
          <cell r="D936" t="str">
            <v>BSH</v>
          </cell>
          <cell r="E936" t="str">
            <v>E</v>
          </cell>
          <cell r="F936" t="str">
            <v>E</v>
          </cell>
          <cell r="G936" t="str">
            <v>004504</v>
          </cell>
          <cell r="H936" t="str">
            <v>9000214588</v>
          </cell>
          <cell r="I936" t="str">
            <v xml:space="preserve">Gewindering GV 640 </v>
          </cell>
          <cell r="J936" t="str">
            <v>Gewindering</v>
          </cell>
          <cell r="K936">
            <v>800</v>
          </cell>
          <cell r="S936" t="str">
            <v>D</v>
          </cell>
          <cell r="T936" t="str">
            <v>EUR</v>
          </cell>
          <cell r="U936" t="str">
            <v>NK</v>
          </cell>
          <cell r="Z936">
            <v>7.0000000000000007E-2</v>
          </cell>
          <cell r="AA936">
            <v>39692</v>
          </cell>
          <cell r="AB936">
            <v>0</v>
          </cell>
          <cell r="AC936" t="str">
            <v>NK</v>
          </cell>
          <cell r="AF936">
            <v>7.0000000000000007E-2</v>
          </cell>
          <cell r="AG936">
            <v>0</v>
          </cell>
          <cell r="AH936">
            <v>0</v>
          </cell>
          <cell r="AI936" t="str">
            <v>NK</v>
          </cell>
          <cell r="AM936">
            <v>7.0000000000000007E-2</v>
          </cell>
          <cell r="AN936">
            <v>0</v>
          </cell>
          <cell r="AO936">
            <v>15711</v>
          </cell>
          <cell r="AP936" t="str">
            <v>NK</v>
          </cell>
          <cell r="AT936">
            <v>7.0000000000000007E-2</v>
          </cell>
          <cell r="AU936">
            <v>1099.77</v>
          </cell>
          <cell r="AV936">
            <v>500000</v>
          </cell>
          <cell r="AW936" t="str">
            <v>NK</v>
          </cell>
          <cell r="BD936">
            <v>6.5199999999999994E-2</v>
          </cell>
          <cell r="BE936">
            <v>32599.999999999996</v>
          </cell>
          <cell r="BF936">
            <v>23220</v>
          </cell>
          <cell r="BG936" t="str">
            <v>NK</v>
          </cell>
          <cell r="BK936">
            <v>6.52665805340224E-2</v>
          </cell>
          <cell r="BL936">
            <v>1515.49</v>
          </cell>
          <cell r="BM936">
            <v>0</v>
          </cell>
          <cell r="BN936" t="str">
            <v>NK</v>
          </cell>
          <cell r="BR936">
            <v>7.0000000000000007E-2</v>
          </cell>
          <cell r="BS936">
            <v>0</v>
          </cell>
          <cell r="BT936">
            <v>23220</v>
          </cell>
          <cell r="BU936" t="str">
            <v>NK</v>
          </cell>
          <cell r="BY936">
            <v>6.52665805340224E-2</v>
          </cell>
          <cell r="BZ936">
            <v>1515.49</v>
          </cell>
          <cell r="CA936">
            <v>23220</v>
          </cell>
          <cell r="CB936" t="str">
            <v>NK</v>
          </cell>
          <cell r="CF936">
            <v>6.52665805340224E-2</v>
          </cell>
          <cell r="CG936">
            <v>1515.49</v>
          </cell>
          <cell r="CH936">
            <v>0</v>
          </cell>
          <cell r="CI936" t="str">
            <v>NK</v>
          </cell>
          <cell r="CM936">
            <v>7.0000000000000007E-2</v>
          </cell>
          <cell r="CN936">
            <v>0</v>
          </cell>
        </row>
        <row r="937">
          <cell r="A937">
            <v>11041</v>
          </cell>
          <cell r="B937" t="str">
            <v>BSH Electrodomesticos Espana, S.A.</v>
          </cell>
          <cell r="C937" t="str">
            <v>Zaragoza</v>
          </cell>
          <cell r="D937" t="str">
            <v>BSH</v>
          </cell>
          <cell r="E937" t="str">
            <v>E</v>
          </cell>
          <cell r="F937" t="str">
            <v>E</v>
          </cell>
          <cell r="G937" t="str">
            <v>004505</v>
          </cell>
          <cell r="H937" t="str">
            <v>9000214639</v>
          </cell>
          <cell r="I937" t="str">
            <v>V-Kappe GV 640</v>
          </cell>
          <cell r="J937" t="str">
            <v>Verschlusskappe</v>
          </cell>
          <cell r="K937">
            <v>900</v>
          </cell>
          <cell r="S937" t="str">
            <v>D</v>
          </cell>
          <cell r="T937" t="str">
            <v>EUR</v>
          </cell>
          <cell r="U937" t="str">
            <v>NK</v>
          </cell>
          <cell r="Z937">
            <v>0.22320000000000001</v>
          </cell>
          <cell r="AA937">
            <v>39873</v>
          </cell>
          <cell r="AB937">
            <v>0</v>
          </cell>
          <cell r="AC937" t="str">
            <v>NK</v>
          </cell>
          <cell r="AF937">
            <v>0.13120000000000001</v>
          </cell>
          <cell r="AG937">
            <v>0</v>
          </cell>
          <cell r="AH937">
            <v>0</v>
          </cell>
          <cell r="AI937" t="str">
            <v>NK</v>
          </cell>
          <cell r="AM937">
            <v>0.13120000000000001</v>
          </cell>
          <cell r="AN937">
            <v>0</v>
          </cell>
          <cell r="AO937">
            <v>6711</v>
          </cell>
          <cell r="AP937" t="str">
            <v>NK</v>
          </cell>
          <cell r="AT937">
            <v>0.13120101326180897</v>
          </cell>
          <cell r="AU937">
            <v>880.49</v>
          </cell>
          <cell r="AV937">
            <v>500000</v>
          </cell>
          <cell r="AW937" t="str">
            <v>NK</v>
          </cell>
          <cell r="BD937">
            <v>0.23169999999999999</v>
          </cell>
          <cell r="BE937">
            <v>115850</v>
          </cell>
          <cell r="BF937">
            <v>65160</v>
          </cell>
          <cell r="BG937" t="str">
            <v>NK</v>
          </cell>
          <cell r="BK937">
            <v>0.23179450583179864</v>
          </cell>
          <cell r="BL937">
            <v>15103.73</v>
          </cell>
          <cell r="BM937">
            <v>234840</v>
          </cell>
          <cell r="BN937" t="str">
            <v>NK</v>
          </cell>
          <cell r="BR937">
            <v>0.22320000000000001</v>
          </cell>
          <cell r="BS937">
            <v>52416.288</v>
          </cell>
          <cell r="BT937">
            <v>300000</v>
          </cell>
          <cell r="BU937" t="str">
            <v>NK</v>
          </cell>
          <cell r="BY937">
            <v>0.22506672666666666</v>
          </cell>
          <cell r="BZ937">
            <v>67520.017999999996</v>
          </cell>
          <cell r="CA937">
            <v>185040</v>
          </cell>
          <cell r="CB937" t="str">
            <v>NK</v>
          </cell>
          <cell r="CF937">
            <v>0.22487159533073928</v>
          </cell>
          <cell r="CG937">
            <v>41610.239999999998</v>
          </cell>
          <cell r="CH937">
            <v>114960</v>
          </cell>
          <cell r="CI937" t="str">
            <v>NK</v>
          </cell>
          <cell r="CM937">
            <v>0.22320000000000001</v>
          </cell>
          <cell r="CN937">
            <v>25659.072</v>
          </cell>
        </row>
        <row r="938">
          <cell r="A938">
            <v>11041</v>
          </cell>
          <cell r="B938" t="str">
            <v>BSH Electrodomesticos Espana, S.A.</v>
          </cell>
          <cell r="C938" t="str">
            <v>Zaragoza</v>
          </cell>
          <cell r="D938" t="str">
            <v>BSH</v>
          </cell>
          <cell r="E938" t="str">
            <v>E</v>
          </cell>
          <cell r="F938" t="str">
            <v>E</v>
          </cell>
          <cell r="G938" t="str">
            <v>091778</v>
          </cell>
          <cell r="H938" t="str">
            <v>xxxxxxxxxx</v>
          </cell>
          <cell r="I938" t="str">
            <v>Salzmangelsensor GV 6.40</v>
          </cell>
          <cell r="J938" t="str">
            <v>Wasserenthärter Zubehör</v>
          </cell>
          <cell r="K938">
            <v>8110</v>
          </cell>
          <cell r="S938" t="str">
            <v>D</v>
          </cell>
          <cell r="T938" t="str">
            <v>EUR</v>
          </cell>
          <cell r="U938" t="str">
            <v>NK</v>
          </cell>
          <cell r="Z938">
            <v>1.0359</v>
          </cell>
          <cell r="AB938">
            <v>0</v>
          </cell>
          <cell r="AC938" t="str">
            <v>NK</v>
          </cell>
          <cell r="AF938">
            <v>1.0359</v>
          </cell>
          <cell r="AG938">
            <v>0</v>
          </cell>
          <cell r="AH938">
            <v>0</v>
          </cell>
          <cell r="AI938" t="str">
            <v>NK</v>
          </cell>
          <cell r="AM938">
            <v>1.0359</v>
          </cell>
          <cell r="AN938">
            <v>0</v>
          </cell>
          <cell r="AO938">
            <v>0</v>
          </cell>
          <cell r="AP938" t="str">
            <v>NK</v>
          </cell>
          <cell r="AT938">
            <v>1.0359</v>
          </cell>
          <cell r="AU938">
            <v>0</v>
          </cell>
          <cell r="AV938">
            <v>0</v>
          </cell>
          <cell r="AW938" t="str">
            <v>NK</v>
          </cell>
          <cell r="BD938">
            <v>1.0359</v>
          </cell>
          <cell r="BE938">
            <v>0</v>
          </cell>
          <cell r="BF938">
            <v>5881</v>
          </cell>
          <cell r="BG938" t="str">
            <v>NK</v>
          </cell>
          <cell r="BK938">
            <v>0.41411834721986052</v>
          </cell>
          <cell r="BL938">
            <v>2435.4299999999998</v>
          </cell>
          <cell r="BM938">
            <v>0</v>
          </cell>
          <cell r="BN938" t="str">
            <v>NK</v>
          </cell>
          <cell r="BR938">
            <v>1.0359</v>
          </cell>
          <cell r="BS938">
            <v>0</v>
          </cell>
          <cell r="BT938">
            <v>5881</v>
          </cell>
          <cell r="BU938" t="str">
            <v>NK</v>
          </cell>
          <cell r="BY938">
            <v>0.41411834721986052</v>
          </cell>
          <cell r="BZ938">
            <v>2435.4299999999998</v>
          </cell>
          <cell r="CA938">
            <v>5881</v>
          </cell>
          <cell r="CB938" t="str">
            <v>NK</v>
          </cell>
          <cell r="CF938">
            <v>0.41411834721986052</v>
          </cell>
          <cell r="CG938">
            <v>2435.4299999999998</v>
          </cell>
          <cell r="CH938">
            <v>0</v>
          </cell>
          <cell r="CI938" t="str">
            <v>NK</v>
          </cell>
          <cell r="CM938">
            <v>1.0359</v>
          </cell>
          <cell r="CN938">
            <v>0</v>
          </cell>
        </row>
        <row r="939">
          <cell r="A939">
            <v>11041</v>
          </cell>
          <cell r="B939" t="str">
            <v>BSH Electrodomesticos Espana, S.A.</v>
          </cell>
          <cell r="C939" t="str">
            <v>Zaragoza</v>
          </cell>
          <cell r="D939" t="str">
            <v>BSH</v>
          </cell>
          <cell r="E939" t="str">
            <v>E</v>
          </cell>
          <cell r="F939" t="str">
            <v>E</v>
          </cell>
          <cell r="G939" t="str">
            <v>90992101</v>
          </cell>
          <cell r="H939" t="str">
            <v>xxxxxxxxxx</v>
          </cell>
          <cell r="I939" t="str">
            <v>Frachtkosten Dish Care</v>
          </cell>
          <cell r="J939" t="str">
            <v>Sonderkosten</v>
          </cell>
          <cell r="K939">
            <v>1900</v>
          </cell>
          <cell r="S939" t="str">
            <v>D</v>
          </cell>
          <cell r="T939" t="str">
            <v>EUR</v>
          </cell>
          <cell r="U939" t="str">
            <v>NK</v>
          </cell>
          <cell r="Z939">
            <v>250.1</v>
          </cell>
          <cell r="AB939">
            <v>0</v>
          </cell>
          <cell r="AC939" t="str">
            <v>NK</v>
          </cell>
          <cell r="AF939">
            <v>250.1</v>
          </cell>
          <cell r="AH939">
            <v>0</v>
          </cell>
          <cell r="AI939" t="str">
            <v>NK</v>
          </cell>
          <cell r="AM939">
            <v>250.1</v>
          </cell>
          <cell r="AO939">
            <v>0</v>
          </cell>
          <cell r="AP939" t="str">
            <v>NK</v>
          </cell>
          <cell r="AT939">
            <v>250.1</v>
          </cell>
          <cell r="AU939">
            <v>0</v>
          </cell>
          <cell r="AV939">
            <v>0</v>
          </cell>
          <cell r="AW939" t="str">
            <v>NK</v>
          </cell>
          <cell r="BD939">
            <v>250.1</v>
          </cell>
          <cell r="BE939">
            <v>0</v>
          </cell>
          <cell r="BF939">
            <v>1</v>
          </cell>
          <cell r="BG939" t="str">
            <v>NK</v>
          </cell>
          <cell r="BK939">
            <v>250.1</v>
          </cell>
          <cell r="BL939">
            <v>250.1</v>
          </cell>
          <cell r="BM939">
            <v>0</v>
          </cell>
          <cell r="BN939" t="str">
            <v>NK</v>
          </cell>
          <cell r="BR939">
            <v>250.1</v>
          </cell>
          <cell r="BS939">
            <v>0</v>
          </cell>
          <cell r="BT939">
            <v>1</v>
          </cell>
          <cell r="BU939" t="str">
            <v>NK</v>
          </cell>
          <cell r="BY939">
            <v>250.1</v>
          </cell>
          <cell r="BZ939">
            <v>250.1</v>
          </cell>
          <cell r="CA939">
            <v>1</v>
          </cell>
          <cell r="CB939" t="str">
            <v>NK</v>
          </cell>
          <cell r="CF939">
            <v>250.1</v>
          </cell>
          <cell r="CG939">
            <v>250.1</v>
          </cell>
          <cell r="CH939">
            <v>0</v>
          </cell>
          <cell r="CI939" t="str">
            <v>NK</v>
          </cell>
          <cell r="CM939">
            <v>250.1</v>
          </cell>
          <cell r="CN939">
            <v>0</v>
          </cell>
        </row>
        <row r="940">
          <cell r="A940">
            <v>11042</v>
          </cell>
          <cell r="B940" t="str">
            <v>Aquis Sanitär AG</v>
          </cell>
          <cell r="C940" t="str">
            <v>Rebstein</v>
          </cell>
          <cell r="D940" t="str">
            <v>MISCELLANEOUS</v>
          </cell>
          <cell r="E940" t="str">
            <v>CH</v>
          </cell>
          <cell r="F940" t="str">
            <v>E</v>
          </cell>
          <cell r="G940" t="str">
            <v>001421</v>
          </cell>
          <cell r="H940">
            <v>70000105</v>
          </cell>
          <cell r="I940" t="str">
            <v>Magnetspule umspritzt</v>
          </cell>
          <cell r="J940" t="str">
            <v>Diverse Ventile</v>
          </cell>
          <cell r="K940">
            <v>8900</v>
          </cell>
          <cell r="S940" t="str">
            <v>SA</v>
          </cell>
          <cell r="T940" t="str">
            <v>EUR</v>
          </cell>
          <cell r="U940" t="str">
            <v>NK</v>
          </cell>
          <cell r="V940">
            <v>0.46020000000000005</v>
          </cell>
          <cell r="W940">
            <v>0.46020000000000005</v>
          </cell>
          <cell r="X940">
            <v>0.46020000000000005</v>
          </cell>
          <cell r="Y940">
            <v>0.46020000000000005</v>
          </cell>
          <cell r="Z940">
            <v>0.46020000000000005</v>
          </cell>
          <cell r="AA940">
            <v>35859</v>
          </cell>
          <cell r="AB940">
            <v>0</v>
          </cell>
          <cell r="AC940" t="str">
            <v>NK</v>
          </cell>
          <cell r="AF940">
            <v>-295.91000000000003</v>
          </cell>
          <cell r="AG940">
            <v>-295.91000000000003</v>
          </cell>
          <cell r="AH940">
            <v>5000</v>
          </cell>
          <cell r="AI940" t="str">
            <v>NK</v>
          </cell>
          <cell r="AM940">
            <v>0.46020000000000005</v>
          </cell>
          <cell r="AN940">
            <v>2301</v>
          </cell>
          <cell r="AO940">
            <v>1500</v>
          </cell>
          <cell r="AP940" t="str">
            <v>NK</v>
          </cell>
          <cell r="AT940">
            <v>0.46019999999999994</v>
          </cell>
          <cell r="AU940">
            <v>690.3</v>
          </cell>
          <cell r="AV940">
            <v>1500</v>
          </cell>
          <cell r="AW940" t="str">
            <v>NK</v>
          </cell>
          <cell r="BD940">
            <v>0.46020000000000005</v>
          </cell>
          <cell r="BE940">
            <v>690.30000000000007</v>
          </cell>
          <cell r="BF940">
            <v>0</v>
          </cell>
          <cell r="BG940" t="str">
            <v>NK</v>
          </cell>
          <cell r="BK940">
            <v>0.46020000000000005</v>
          </cell>
          <cell r="BL940">
            <v>0</v>
          </cell>
          <cell r="BM940">
            <v>1500</v>
          </cell>
          <cell r="BN940" t="str">
            <v>NK</v>
          </cell>
          <cell r="BR940">
            <v>0.46020000000000005</v>
          </cell>
          <cell r="BS940">
            <v>690.30000000000007</v>
          </cell>
          <cell r="BT940">
            <v>1500</v>
          </cell>
          <cell r="BU940" t="str">
            <v>NK</v>
          </cell>
          <cell r="BY940">
            <v>0.46020000000000005</v>
          </cell>
          <cell r="BZ940">
            <v>690.30000000000007</v>
          </cell>
          <cell r="CA940">
            <v>0</v>
          </cell>
          <cell r="CB940" t="str">
            <v>NK</v>
          </cell>
          <cell r="CF940">
            <v>0.46020000000000005</v>
          </cell>
          <cell r="CG940">
            <v>0</v>
          </cell>
          <cell r="CH940">
            <v>0</v>
          </cell>
          <cell r="CI940" t="str">
            <v>NK</v>
          </cell>
          <cell r="CM940">
            <v>0.46020000000000005</v>
          </cell>
          <cell r="CN940">
            <v>0</v>
          </cell>
        </row>
        <row r="941">
          <cell r="A941">
            <v>11042</v>
          </cell>
          <cell r="B941" t="str">
            <v>Aquis Sanitär AG</v>
          </cell>
          <cell r="C941" t="str">
            <v>Rebstein</v>
          </cell>
          <cell r="D941" t="str">
            <v>MISCELLANEOUS</v>
          </cell>
          <cell r="E941" t="str">
            <v>CH</v>
          </cell>
          <cell r="F941" t="str">
            <v>E</v>
          </cell>
          <cell r="G941" t="str">
            <v>001488</v>
          </cell>
          <cell r="H941">
            <v>70000708</v>
          </cell>
          <cell r="I941" t="str">
            <v>Schwimmer kpl.</v>
          </cell>
          <cell r="J941" t="str">
            <v>Several Parts</v>
          </cell>
          <cell r="K941">
            <v>9910</v>
          </cell>
          <cell r="S941" t="str">
            <v>SA</v>
          </cell>
          <cell r="T941" t="str">
            <v>EUR</v>
          </cell>
          <cell r="U941" t="str">
            <v>NK</v>
          </cell>
          <cell r="V941">
            <v>0.61360000000000003</v>
          </cell>
          <cell r="W941">
            <v>0.61360000000000003</v>
          </cell>
          <cell r="X941">
            <v>0.61360000000000003</v>
          </cell>
          <cell r="Y941">
            <v>0.61360000000000003</v>
          </cell>
          <cell r="Z941">
            <v>0.61360000000000003</v>
          </cell>
          <cell r="AA941">
            <v>37538</v>
          </cell>
          <cell r="AB941">
            <v>7500</v>
          </cell>
          <cell r="AC941" t="str">
            <v>NK</v>
          </cell>
          <cell r="AF941">
            <v>0.61355066666666669</v>
          </cell>
          <cell r="AG941">
            <v>4601.63</v>
          </cell>
          <cell r="AH941">
            <v>7000</v>
          </cell>
          <cell r="AI941" t="str">
            <v>NK</v>
          </cell>
          <cell r="AM941">
            <v>0.61360000000000003</v>
          </cell>
          <cell r="AN941">
            <v>4295.2</v>
          </cell>
          <cell r="AO941">
            <v>3000</v>
          </cell>
          <cell r="AP941" t="str">
            <v>NK</v>
          </cell>
          <cell r="AT941">
            <v>0.61355000000000004</v>
          </cell>
          <cell r="AU941">
            <v>1840.65</v>
          </cell>
          <cell r="AV941">
            <v>2000</v>
          </cell>
          <cell r="AW941" t="str">
            <v>NK</v>
          </cell>
          <cell r="BD941">
            <v>0.61360000000000003</v>
          </cell>
          <cell r="BE941">
            <v>1227.2</v>
          </cell>
          <cell r="BF941">
            <v>1992</v>
          </cell>
          <cell r="BG941" t="str">
            <v>NK</v>
          </cell>
          <cell r="BK941">
            <v>0.61354919678714859</v>
          </cell>
          <cell r="BL941">
            <v>1222.19</v>
          </cell>
          <cell r="BM941">
            <v>8</v>
          </cell>
          <cell r="BN941" t="str">
            <v>NK</v>
          </cell>
          <cell r="BR941">
            <v>0.61360000000000003</v>
          </cell>
          <cell r="BS941">
            <v>4.9088000000000003</v>
          </cell>
          <cell r="BT941">
            <v>2000</v>
          </cell>
          <cell r="BU941" t="str">
            <v>NK</v>
          </cell>
          <cell r="BY941">
            <v>0.61354940000000002</v>
          </cell>
          <cell r="BZ941">
            <v>1227.0988</v>
          </cell>
          <cell r="CA941">
            <v>4992</v>
          </cell>
          <cell r="CB941" t="str">
            <v>NK</v>
          </cell>
          <cell r="CF941">
            <v>0.61354967948717953</v>
          </cell>
          <cell r="CG941">
            <v>3062.84</v>
          </cell>
          <cell r="CH941">
            <v>2508</v>
          </cell>
          <cell r="CI941" t="str">
            <v>NK</v>
          </cell>
          <cell r="CM941">
            <v>0.61360000000000003</v>
          </cell>
          <cell r="CN941">
            <v>1538.9088000000002</v>
          </cell>
        </row>
        <row r="942">
          <cell r="A942">
            <v>11042</v>
          </cell>
          <cell r="B942" t="str">
            <v>Aquis Sanitär AG</v>
          </cell>
          <cell r="C942" t="str">
            <v>Rebstein</v>
          </cell>
          <cell r="D942" t="str">
            <v>MISCELLANEOUS</v>
          </cell>
          <cell r="E942" t="str">
            <v>CH</v>
          </cell>
          <cell r="F942" t="str">
            <v>E</v>
          </cell>
          <cell r="G942" t="str">
            <v>001497</v>
          </cell>
          <cell r="H942" t="str">
            <v>70000705</v>
          </cell>
          <cell r="I942" t="str">
            <v>Kern</v>
          </cell>
          <cell r="J942" t="str">
            <v>Several Parts</v>
          </cell>
          <cell r="K942">
            <v>9910</v>
          </cell>
          <cell r="S942" t="str">
            <v>SA</v>
          </cell>
          <cell r="T942" t="str">
            <v>EUR</v>
          </cell>
          <cell r="U942" t="str">
            <v>NK</v>
          </cell>
          <cell r="Z942">
            <v>0.15340000000000001</v>
          </cell>
          <cell r="AB942">
            <v>0</v>
          </cell>
          <cell r="AC942" t="str">
            <v>NK</v>
          </cell>
          <cell r="AF942">
            <v>0.15340000000000001</v>
          </cell>
          <cell r="AG942">
            <v>0</v>
          </cell>
          <cell r="AH942">
            <v>0</v>
          </cell>
          <cell r="AI942" t="str">
            <v>NK</v>
          </cell>
          <cell r="AM942">
            <v>0.15340000000000001</v>
          </cell>
          <cell r="AN942">
            <v>0</v>
          </cell>
          <cell r="AO942">
            <v>0</v>
          </cell>
          <cell r="AP942" t="str">
            <v>NK</v>
          </cell>
          <cell r="AT942">
            <v>0.15340000000000001</v>
          </cell>
          <cell r="AU942">
            <v>0</v>
          </cell>
          <cell r="AV942">
            <v>0</v>
          </cell>
          <cell r="AW942" t="str">
            <v>NK</v>
          </cell>
          <cell r="BD942">
            <v>0.15340000000000001</v>
          </cell>
          <cell r="BE942">
            <v>0</v>
          </cell>
          <cell r="BF942">
            <v>1000</v>
          </cell>
          <cell r="BG942" t="str">
            <v>NK</v>
          </cell>
          <cell r="BK942">
            <v>0.15339</v>
          </cell>
          <cell r="BL942">
            <v>153.38999999999999</v>
          </cell>
          <cell r="BM942">
            <v>0</v>
          </cell>
          <cell r="BN942" t="str">
            <v>NK</v>
          </cell>
          <cell r="BR942">
            <v>0.15340000000000001</v>
          </cell>
          <cell r="BS942">
            <v>0</v>
          </cell>
          <cell r="BT942">
            <v>1000</v>
          </cell>
          <cell r="BU942" t="str">
            <v>NK</v>
          </cell>
          <cell r="BY942">
            <v>0.15339</v>
          </cell>
          <cell r="BZ942">
            <v>153.38999999999999</v>
          </cell>
          <cell r="CA942">
            <v>1000</v>
          </cell>
          <cell r="CB942" t="str">
            <v>NK</v>
          </cell>
          <cell r="CF942">
            <v>0.15339</v>
          </cell>
          <cell r="CG942">
            <v>153.38999999999999</v>
          </cell>
          <cell r="CH942">
            <v>500</v>
          </cell>
          <cell r="CI942" t="str">
            <v>NK</v>
          </cell>
          <cell r="CM942">
            <v>0.15340000000000001</v>
          </cell>
          <cell r="CN942">
            <v>76.7</v>
          </cell>
        </row>
        <row r="943">
          <cell r="A943">
            <v>11042</v>
          </cell>
          <cell r="B943" t="str">
            <v>Aquis Sanitär AG</v>
          </cell>
          <cell r="C943" t="str">
            <v>Rebstein</v>
          </cell>
          <cell r="D943" t="str">
            <v>MISCELLANEOUS</v>
          </cell>
          <cell r="E943" t="str">
            <v>CH</v>
          </cell>
          <cell r="F943" t="str">
            <v>E</v>
          </cell>
          <cell r="G943" t="str">
            <v>001546</v>
          </cell>
          <cell r="H943" t="str">
            <v>70000010</v>
          </cell>
          <cell r="I943" t="str">
            <v>Dichtspitze</v>
          </cell>
          <cell r="J943" t="str">
            <v>Several Parts</v>
          </cell>
          <cell r="K943">
            <v>9910</v>
          </cell>
          <cell r="S943" t="str">
            <v>SA</v>
          </cell>
          <cell r="T943" t="str">
            <v>EUR</v>
          </cell>
          <cell r="U943" t="str">
            <v>NK</v>
          </cell>
          <cell r="V943">
            <v>2.0499999999999997E-2</v>
          </cell>
          <cell r="W943">
            <v>2.0499999999999997E-2</v>
          </cell>
          <cell r="X943">
            <v>2.0499999999999997E-2</v>
          </cell>
          <cell r="Y943">
            <v>2.0499999999999997E-2</v>
          </cell>
          <cell r="Z943">
            <v>2.0499999999999997E-2</v>
          </cell>
          <cell r="AA943">
            <v>35999</v>
          </cell>
          <cell r="AB943">
            <v>6000</v>
          </cell>
          <cell r="AC943" t="str">
            <v>NK</v>
          </cell>
          <cell r="AF943">
            <v>2.0500000000000001E-2</v>
          </cell>
          <cell r="AG943">
            <v>123</v>
          </cell>
          <cell r="AH943">
            <v>8000</v>
          </cell>
          <cell r="AI943" t="str">
            <v>NK</v>
          </cell>
          <cell r="AM943">
            <v>2.0499999999999997E-2</v>
          </cell>
          <cell r="AN943">
            <v>164</v>
          </cell>
          <cell r="AO943">
            <v>0</v>
          </cell>
          <cell r="AP943" t="str">
            <v>NK</v>
          </cell>
          <cell r="AT943">
            <v>2.0499999999999997E-2</v>
          </cell>
          <cell r="AU943">
            <v>0</v>
          </cell>
          <cell r="AV943">
            <v>0</v>
          </cell>
          <cell r="AW943" t="str">
            <v>NK</v>
          </cell>
          <cell r="BD943">
            <v>2.0499999999999997E-2</v>
          </cell>
          <cell r="BE943">
            <v>0</v>
          </cell>
          <cell r="BF943">
            <v>0</v>
          </cell>
          <cell r="BG943" t="str">
            <v>NK</v>
          </cell>
          <cell r="BK943">
            <v>2.0499999999999997E-2</v>
          </cell>
          <cell r="BL943">
            <v>0</v>
          </cell>
          <cell r="BM943">
            <v>0</v>
          </cell>
          <cell r="BN943" t="str">
            <v>NK</v>
          </cell>
          <cell r="BR943">
            <v>2.0499999999999997E-2</v>
          </cell>
          <cell r="BS943">
            <v>0</v>
          </cell>
          <cell r="BT943">
            <v>0</v>
          </cell>
          <cell r="BU943" t="str">
            <v>NK</v>
          </cell>
          <cell r="BY943">
            <v>2.0499999999999997E-2</v>
          </cell>
          <cell r="BZ943">
            <v>0</v>
          </cell>
          <cell r="CA943">
            <v>3000</v>
          </cell>
          <cell r="CB943" t="str">
            <v>NK</v>
          </cell>
          <cell r="CF943">
            <v>2.0500000000000001E-2</v>
          </cell>
          <cell r="CG943">
            <v>61.5</v>
          </cell>
          <cell r="CH943">
            <v>1500</v>
          </cell>
          <cell r="CI943" t="str">
            <v>NK</v>
          </cell>
          <cell r="CM943">
            <v>2.0499999999999997E-2</v>
          </cell>
          <cell r="CN943">
            <v>30.749999999999996</v>
          </cell>
        </row>
        <row r="944">
          <cell r="A944">
            <v>11042</v>
          </cell>
          <cell r="B944" t="str">
            <v>Aquis Sanitär AG</v>
          </cell>
          <cell r="C944" t="str">
            <v>Rebstein</v>
          </cell>
          <cell r="D944" t="str">
            <v>MISCELLANEOUS</v>
          </cell>
          <cell r="E944" t="str">
            <v>CH</v>
          </cell>
          <cell r="F944" t="str">
            <v>E</v>
          </cell>
          <cell r="G944" t="str">
            <v>004262</v>
          </cell>
          <cell r="H944">
            <v>70000009</v>
          </cell>
          <cell r="I944" t="str">
            <v>Druckstück</v>
          </cell>
          <cell r="J944" t="str">
            <v>Several Parts</v>
          </cell>
          <cell r="K944">
            <v>9900</v>
          </cell>
          <cell r="S944" t="str">
            <v>SA</v>
          </cell>
          <cell r="T944" t="str">
            <v>EUR</v>
          </cell>
          <cell r="U944" t="str">
            <v>NK</v>
          </cell>
          <cell r="V944">
            <v>7.6700000000000004E-2</v>
          </cell>
          <cell r="W944">
            <v>7.6700000000000004E-2</v>
          </cell>
          <cell r="X944">
            <v>7.6700000000000004E-2</v>
          </cell>
          <cell r="Y944">
            <v>7.6700000000000004E-2</v>
          </cell>
          <cell r="Z944">
            <v>7.6700000000000004E-2</v>
          </cell>
          <cell r="AA944">
            <v>35859</v>
          </cell>
          <cell r="AB944">
            <v>2500</v>
          </cell>
          <cell r="AC944" t="str">
            <v>NK</v>
          </cell>
          <cell r="AF944">
            <v>7.6700000000000004E-2</v>
          </cell>
          <cell r="AG944">
            <v>191.75</v>
          </cell>
          <cell r="AH944">
            <v>8000</v>
          </cell>
          <cell r="AI944" t="str">
            <v>NK</v>
          </cell>
          <cell r="AM944">
            <v>7.6700000000000004E-2</v>
          </cell>
          <cell r="AN944">
            <v>613.6</v>
          </cell>
          <cell r="AO944">
            <v>5000</v>
          </cell>
          <cell r="AP944" t="str">
            <v>NK</v>
          </cell>
          <cell r="AT944">
            <v>7.6700000000000004E-2</v>
          </cell>
          <cell r="AU944">
            <v>383.5</v>
          </cell>
          <cell r="AV944">
            <v>7500</v>
          </cell>
          <cell r="AW944" t="str">
            <v>NK</v>
          </cell>
          <cell r="BD944">
            <v>7.6700000000000004E-2</v>
          </cell>
          <cell r="BE944">
            <v>575.25</v>
          </cell>
          <cell r="BF944">
            <v>2500</v>
          </cell>
          <cell r="BG944" t="str">
            <v>NK</v>
          </cell>
          <cell r="BK944">
            <v>7.6700000000000004E-2</v>
          </cell>
          <cell r="BL944">
            <v>191.75</v>
          </cell>
          <cell r="BM944">
            <v>5000</v>
          </cell>
          <cell r="BN944" t="str">
            <v>NK</v>
          </cell>
          <cell r="BR944">
            <v>7.6700000000000004E-2</v>
          </cell>
          <cell r="BS944">
            <v>383.5</v>
          </cell>
          <cell r="BT944">
            <v>7500</v>
          </cell>
          <cell r="BU944" t="str">
            <v>NK</v>
          </cell>
          <cell r="BY944">
            <v>7.6700000000000004E-2</v>
          </cell>
          <cell r="BZ944">
            <v>575.25</v>
          </cell>
          <cell r="CA944">
            <v>2500</v>
          </cell>
          <cell r="CB944" t="str">
            <v>NK</v>
          </cell>
          <cell r="CF944">
            <v>7.6700000000000004E-2</v>
          </cell>
          <cell r="CG944">
            <v>191.75</v>
          </cell>
          <cell r="CH944">
            <v>750</v>
          </cell>
          <cell r="CI944" t="str">
            <v>NK</v>
          </cell>
          <cell r="CM944">
            <v>7.6700000000000004E-2</v>
          </cell>
          <cell r="CN944">
            <v>57.525000000000006</v>
          </cell>
        </row>
        <row r="945">
          <cell r="A945">
            <v>11042</v>
          </cell>
          <cell r="B945" t="str">
            <v>Aquis Sanitär AG</v>
          </cell>
          <cell r="C945" t="str">
            <v>Rebstein</v>
          </cell>
          <cell r="D945" t="str">
            <v>MISCELLANEOUS</v>
          </cell>
          <cell r="E945" t="str">
            <v>CH</v>
          </cell>
          <cell r="F945" t="str">
            <v>E</v>
          </cell>
          <cell r="G945" t="str">
            <v>008077</v>
          </cell>
          <cell r="H945">
            <v>70000003</v>
          </cell>
          <cell r="I945" t="str">
            <v>Spannhülse</v>
          </cell>
          <cell r="J945" t="str">
            <v>Several Parts</v>
          </cell>
          <cell r="K945">
            <v>9900</v>
          </cell>
          <cell r="S945" t="str">
            <v>SA</v>
          </cell>
          <cell r="T945" t="str">
            <v>EUR</v>
          </cell>
          <cell r="U945" t="str">
            <v>NK</v>
          </cell>
          <cell r="V945">
            <v>0.20449999999999999</v>
          </cell>
          <cell r="W945">
            <v>0.20449999999999999</v>
          </cell>
          <cell r="X945">
            <v>0.20449999999999999</v>
          </cell>
          <cell r="Y945">
            <v>0.20449999999999999</v>
          </cell>
          <cell r="Z945">
            <v>0.20449999999999999</v>
          </cell>
          <cell r="AA945">
            <v>35859</v>
          </cell>
          <cell r="AB945">
            <v>4949</v>
          </cell>
          <cell r="AC945" t="str">
            <v>NK</v>
          </cell>
          <cell r="AF945">
            <v>1.948070317235805E-2</v>
          </cell>
          <cell r="AG945">
            <v>96.41</v>
          </cell>
          <cell r="AH945">
            <v>8000</v>
          </cell>
          <cell r="AI945" t="str">
            <v>NK</v>
          </cell>
          <cell r="AM945">
            <v>0.20449999999999999</v>
          </cell>
          <cell r="AN945">
            <v>1636</v>
          </cell>
          <cell r="AO945">
            <v>0</v>
          </cell>
          <cell r="AP945" t="str">
            <v>NK</v>
          </cell>
          <cell r="AT945">
            <v>0.20449999999999999</v>
          </cell>
          <cell r="AU945">
            <v>0</v>
          </cell>
          <cell r="AV945">
            <v>0</v>
          </cell>
          <cell r="AW945" t="str">
            <v>NK</v>
          </cell>
          <cell r="BD945">
            <v>0.20449999999999999</v>
          </cell>
          <cell r="BE945">
            <v>0</v>
          </cell>
          <cell r="BF945">
            <v>5000</v>
          </cell>
          <cell r="BG945" t="str">
            <v>NK</v>
          </cell>
          <cell r="BK945">
            <v>1.9480000000000001E-2</v>
          </cell>
          <cell r="BL945">
            <v>97.4</v>
          </cell>
          <cell r="BM945">
            <v>0</v>
          </cell>
          <cell r="BN945" t="str">
            <v>NK</v>
          </cell>
          <cell r="BR945">
            <v>0.20449999999999999</v>
          </cell>
          <cell r="BS945">
            <v>0</v>
          </cell>
          <cell r="BT945">
            <v>5000</v>
          </cell>
          <cell r="BU945" t="str">
            <v>NK</v>
          </cell>
          <cell r="BY945">
            <v>1.9480000000000001E-2</v>
          </cell>
          <cell r="BZ945">
            <v>97.4</v>
          </cell>
          <cell r="CA945">
            <v>5000</v>
          </cell>
          <cell r="CB945" t="str">
            <v>NK</v>
          </cell>
          <cell r="CF945">
            <v>1.9480000000000001E-2</v>
          </cell>
          <cell r="CG945">
            <v>97.4</v>
          </cell>
          <cell r="CH945">
            <v>2500</v>
          </cell>
          <cell r="CI945" t="str">
            <v>NK</v>
          </cell>
          <cell r="CM945">
            <v>0.20449999999999999</v>
          </cell>
          <cell r="CN945">
            <v>511.24999999999994</v>
          </cell>
        </row>
        <row r="946">
          <cell r="A946">
            <v>11042</v>
          </cell>
          <cell r="B946" t="str">
            <v>Aquis Sanitär AG</v>
          </cell>
          <cell r="C946" t="str">
            <v>Rebstein</v>
          </cell>
          <cell r="D946" t="str">
            <v>MISCELLANEOUS</v>
          </cell>
          <cell r="E946" t="str">
            <v>CH</v>
          </cell>
          <cell r="F946" t="str">
            <v>E</v>
          </cell>
          <cell r="G946" t="str">
            <v>008079</v>
          </cell>
          <cell r="H946" t="str">
            <v>70900891</v>
          </cell>
          <cell r="I946" t="str">
            <v>Solekanalrohr</v>
          </cell>
          <cell r="J946" t="str">
            <v>Wasserenthärter Zubehör</v>
          </cell>
          <cell r="K946">
            <v>8110</v>
          </cell>
          <cell r="S946" t="str">
            <v>D</v>
          </cell>
          <cell r="T946" t="str">
            <v>EUR</v>
          </cell>
          <cell r="U946" t="str">
            <v>NK</v>
          </cell>
          <cell r="V946">
            <v>3.0899999999999997E-2</v>
          </cell>
          <cell r="W946">
            <v>3.0899999999999997E-2</v>
          </cell>
          <cell r="X946">
            <v>3.0899999999999997E-2</v>
          </cell>
          <cell r="Y946">
            <v>3.0899999999999997E-2</v>
          </cell>
          <cell r="Z946">
            <v>3.0899999999999997E-2</v>
          </cell>
          <cell r="AA946">
            <v>38930</v>
          </cell>
          <cell r="AB946">
            <v>50000</v>
          </cell>
          <cell r="AC946" t="str">
            <v>NK</v>
          </cell>
          <cell r="AF946">
            <v>3.0899999999999997E-2</v>
          </cell>
          <cell r="AG946">
            <v>0</v>
          </cell>
          <cell r="AH946">
            <v>50000</v>
          </cell>
          <cell r="AI946" t="str">
            <v>NK</v>
          </cell>
          <cell r="AM946">
            <v>3.09E-2</v>
          </cell>
          <cell r="AN946">
            <v>1545</v>
          </cell>
          <cell r="AO946">
            <v>0</v>
          </cell>
          <cell r="AP946" t="str">
            <v>NK</v>
          </cell>
          <cell r="AT946">
            <v>3.0899999999999997E-2</v>
          </cell>
          <cell r="AU946">
            <v>0</v>
          </cell>
          <cell r="AV946">
            <v>0</v>
          </cell>
          <cell r="AW946" t="str">
            <v>NK</v>
          </cell>
          <cell r="BD946">
            <v>3.0899999999999997E-2</v>
          </cell>
          <cell r="BE946">
            <v>0</v>
          </cell>
          <cell r="BF946">
            <v>0</v>
          </cell>
          <cell r="BG946" t="str">
            <v>NK</v>
          </cell>
          <cell r="BK946">
            <v>3.0899999999999997E-2</v>
          </cell>
          <cell r="BL946">
            <v>0</v>
          </cell>
          <cell r="BM946">
            <v>0</v>
          </cell>
          <cell r="BN946" t="str">
            <v>NK</v>
          </cell>
          <cell r="BR946">
            <v>3.0899999999999997E-2</v>
          </cell>
          <cell r="BS946">
            <v>0</v>
          </cell>
          <cell r="BT946">
            <v>0</v>
          </cell>
          <cell r="BU946" t="str">
            <v>NK</v>
          </cell>
          <cell r="BY946">
            <v>3.0899999999999997E-2</v>
          </cell>
          <cell r="BZ946">
            <v>0</v>
          </cell>
          <cell r="CA946">
            <v>0</v>
          </cell>
          <cell r="CB946" t="str">
            <v>NK</v>
          </cell>
          <cell r="CF946">
            <v>3.0899999999999997E-2</v>
          </cell>
          <cell r="CG946">
            <v>0</v>
          </cell>
          <cell r="CH946">
            <v>0</v>
          </cell>
          <cell r="CI946" t="str">
            <v>NK</v>
          </cell>
          <cell r="CM946">
            <v>3.0899999999999997E-2</v>
          </cell>
          <cell r="CN946">
            <v>0</v>
          </cell>
        </row>
        <row r="947">
          <cell r="A947">
            <v>11042</v>
          </cell>
          <cell r="B947" t="str">
            <v>Aquis Sanitär AG</v>
          </cell>
          <cell r="C947" t="str">
            <v>Rebstein</v>
          </cell>
          <cell r="D947" t="str">
            <v>MISCELLANEOUS</v>
          </cell>
          <cell r="E947" t="str">
            <v>CH</v>
          </cell>
          <cell r="F947" t="str">
            <v>E</v>
          </cell>
          <cell r="G947" t="str">
            <v>051267</v>
          </cell>
          <cell r="H947">
            <v>70000209</v>
          </cell>
          <cell r="I947" t="str">
            <v>Schieber gemäß Zeichnung</v>
          </cell>
          <cell r="J947" t="str">
            <v>Several Parts</v>
          </cell>
          <cell r="K947">
            <v>1600</v>
          </cell>
          <cell r="S947" t="str">
            <v>D</v>
          </cell>
          <cell r="T947" t="str">
            <v>EUR</v>
          </cell>
          <cell r="U947" t="str">
            <v>NK</v>
          </cell>
          <cell r="V947">
            <v>1.0226</v>
          </cell>
          <cell r="W947">
            <v>1.0226</v>
          </cell>
          <cell r="X947">
            <v>1.0226</v>
          </cell>
          <cell r="Y947">
            <v>1.0226</v>
          </cell>
          <cell r="Z947">
            <v>0.10226</v>
          </cell>
          <cell r="AA947">
            <v>36526</v>
          </cell>
          <cell r="AB947">
            <v>7500</v>
          </cell>
          <cell r="AC947" t="str">
            <v>NK</v>
          </cell>
          <cell r="AF947">
            <v>0.10226</v>
          </cell>
          <cell r="AG947">
            <v>766.95</v>
          </cell>
          <cell r="AH947">
            <v>2000</v>
          </cell>
          <cell r="AI947" t="str">
            <v>NK</v>
          </cell>
          <cell r="AM947">
            <v>0.10226</v>
          </cell>
          <cell r="AN947">
            <v>204.52</v>
          </cell>
          <cell r="AO947">
            <v>10500</v>
          </cell>
          <cell r="AP947" t="str">
            <v>NK</v>
          </cell>
          <cell r="AT947">
            <v>0.10226</v>
          </cell>
          <cell r="AU947">
            <v>1073.73</v>
          </cell>
          <cell r="AV947">
            <v>14611</v>
          </cell>
          <cell r="AW947" t="str">
            <v>NK</v>
          </cell>
          <cell r="BD947">
            <v>0.1023</v>
          </cell>
          <cell r="BE947">
            <v>1494.7053000000001</v>
          </cell>
          <cell r="BF947">
            <v>2000</v>
          </cell>
          <cell r="BG947" t="str">
            <v>NK</v>
          </cell>
          <cell r="BK947">
            <v>0.10226</v>
          </cell>
          <cell r="BL947">
            <v>204.52</v>
          </cell>
          <cell r="BM947">
            <v>12611</v>
          </cell>
          <cell r="BN947" t="str">
            <v>NK</v>
          </cell>
          <cell r="BR947">
            <v>0.10226</v>
          </cell>
          <cell r="BS947">
            <v>1289.60086</v>
          </cell>
          <cell r="BT947">
            <v>14611</v>
          </cell>
          <cell r="BU947" t="str">
            <v>NK</v>
          </cell>
          <cell r="BY947">
            <v>0.10226</v>
          </cell>
          <cell r="BZ947">
            <v>1494.12086</v>
          </cell>
          <cell r="CA947">
            <v>2000</v>
          </cell>
          <cell r="CB947" t="str">
            <v>NK</v>
          </cell>
          <cell r="CF947">
            <v>0.10226</v>
          </cell>
          <cell r="CG947">
            <v>204.52</v>
          </cell>
          <cell r="CH947">
            <v>1000</v>
          </cell>
          <cell r="CI947" t="str">
            <v>NK</v>
          </cell>
          <cell r="CM947">
            <v>0.10226</v>
          </cell>
          <cell r="CN947">
            <v>102.26</v>
          </cell>
        </row>
        <row r="948">
          <cell r="A948">
            <v>11042</v>
          </cell>
          <cell r="B948" t="str">
            <v>Aquis Sanitär AG</v>
          </cell>
          <cell r="C948" t="str">
            <v>Rebstein</v>
          </cell>
          <cell r="D948" t="str">
            <v>MISCELLANEOUS</v>
          </cell>
          <cell r="E948" t="str">
            <v>CH</v>
          </cell>
          <cell r="F948" t="str">
            <v>E</v>
          </cell>
          <cell r="G948" t="str">
            <v>060367</v>
          </cell>
          <cell r="H948" t="str">
            <v>xxxxxxxxxx</v>
          </cell>
          <cell r="I948" t="str">
            <v>Kern</v>
          </cell>
          <cell r="J948" t="str">
            <v>Kombidosiergerät Zubehör</v>
          </cell>
          <cell r="K948">
            <v>8210</v>
          </cell>
          <cell r="S948" t="str">
            <v>D</v>
          </cell>
          <cell r="T948" t="str">
            <v>EUR</v>
          </cell>
          <cell r="U948" t="str">
            <v>NK</v>
          </cell>
          <cell r="V948">
            <v>0.15340000000000001</v>
          </cell>
          <cell r="W948">
            <v>0.15340000000000001</v>
          </cell>
          <cell r="X948">
            <v>0.15340000000000001</v>
          </cell>
          <cell r="Y948">
            <v>0.15340000000000001</v>
          </cell>
          <cell r="Z948">
            <v>0.15340000000000001</v>
          </cell>
          <cell r="AA948">
            <v>39238</v>
          </cell>
          <cell r="AB948">
            <v>4000</v>
          </cell>
          <cell r="AC948" t="str">
            <v>NK</v>
          </cell>
          <cell r="AF948">
            <v>0.15339</v>
          </cell>
          <cell r="AG948">
            <v>613.55999999999995</v>
          </cell>
          <cell r="AH948">
            <v>2000</v>
          </cell>
          <cell r="AI948" t="str">
            <v>NK</v>
          </cell>
          <cell r="AM948">
            <v>0.15340000000000001</v>
          </cell>
          <cell r="AN948">
            <v>306.8</v>
          </cell>
          <cell r="AO948">
            <v>3000</v>
          </cell>
          <cell r="AP948" t="str">
            <v>NK</v>
          </cell>
          <cell r="AT948">
            <v>0.15339</v>
          </cell>
          <cell r="AU948">
            <v>460.17</v>
          </cell>
          <cell r="AV948">
            <v>3000</v>
          </cell>
          <cell r="AW948" t="str">
            <v>NK</v>
          </cell>
          <cell r="BD948">
            <v>0.15340000000000001</v>
          </cell>
          <cell r="BE948">
            <v>460.20000000000005</v>
          </cell>
          <cell r="BF948">
            <v>2000</v>
          </cell>
          <cell r="BG948" t="str">
            <v>NK</v>
          </cell>
          <cell r="BK948">
            <v>0.15339</v>
          </cell>
          <cell r="BL948">
            <v>306.77999999999997</v>
          </cell>
          <cell r="BM948">
            <v>1000</v>
          </cell>
          <cell r="BN948" t="str">
            <v>NK</v>
          </cell>
          <cell r="BR948">
            <v>0.15340000000000001</v>
          </cell>
          <cell r="BS948">
            <v>153.4</v>
          </cell>
          <cell r="BT948">
            <v>3000</v>
          </cell>
          <cell r="BU948" t="str">
            <v>NK</v>
          </cell>
          <cell r="BY948">
            <v>0.15339333333333333</v>
          </cell>
          <cell r="BZ948">
            <v>460.17999999999995</v>
          </cell>
          <cell r="CA948">
            <v>2000</v>
          </cell>
          <cell r="CB948" t="str">
            <v>NK</v>
          </cell>
          <cell r="CF948">
            <v>0.15339</v>
          </cell>
          <cell r="CG948">
            <v>306.77999999999997</v>
          </cell>
          <cell r="CH948">
            <v>1000</v>
          </cell>
          <cell r="CI948" t="str">
            <v>NK</v>
          </cell>
          <cell r="CM948">
            <v>0.15340000000000001</v>
          </cell>
          <cell r="CN948">
            <v>153.4</v>
          </cell>
        </row>
        <row r="949">
          <cell r="A949">
            <v>11042</v>
          </cell>
          <cell r="B949" t="str">
            <v>Aquis Sanitär AG</v>
          </cell>
          <cell r="C949" t="str">
            <v>Rebstein</v>
          </cell>
          <cell r="D949" t="str">
            <v>MISCELLANEOUS</v>
          </cell>
          <cell r="E949" t="str">
            <v>CH</v>
          </cell>
          <cell r="F949" t="str">
            <v>E</v>
          </cell>
          <cell r="G949" t="str">
            <v>091112</v>
          </cell>
          <cell r="H949" t="str">
            <v>xxxxxxxxxx</v>
          </cell>
          <cell r="I949" t="str">
            <v>Spule 4 umpritzt</v>
          </cell>
          <cell r="J949" t="str">
            <v>Kombidosiergerät Zubehör</v>
          </cell>
          <cell r="K949">
            <v>8210</v>
          </cell>
          <cell r="S949" t="str">
            <v>D</v>
          </cell>
          <cell r="T949" t="str">
            <v>EUR</v>
          </cell>
          <cell r="U949" t="str">
            <v>NK</v>
          </cell>
          <cell r="V949">
            <v>0.59</v>
          </cell>
          <cell r="W949">
            <v>0.59</v>
          </cell>
          <cell r="X949">
            <v>0.59</v>
          </cell>
          <cell r="Y949">
            <v>0.59</v>
          </cell>
          <cell r="Z949">
            <v>0.59</v>
          </cell>
          <cell r="AA949">
            <v>39238</v>
          </cell>
          <cell r="AB949">
            <v>4014</v>
          </cell>
          <cell r="AC949" t="str">
            <v>NK</v>
          </cell>
          <cell r="AF949">
            <v>0.59</v>
          </cell>
          <cell r="AG949">
            <v>2368.2600000000002</v>
          </cell>
          <cell r="AH949">
            <v>1000</v>
          </cell>
          <cell r="AI949" t="str">
            <v>NK</v>
          </cell>
          <cell r="AM949">
            <v>0.59</v>
          </cell>
          <cell r="AN949">
            <v>590</v>
          </cell>
          <cell r="AO949">
            <v>3900</v>
          </cell>
          <cell r="AP949" t="str">
            <v>NK</v>
          </cell>
          <cell r="AT949">
            <v>0.59</v>
          </cell>
          <cell r="AU949">
            <v>2301</v>
          </cell>
          <cell r="AV949">
            <v>1000</v>
          </cell>
          <cell r="AW949" t="str">
            <v>NK</v>
          </cell>
          <cell r="BD949">
            <v>0.59</v>
          </cell>
          <cell r="BE949">
            <v>590</v>
          </cell>
          <cell r="BF949">
            <v>1000</v>
          </cell>
          <cell r="BG949" t="str">
            <v>NK</v>
          </cell>
          <cell r="BK949">
            <v>0.59</v>
          </cell>
          <cell r="BL949">
            <v>590</v>
          </cell>
          <cell r="BM949">
            <v>0</v>
          </cell>
          <cell r="BN949" t="str">
            <v>NK</v>
          </cell>
          <cell r="BR949">
            <v>0.59</v>
          </cell>
          <cell r="BS949">
            <v>0</v>
          </cell>
          <cell r="BT949">
            <v>1000</v>
          </cell>
          <cell r="BU949" t="str">
            <v>NK</v>
          </cell>
          <cell r="BY949">
            <v>0.59</v>
          </cell>
          <cell r="BZ949">
            <v>590</v>
          </cell>
          <cell r="CA949">
            <v>1000</v>
          </cell>
          <cell r="CB949" t="str">
            <v>NK</v>
          </cell>
          <cell r="CF949">
            <v>0.59</v>
          </cell>
          <cell r="CG949">
            <v>590</v>
          </cell>
          <cell r="CH949">
            <v>0</v>
          </cell>
          <cell r="CI949" t="str">
            <v>NK</v>
          </cell>
          <cell r="CM949">
            <v>0.59</v>
          </cell>
          <cell r="CN949">
            <v>0</v>
          </cell>
        </row>
        <row r="950">
          <cell r="A950">
            <v>11044</v>
          </cell>
          <cell r="B950" t="str">
            <v>BSH Bosch und Siemens Hausgeräte GmbH</v>
          </cell>
          <cell r="C950" t="str">
            <v>Dillingen</v>
          </cell>
          <cell r="D950" t="str">
            <v>BSH</v>
          </cell>
          <cell r="E950" t="str">
            <v>D</v>
          </cell>
          <cell r="F950" t="str">
            <v>E</v>
          </cell>
          <cell r="G950" t="str">
            <v>000151</v>
          </cell>
          <cell r="H950" t="str">
            <v>9000 056 157</v>
          </cell>
          <cell r="I950" t="str">
            <v>WEH GV 630 SAS</v>
          </cell>
          <cell r="J950" t="str">
            <v>Wasserenthärter</v>
          </cell>
          <cell r="K950">
            <v>100</v>
          </cell>
          <cell r="S950" t="str">
            <v>D</v>
          </cell>
          <cell r="T950" t="str">
            <v>EUR</v>
          </cell>
          <cell r="U950" t="str">
            <v>NK</v>
          </cell>
          <cell r="V950">
            <v>3.1508999999999996</v>
          </cell>
          <cell r="W950">
            <v>3.1508999999999996</v>
          </cell>
          <cell r="X950">
            <v>3.4660000000000002</v>
          </cell>
          <cell r="Y950">
            <v>3.3416999999999999</v>
          </cell>
          <cell r="Z950">
            <v>3.3416999999999999</v>
          </cell>
          <cell r="AA950">
            <v>39448</v>
          </cell>
          <cell r="AB950">
            <v>2781</v>
          </cell>
          <cell r="AC950" t="str">
            <v>NK</v>
          </cell>
          <cell r="AF950">
            <v>3.1617403811578568</v>
          </cell>
          <cell r="AG950">
            <v>8792.7999999999993</v>
          </cell>
          <cell r="AH950">
            <v>2169.1799999999998</v>
          </cell>
          <cell r="AI950" t="str">
            <v>NK</v>
          </cell>
          <cell r="AM950">
            <v>3.4029720000000001</v>
          </cell>
          <cell r="AN950">
            <v>7381.6588029599998</v>
          </cell>
          <cell r="AO950">
            <v>0</v>
          </cell>
          <cell r="AP950" t="str">
            <v>NK</v>
          </cell>
          <cell r="AT950">
            <v>3.3416999999999999</v>
          </cell>
          <cell r="AU950">
            <v>0</v>
          </cell>
          <cell r="AV950">
            <v>0</v>
          </cell>
          <cell r="AW950" t="str">
            <v>NK</v>
          </cell>
          <cell r="AZ950">
            <v>-0.08</v>
          </cell>
          <cell r="BB950">
            <v>0.06</v>
          </cell>
          <cell r="BD950">
            <v>3.2797999999999998</v>
          </cell>
          <cell r="BE950">
            <v>0</v>
          </cell>
          <cell r="BF950">
            <v>0</v>
          </cell>
          <cell r="BG950" t="str">
            <v>NK</v>
          </cell>
          <cell r="BK950">
            <v>3.3416999999999999</v>
          </cell>
          <cell r="BL950">
            <v>0</v>
          </cell>
          <cell r="BM950">
            <v>0</v>
          </cell>
          <cell r="BN950" t="str">
            <v>NK</v>
          </cell>
          <cell r="BR950">
            <v>3.3416999999999999</v>
          </cell>
          <cell r="BS950">
            <v>0</v>
          </cell>
          <cell r="BT950">
            <v>0</v>
          </cell>
          <cell r="BU950" t="str">
            <v>NK</v>
          </cell>
          <cell r="BY950">
            <v>3.3416999999999999</v>
          </cell>
          <cell r="BZ950">
            <v>0</v>
          </cell>
          <cell r="CA950">
            <v>0</v>
          </cell>
          <cell r="CB950" t="str">
            <v>NK</v>
          </cell>
          <cell r="CF950">
            <v>3.3416999999999999</v>
          </cell>
          <cell r="CG950">
            <v>0</v>
          </cell>
          <cell r="CH950">
            <v>0</v>
          </cell>
          <cell r="CI950" t="str">
            <v>NK</v>
          </cell>
          <cell r="CM950">
            <v>3.3416999999999999</v>
          </cell>
          <cell r="CN950">
            <v>0</v>
          </cell>
        </row>
        <row r="951">
          <cell r="A951">
            <v>11044</v>
          </cell>
          <cell r="B951" t="str">
            <v>BSH Bosch und Siemens Hausgeräte GmbH</v>
          </cell>
          <cell r="C951" t="str">
            <v>Dillingen</v>
          </cell>
          <cell r="D951" t="str">
            <v>BSH</v>
          </cell>
          <cell r="E951" t="str">
            <v>D</v>
          </cell>
          <cell r="F951" t="str">
            <v>E</v>
          </cell>
          <cell r="G951" t="str">
            <v>000152</v>
          </cell>
          <cell r="H951">
            <v>9000188546</v>
          </cell>
          <cell r="I951" t="str">
            <v>WEH GV 630 SAE</v>
          </cell>
          <cell r="J951" t="str">
            <v>Wasserenthärter</v>
          </cell>
          <cell r="K951">
            <v>100</v>
          </cell>
          <cell r="S951" t="str">
            <v>D</v>
          </cell>
          <cell r="T951" t="str">
            <v>EUR</v>
          </cell>
          <cell r="U951" t="str">
            <v>NK</v>
          </cell>
          <cell r="V951">
            <v>3.6441000000000003</v>
          </cell>
          <cell r="W951">
            <v>3.6441000000000003</v>
          </cell>
          <cell r="X951">
            <v>4.0085000000000006</v>
          </cell>
          <cell r="Y951">
            <v>3.8647999999999998</v>
          </cell>
          <cell r="Z951">
            <v>4.4943</v>
          </cell>
          <cell r="AA951">
            <v>40023</v>
          </cell>
          <cell r="AB951">
            <v>561814</v>
          </cell>
          <cell r="AC951" t="str">
            <v>NK</v>
          </cell>
          <cell r="AF951">
            <v>3.7918477111641931</v>
          </cell>
          <cell r="AG951">
            <v>2130313.13</v>
          </cell>
          <cell r="AH951">
            <v>287894.09999999998</v>
          </cell>
          <cell r="AI951" t="str">
            <v>NK</v>
          </cell>
          <cell r="AM951">
            <v>3.9356280000000003</v>
          </cell>
          <cell r="AN951">
            <v>1133044.0809948</v>
          </cell>
          <cell r="AO951">
            <v>182493</v>
          </cell>
          <cell r="AP951" t="str">
            <v>NK</v>
          </cell>
          <cell r="AT951">
            <v>3.8688144202791341</v>
          </cell>
          <cell r="AU951">
            <v>706031.55</v>
          </cell>
          <cell r="AV951">
            <v>1500</v>
          </cell>
          <cell r="AW951" t="str">
            <v>TY</v>
          </cell>
          <cell r="AZ951">
            <v>-0.08</v>
          </cell>
          <cell r="BB951">
            <v>0.06</v>
          </cell>
          <cell r="BD951">
            <v>4.8</v>
          </cell>
          <cell r="BE951">
            <v>7200</v>
          </cell>
          <cell r="BF951">
            <v>200</v>
          </cell>
          <cell r="BG951" t="str">
            <v>TY</v>
          </cell>
          <cell r="BK951">
            <v>4.8</v>
          </cell>
          <cell r="BL951">
            <v>960</v>
          </cell>
          <cell r="BM951">
            <v>1300</v>
          </cell>
          <cell r="BN951" t="str">
            <v>TY</v>
          </cell>
          <cell r="BR951">
            <v>4.4482999999999997</v>
          </cell>
          <cell r="BS951">
            <v>5782.79</v>
          </cell>
          <cell r="BT951">
            <v>1500</v>
          </cell>
          <cell r="BU951" t="str">
            <v>TY</v>
          </cell>
          <cell r="BY951">
            <v>4.4951933333333329</v>
          </cell>
          <cell r="BZ951">
            <v>6742.79</v>
          </cell>
          <cell r="CA951">
            <v>500</v>
          </cell>
          <cell r="CB951" t="str">
            <v>TY</v>
          </cell>
          <cell r="CF951">
            <v>4.5278400000000003</v>
          </cell>
          <cell r="CG951">
            <v>2263.92</v>
          </cell>
          <cell r="CH951">
            <v>1000</v>
          </cell>
          <cell r="CI951" t="str">
            <v>TY</v>
          </cell>
          <cell r="CM951">
            <v>4.4943</v>
          </cell>
          <cell r="CN951">
            <v>4494.3</v>
          </cell>
        </row>
        <row r="952">
          <cell r="A952">
            <v>11044</v>
          </cell>
          <cell r="B952" t="str">
            <v>BSH Bosch und Siemens Hausgeräte GmbH</v>
          </cell>
          <cell r="C952" t="str">
            <v>Dillingen</v>
          </cell>
          <cell r="D952" t="str">
            <v>BSH</v>
          </cell>
          <cell r="E952" t="str">
            <v>D</v>
          </cell>
          <cell r="F952" t="str">
            <v>E</v>
          </cell>
          <cell r="G952" t="str">
            <v>000153</v>
          </cell>
          <cell r="H952">
            <v>9000188547</v>
          </cell>
          <cell r="I952" t="str">
            <v>WEH GV 630 SAE</v>
          </cell>
          <cell r="J952" t="str">
            <v>Wasserenthärter</v>
          </cell>
          <cell r="K952">
            <v>100</v>
          </cell>
          <cell r="S952" t="str">
            <v>D</v>
          </cell>
          <cell r="T952" t="str">
            <v>EUR</v>
          </cell>
          <cell r="U952" t="str">
            <v>NK</v>
          </cell>
          <cell r="V952">
            <v>4.3347000000000007</v>
          </cell>
          <cell r="W952">
            <v>4.3347000000000007</v>
          </cell>
          <cell r="X952">
            <v>4.7682000000000002</v>
          </cell>
          <cell r="Y952">
            <v>4.5972</v>
          </cell>
          <cell r="Z952">
            <v>5.4915000000000003</v>
          </cell>
          <cell r="AA952">
            <v>40023</v>
          </cell>
          <cell r="AB952">
            <v>298295</v>
          </cell>
          <cell r="AC952" t="str">
            <v>NK</v>
          </cell>
          <cell r="AF952">
            <v>4.5436780368427225</v>
          </cell>
          <cell r="AG952">
            <v>1355356.44</v>
          </cell>
          <cell r="AH952">
            <v>133611.66</v>
          </cell>
          <cell r="AI952" t="str">
            <v>NK</v>
          </cell>
          <cell r="AM952">
            <v>4.681476</v>
          </cell>
          <cell r="AN952">
            <v>625499.77961016004</v>
          </cell>
          <cell r="AO952">
            <v>177692</v>
          </cell>
          <cell r="AP952" t="str">
            <v>NK</v>
          </cell>
          <cell r="AT952">
            <v>4.5972042635571668</v>
          </cell>
          <cell r="AU952">
            <v>816886.42</v>
          </cell>
          <cell r="AV952">
            <v>500</v>
          </cell>
          <cell r="AW952" t="str">
            <v>TY</v>
          </cell>
          <cell r="AZ952">
            <v>-0.08</v>
          </cell>
          <cell r="BB952">
            <v>0.06</v>
          </cell>
          <cell r="BD952">
            <v>5.89</v>
          </cell>
          <cell r="BE952">
            <v>2945</v>
          </cell>
          <cell r="BF952">
            <v>100</v>
          </cell>
          <cell r="BG952" t="str">
            <v>TY</v>
          </cell>
          <cell r="BK952">
            <v>5.89</v>
          </cell>
          <cell r="BL952">
            <v>589</v>
          </cell>
          <cell r="BM952">
            <v>400</v>
          </cell>
          <cell r="BN952" t="str">
            <v>TY</v>
          </cell>
          <cell r="BR952">
            <v>5.4276</v>
          </cell>
          <cell r="BS952">
            <v>2171.04</v>
          </cell>
          <cell r="BT952">
            <v>500</v>
          </cell>
          <cell r="BU952" t="str">
            <v>TY</v>
          </cell>
          <cell r="BY952">
            <v>5.5200800000000001</v>
          </cell>
          <cell r="BZ952">
            <v>2760.04</v>
          </cell>
          <cell r="CA952">
            <v>200</v>
          </cell>
          <cell r="CB952" t="str">
            <v>TY</v>
          </cell>
          <cell r="CF952">
            <v>5.6588000000000003</v>
          </cell>
          <cell r="CG952">
            <v>1131.76</v>
          </cell>
          <cell r="CH952">
            <v>300</v>
          </cell>
          <cell r="CI952" t="str">
            <v>TY</v>
          </cell>
          <cell r="CM952">
            <v>5.4915000000000003</v>
          </cell>
          <cell r="CN952">
            <v>1647.45</v>
          </cell>
        </row>
        <row r="953">
          <cell r="A953">
            <v>11044</v>
          </cell>
          <cell r="B953" t="str">
            <v>BSH Bosch und Siemens Hausgeräte GmbH</v>
          </cell>
          <cell r="C953" t="str">
            <v>Dillingen</v>
          </cell>
          <cell r="D953" t="str">
            <v>BSH</v>
          </cell>
          <cell r="E953" t="str">
            <v>D</v>
          </cell>
          <cell r="F953" t="str">
            <v>E</v>
          </cell>
          <cell r="G953" t="str">
            <v>000171</v>
          </cell>
          <cell r="H953">
            <v>9000194692</v>
          </cell>
          <cell r="I953" t="str">
            <v xml:space="preserve">WEH GV 630 SAE          </v>
          </cell>
          <cell r="J953" t="str">
            <v>Wasserenthärter</v>
          </cell>
          <cell r="K953">
            <v>8100</v>
          </cell>
          <cell r="S953" t="str">
            <v>D</v>
          </cell>
          <cell r="T953" t="str">
            <v>EUR</v>
          </cell>
          <cell r="U953" t="str">
            <v>NK</v>
          </cell>
          <cell r="V953">
            <v>3.7374999999999998</v>
          </cell>
          <cell r="W953">
            <v>3.7374999999999998</v>
          </cell>
          <cell r="X953">
            <v>4.1113</v>
          </cell>
          <cell r="Y953">
            <v>3.9638</v>
          </cell>
          <cell r="Z953">
            <v>3.9638</v>
          </cell>
          <cell r="AA953">
            <v>39448</v>
          </cell>
          <cell r="AB953">
            <v>4900</v>
          </cell>
          <cell r="AC953" t="str">
            <v>NK</v>
          </cell>
          <cell r="AF953">
            <v>3.9434714285714283</v>
          </cell>
          <cell r="AG953">
            <v>19323.009999999998</v>
          </cell>
          <cell r="AH953">
            <v>1950</v>
          </cell>
          <cell r="AI953" t="str">
            <v>NK</v>
          </cell>
          <cell r="AM953">
            <v>4.0365000000000002</v>
          </cell>
          <cell r="AN953">
            <v>7871.1750000000002</v>
          </cell>
          <cell r="AO953">
            <v>6375</v>
          </cell>
          <cell r="AP953" t="str">
            <v>NK</v>
          </cell>
          <cell r="AT953">
            <v>3.9638007843137255</v>
          </cell>
          <cell r="AU953">
            <v>25269.23</v>
          </cell>
          <cell r="AV953">
            <v>0</v>
          </cell>
          <cell r="AW953" t="str">
            <v>NK</v>
          </cell>
          <cell r="BD953">
            <v>3.9638</v>
          </cell>
          <cell r="BE953">
            <v>0</v>
          </cell>
          <cell r="BF953">
            <v>0</v>
          </cell>
          <cell r="BG953" t="str">
            <v>NK</v>
          </cell>
          <cell r="BK953">
            <v>3.9638</v>
          </cell>
          <cell r="BL953">
            <v>0</v>
          </cell>
          <cell r="BM953">
            <v>0</v>
          </cell>
          <cell r="BN953" t="str">
            <v>NK</v>
          </cell>
          <cell r="BR953">
            <v>3.9638</v>
          </cell>
          <cell r="BS953">
            <v>0</v>
          </cell>
          <cell r="BT953">
            <v>0</v>
          </cell>
          <cell r="BU953" t="str">
            <v>NK</v>
          </cell>
          <cell r="BY953">
            <v>3.9638</v>
          </cell>
          <cell r="BZ953">
            <v>0</v>
          </cell>
          <cell r="CA953">
            <v>0</v>
          </cell>
          <cell r="CB953" t="str">
            <v>NK</v>
          </cell>
          <cell r="CF953">
            <v>3.9638</v>
          </cell>
          <cell r="CG953">
            <v>0</v>
          </cell>
          <cell r="CH953">
            <v>0</v>
          </cell>
          <cell r="CI953" t="str">
            <v>NK</v>
          </cell>
          <cell r="CM953">
            <v>3.9638</v>
          </cell>
          <cell r="CN953">
            <v>0</v>
          </cell>
        </row>
        <row r="954">
          <cell r="A954">
            <v>11044</v>
          </cell>
          <cell r="B954" t="str">
            <v>BSH Bosch und Siemens Hausgeräte GmbH</v>
          </cell>
          <cell r="C954" t="str">
            <v>Dillingen</v>
          </cell>
          <cell r="D954" t="str">
            <v>BSH</v>
          </cell>
          <cell r="E954" t="str">
            <v>D</v>
          </cell>
          <cell r="F954" t="str">
            <v>E</v>
          </cell>
          <cell r="G954" t="str">
            <v>000173</v>
          </cell>
          <cell r="H954" t="str">
            <v>5600 010 622</v>
          </cell>
          <cell r="I954" t="str">
            <v xml:space="preserve">WEH MO 622              </v>
          </cell>
          <cell r="J954" t="str">
            <v>Wasserenthärter</v>
          </cell>
          <cell r="K954">
            <v>8100</v>
          </cell>
          <cell r="S954" t="str">
            <v>D</v>
          </cell>
          <cell r="T954" t="str">
            <v>EUR</v>
          </cell>
          <cell r="U954" t="str">
            <v>NK</v>
          </cell>
          <cell r="V954">
            <v>4.1660000000000004</v>
          </cell>
          <cell r="W954">
            <v>4.1660000000000004</v>
          </cell>
          <cell r="X954">
            <v>4.1660000000000004</v>
          </cell>
          <cell r="Y954">
            <v>4.1660000000000004</v>
          </cell>
          <cell r="Z954">
            <v>8.19</v>
          </cell>
          <cell r="AA954">
            <v>39814</v>
          </cell>
          <cell r="AB954">
            <v>742</v>
          </cell>
          <cell r="AC954" t="str">
            <v>NK</v>
          </cell>
          <cell r="AF954">
            <v>4.1659838274932612</v>
          </cell>
          <cell r="AG954">
            <v>3091.16</v>
          </cell>
          <cell r="AH954">
            <v>653.33333333333337</v>
          </cell>
          <cell r="AI954" t="str">
            <v>NK</v>
          </cell>
          <cell r="AM954">
            <v>4.1660000000000004</v>
          </cell>
          <cell r="AN954">
            <v>2721.7866666666669</v>
          </cell>
          <cell r="AO954">
            <v>481</v>
          </cell>
          <cell r="AP954" t="str">
            <v>NK</v>
          </cell>
          <cell r="AT954">
            <v>4.1659667359667356</v>
          </cell>
          <cell r="AU954">
            <v>2003.83</v>
          </cell>
          <cell r="AV954">
            <v>653</v>
          </cell>
          <cell r="AW954" t="str">
            <v>NK</v>
          </cell>
          <cell r="BD954">
            <v>8.19</v>
          </cell>
          <cell r="BE954">
            <v>5348.07</v>
          </cell>
          <cell r="BF954">
            <v>168</v>
          </cell>
          <cell r="BG954" t="str">
            <v>NK</v>
          </cell>
          <cell r="BK954">
            <v>8.19</v>
          </cell>
          <cell r="BL954">
            <v>1375.92</v>
          </cell>
          <cell r="BM954">
            <v>485</v>
          </cell>
          <cell r="BN954" t="str">
            <v>NK</v>
          </cell>
          <cell r="BR954">
            <v>8.19</v>
          </cell>
          <cell r="BS954">
            <v>3972.1499999999996</v>
          </cell>
          <cell r="BT954">
            <v>653</v>
          </cell>
          <cell r="BU954" t="str">
            <v>NK</v>
          </cell>
          <cell r="BY954">
            <v>8.19</v>
          </cell>
          <cell r="BZ954">
            <v>5348.07</v>
          </cell>
          <cell r="CA954">
            <v>252</v>
          </cell>
          <cell r="CB954" t="str">
            <v>NK</v>
          </cell>
          <cell r="CF954">
            <v>8.1900000000000013</v>
          </cell>
          <cell r="CG954">
            <v>2063.88</v>
          </cell>
          <cell r="CH954">
            <v>401</v>
          </cell>
          <cell r="CI954" t="str">
            <v>NK</v>
          </cell>
          <cell r="CM954">
            <v>8.19</v>
          </cell>
          <cell r="CN954">
            <v>3284.1899999999996</v>
          </cell>
        </row>
        <row r="955">
          <cell r="A955">
            <v>11044</v>
          </cell>
          <cell r="B955" t="str">
            <v>BSH Bosch und Siemens Hausgeräte GmbH</v>
          </cell>
          <cell r="C955" t="str">
            <v>Dillingen</v>
          </cell>
          <cell r="D955" t="str">
            <v>BSH</v>
          </cell>
          <cell r="E955" t="str">
            <v>D</v>
          </cell>
          <cell r="F955" t="str">
            <v>E</v>
          </cell>
          <cell r="G955" t="str">
            <v>000174</v>
          </cell>
          <cell r="H955" t="str">
            <v>5600 010 621</v>
          </cell>
          <cell r="I955" t="str">
            <v xml:space="preserve">WEH MO 622              </v>
          </cell>
          <cell r="J955" t="str">
            <v>Wasserenthärter</v>
          </cell>
          <cell r="K955">
            <v>8100</v>
          </cell>
          <cell r="S955" t="str">
            <v>D</v>
          </cell>
          <cell r="T955" t="str">
            <v>EUR</v>
          </cell>
          <cell r="U955" t="str">
            <v>NK</v>
          </cell>
          <cell r="V955">
            <v>4.1627999999999998</v>
          </cell>
          <cell r="W955">
            <v>4.1627999999999998</v>
          </cell>
          <cell r="X955">
            <v>4.1627999999999998</v>
          </cell>
          <cell r="Y955">
            <v>4.1627999999999998</v>
          </cell>
          <cell r="Z955">
            <v>4.1627999999999998</v>
          </cell>
          <cell r="AA955">
            <v>36161</v>
          </cell>
          <cell r="AB955">
            <v>0</v>
          </cell>
          <cell r="AC955" t="str">
            <v>NK</v>
          </cell>
          <cell r="AF955">
            <v>4.1627999999999998</v>
          </cell>
          <cell r="AG955">
            <v>0</v>
          </cell>
          <cell r="AH955">
            <v>0</v>
          </cell>
          <cell r="AI955" t="str">
            <v>NK</v>
          </cell>
          <cell r="AM955">
            <v>4.1627999999999998</v>
          </cell>
          <cell r="AN955">
            <v>0</v>
          </cell>
          <cell r="AO955">
            <v>0</v>
          </cell>
          <cell r="AP955" t="str">
            <v>NK</v>
          </cell>
          <cell r="AT955">
            <v>4.1627999999999998</v>
          </cell>
          <cell r="AU955">
            <v>0</v>
          </cell>
          <cell r="AV955">
            <v>0</v>
          </cell>
          <cell r="AW955" t="str">
            <v>NK</v>
          </cell>
          <cell r="BD955">
            <v>4.1627999999999998</v>
          </cell>
          <cell r="BE955">
            <v>0</v>
          </cell>
          <cell r="BF955">
            <v>0</v>
          </cell>
          <cell r="BG955" t="str">
            <v>NK</v>
          </cell>
          <cell r="BK955">
            <v>4.1627999999999998</v>
          </cell>
          <cell r="BL955">
            <v>0</v>
          </cell>
          <cell r="BM955">
            <v>0</v>
          </cell>
          <cell r="BN955" t="str">
            <v>NK</v>
          </cell>
          <cell r="BR955">
            <v>4.1627999999999998</v>
          </cell>
          <cell r="BS955">
            <v>0</v>
          </cell>
          <cell r="BT955">
            <v>0</v>
          </cell>
          <cell r="BU955" t="str">
            <v>NK</v>
          </cell>
          <cell r="BY955">
            <v>4.1627999999999998</v>
          </cell>
          <cell r="BZ955">
            <v>0</v>
          </cell>
          <cell r="CA955">
            <v>0</v>
          </cell>
          <cell r="CB955" t="str">
            <v>NK</v>
          </cell>
          <cell r="CF955">
            <v>4.1627999999999998</v>
          </cell>
          <cell r="CG955">
            <v>0</v>
          </cell>
          <cell r="CH955">
            <v>0</v>
          </cell>
          <cell r="CI955" t="str">
            <v>NK</v>
          </cell>
          <cell r="CM955">
            <v>4.1627999999999998</v>
          </cell>
          <cell r="CN955">
            <v>0</v>
          </cell>
        </row>
        <row r="956">
          <cell r="A956">
            <v>11044</v>
          </cell>
          <cell r="B956" t="str">
            <v>BSH Bosch und Siemens Hausgeräte GmbH</v>
          </cell>
          <cell r="C956" t="str">
            <v>Dillingen</v>
          </cell>
          <cell r="D956" t="str">
            <v>BSH</v>
          </cell>
          <cell r="E956" t="str">
            <v>D</v>
          </cell>
          <cell r="F956" t="str">
            <v>E</v>
          </cell>
          <cell r="G956" t="str">
            <v>000175</v>
          </cell>
          <cell r="H956" t="str">
            <v>5600 010 623</v>
          </cell>
          <cell r="I956" t="str">
            <v>WEH MO 622</v>
          </cell>
          <cell r="J956" t="str">
            <v>Wasserenthärter</v>
          </cell>
          <cell r="K956">
            <v>8100</v>
          </cell>
          <cell r="S956" t="str">
            <v>D</v>
          </cell>
          <cell r="T956" t="str">
            <v>EUR</v>
          </cell>
          <cell r="U956" t="str">
            <v>NK</v>
          </cell>
          <cell r="V956">
            <v>4.1660000000000004</v>
          </cell>
          <cell r="W956">
            <v>4.1660000000000004</v>
          </cell>
          <cell r="X956">
            <v>4.1660000000000004</v>
          </cell>
          <cell r="Y956">
            <v>4.1660000000000004</v>
          </cell>
          <cell r="Z956">
            <v>4.1660000000000004</v>
          </cell>
          <cell r="AA956">
            <v>36460</v>
          </cell>
          <cell r="AB956">
            <v>84</v>
          </cell>
          <cell r="AC956" t="str">
            <v>NK</v>
          </cell>
          <cell r="AF956">
            <v>4.1659523809523806</v>
          </cell>
          <cell r="AG956">
            <v>349.94</v>
          </cell>
          <cell r="AH956">
            <v>112</v>
          </cell>
          <cell r="AI956" t="str">
            <v>NK</v>
          </cell>
          <cell r="AM956">
            <v>4.1660000000000004</v>
          </cell>
          <cell r="AN956">
            <v>466.59200000000004</v>
          </cell>
          <cell r="AO956">
            <v>84</v>
          </cell>
          <cell r="AP956" t="str">
            <v>NK</v>
          </cell>
          <cell r="AT956">
            <v>4.1659523809523806</v>
          </cell>
          <cell r="AU956">
            <v>349.94</v>
          </cell>
          <cell r="AV956">
            <v>0</v>
          </cell>
          <cell r="AW956" t="str">
            <v>NK</v>
          </cell>
          <cell r="BD956">
            <v>4.1660000000000004</v>
          </cell>
          <cell r="BE956">
            <v>0</v>
          </cell>
          <cell r="BF956">
            <v>84</v>
          </cell>
          <cell r="BG956" t="str">
            <v>NK</v>
          </cell>
          <cell r="BK956">
            <v>4.1659523809523806</v>
          </cell>
          <cell r="BL956">
            <v>349.94</v>
          </cell>
          <cell r="BM956">
            <v>0</v>
          </cell>
          <cell r="BN956" t="str">
            <v>NK</v>
          </cell>
          <cell r="BR956">
            <v>4.1660000000000004</v>
          </cell>
          <cell r="BS956">
            <v>0</v>
          </cell>
          <cell r="BT956">
            <v>84</v>
          </cell>
          <cell r="BU956" t="str">
            <v>NK</v>
          </cell>
          <cell r="BY956">
            <v>4.1659523809523806</v>
          </cell>
          <cell r="BZ956">
            <v>349.94</v>
          </cell>
          <cell r="CA956">
            <v>84</v>
          </cell>
          <cell r="CB956" t="str">
            <v>NK</v>
          </cell>
          <cell r="CF956">
            <v>4.1659523809523806</v>
          </cell>
          <cell r="CG956">
            <v>349.94</v>
          </cell>
          <cell r="CH956">
            <v>0</v>
          </cell>
          <cell r="CI956" t="str">
            <v>NK</v>
          </cell>
          <cell r="CM956">
            <v>4.1660000000000004</v>
          </cell>
          <cell r="CN956">
            <v>0</v>
          </cell>
        </row>
        <row r="957">
          <cell r="A957">
            <v>11044</v>
          </cell>
          <cell r="B957" t="str">
            <v>BSH Bosch und Siemens Hausgeräte GmbH</v>
          </cell>
          <cell r="C957" t="str">
            <v>Dillingen</v>
          </cell>
          <cell r="D957" t="str">
            <v>BSH</v>
          </cell>
          <cell r="E957" t="str">
            <v>D</v>
          </cell>
          <cell r="F957" t="str">
            <v>E</v>
          </cell>
          <cell r="G957" t="str">
            <v>000178</v>
          </cell>
          <cell r="H957">
            <v>9000060863</v>
          </cell>
          <cell r="I957" t="str">
            <v xml:space="preserve">WEH GV 630 SAE          </v>
          </cell>
          <cell r="J957" t="str">
            <v>Wasserenthärter</v>
          </cell>
          <cell r="K957">
            <v>8100</v>
          </cell>
          <cell r="S957" t="str">
            <v>D</v>
          </cell>
          <cell r="T957" t="str">
            <v>EUR</v>
          </cell>
          <cell r="U957" t="str">
            <v>NK</v>
          </cell>
          <cell r="V957">
            <v>4.0076999999999998</v>
          </cell>
          <cell r="W957">
            <v>4.0076999999999998</v>
          </cell>
          <cell r="X957">
            <v>4.4085000000000001</v>
          </cell>
          <cell r="Y957">
            <v>4.2504</v>
          </cell>
          <cell r="Z957">
            <v>3.9497</v>
          </cell>
          <cell r="AA957">
            <v>40023</v>
          </cell>
          <cell r="AB957">
            <v>500</v>
          </cell>
          <cell r="AC957" t="str">
            <v>NK</v>
          </cell>
          <cell r="AF957">
            <v>4.1680200000000003</v>
          </cell>
          <cell r="AG957">
            <v>2084.0100000000002</v>
          </cell>
          <cell r="AH957">
            <v>234</v>
          </cell>
          <cell r="AI957" t="str">
            <v>NK</v>
          </cell>
          <cell r="AM957">
            <v>4.3283160000000001</v>
          </cell>
          <cell r="AN957">
            <v>1012.825944</v>
          </cell>
          <cell r="AO957">
            <v>500</v>
          </cell>
          <cell r="AP957" t="str">
            <v>NK</v>
          </cell>
          <cell r="AT957">
            <v>4.2504</v>
          </cell>
          <cell r="AU957">
            <v>2125.1999999999998</v>
          </cell>
          <cell r="AV957">
            <v>500</v>
          </cell>
          <cell r="AW957" t="str">
            <v>TY</v>
          </cell>
          <cell r="AZ957">
            <v>-0.08</v>
          </cell>
          <cell r="BB957">
            <v>0.06</v>
          </cell>
          <cell r="BD957">
            <v>4.1717000000000004</v>
          </cell>
          <cell r="BE957">
            <v>2085.8500000000004</v>
          </cell>
          <cell r="BF957">
            <v>0</v>
          </cell>
          <cell r="BG957" t="str">
            <v>TY</v>
          </cell>
          <cell r="BK957">
            <v>3.9037000000000002</v>
          </cell>
          <cell r="BL957">
            <v>0</v>
          </cell>
          <cell r="BM957">
            <v>500</v>
          </cell>
          <cell r="BN957" t="str">
            <v>TY</v>
          </cell>
          <cell r="BR957">
            <v>3.9037000000000002</v>
          </cell>
          <cell r="BS957">
            <v>1951.8500000000001</v>
          </cell>
          <cell r="BT957">
            <v>500</v>
          </cell>
          <cell r="BU957" t="str">
            <v>TY</v>
          </cell>
          <cell r="BY957">
            <v>3.9037000000000002</v>
          </cell>
          <cell r="BZ957">
            <v>1951.8500000000001</v>
          </cell>
          <cell r="CA957">
            <v>200</v>
          </cell>
          <cell r="CB957" t="str">
            <v>TY</v>
          </cell>
          <cell r="CF957">
            <v>3.9037000000000002</v>
          </cell>
          <cell r="CG957">
            <v>780.74</v>
          </cell>
          <cell r="CH957">
            <v>300</v>
          </cell>
          <cell r="CI957" t="str">
            <v>TY</v>
          </cell>
          <cell r="CM957">
            <v>3.9497</v>
          </cell>
          <cell r="CN957">
            <v>1184.9100000000001</v>
          </cell>
        </row>
        <row r="958">
          <cell r="A958">
            <v>11044</v>
          </cell>
          <cell r="B958" t="str">
            <v>BSH Bosch und Siemens Hausgeräte GmbH</v>
          </cell>
          <cell r="C958" t="str">
            <v>Dillingen</v>
          </cell>
          <cell r="D958" t="str">
            <v>BSH</v>
          </cell>
          <cell r="E958" t="str">
            <v>D</v>
          </cell>
          <cell r="F958" t="str">
            <v>E</v>
          </cell>
          <cell r="G958" t="str">
            <v>000182</v>
          </cell>
          <cell r="H958">
            <v>9000061288</v>
          </cell>
          <cell r="I958" t="str">
            <v xml:space="preserve">WEH GV 450SAE           </v>
          </cell>
          <cell r="J958" t="str">
            <v>Wasserenthärter</v>
          </cell>
          <cell r="K958">
            <v>8100</v>
          </cell>
          <cell r="S958" t="str">
            <v>D</v>
          </cell>
          <cell r="T958" t="str">
            <v>EUR</v>
          </cell>
          <cell r="U958" t="str">
            <v>NK</v>
          </cell>
          <cell r="V958">
            <v>3.6688000000000001</v>
          </cell>
          <cell r="W958">
            <v>3.6688000000000001</v>
          </cell>
          <cell r="X958">
            <v>4.0357000000000003</v>
          </cell>
          <cell r="Y958">
            <v>3.9622999999999999</v>
          </cell>
          <cell r="Z958">
            <v>3.9622999999999999</v>
          </cell>
          <cell r="AA958">
            <v>39448</v>
          </cell>
          <cell r="AB958">
            <v>0</v>
          </cell>
          <cell r="AC958" t="str">
            <v>NK</v>
          </cell>
          <cell r="AF958">
            <v>3.9622999999999999</v>
          </cell>
          <cell r="AG958">
            <v>0</v>
          </cell>
          <cell r="AH958">
            <v>0</v>
          </cell>
          <cell r="AI958" t="str">
            <v>NK</v>
          </cell>
          <cell r="AM958">
            <v>3.9623040000000005</v>
          </cell>
          <cell r="AN958">
            <v>0</v>
          </cell>
          <cell r="AO958">
            <v>210</v>
          </cell>
          <cell r="AP958" t="str">
            <v>NK</v>
          </cell>
          <cell r="AT958">
            <v>3.9622857142857146</v>
          </cell>
          <cell r="AU958">
            <v>832.08</v>
          </cell>
          <cell r="AV958">
            <v>231</v>
          </cell>
          <cell r="AW958" t="str">
            <v>NK</v>
          </cell>
          <cell r="AZ958">
            <v>-0.08</v>
          </cell>
          <cell r="BB958">
            <v>0.06</v>
          </cell>
          <cell r="BD958">
            <v>3.8889</v>
          </cell>
          <cell r="BE958">
            <v>898.33590000000004</v>
          </cell>
          <cell r="BF958">
            <v>210</v>
          </cell>
          <cell r="BG958" t="str">
            <v>NK</v>
          </cell>
          <cell r="BK958">
            <v>3.9622857142857146</v>
          </cell>
          <cell r="BL958">
            <v>832.08</v>
          </cell>
          <cell r="BM958">
            <v>376.59217877094977</v>
          </cell>
          <cell r="BN958" t="str">
            <v>NK</v>
          </cell>
          <cell r="BR958">
            <v>3.9622999999999999</v>
          </cell>
          <cell r="BS958">
            <v>1492.1711899441343</v>
          </cell>
          <cell r="BT958">
            <v>586.59217877094977</v>
          </cell>
          <cell r="BU958" t="str">
            <v>NK</v>
          </cell>
          <cell r="BY958">
            <v>3.9622948857142855</v>
          </cell>
          <cell r="BZ958">
            <v>2324.2511899441342</v>
          </cell>
          <cell r="CA958">
            <v>210</v>
          </cell>
          <cell r="CB958" t="str">
            <v>NK</v>
          </cell>
          <cell r="CF958">
            <v>3.9622857142857146</v>
          </cell>
          <cell r="CG958">
            <v>832.08</v>
          </cell>
          <cell r="CH958">
            <v>376.59217877094977</v>
          </cell>
          <cell r="CI958" t="str">
            <v>NK</v>
          </cell>
          <cell r="CM958">
            <v>3.9622999999999999</v>
          </cell>
          <cell r="CN958">
            <v>1492.1711899441343</v>
          </cell>
        </row>
        <row r="959">
          <cell r="A959">
            <v>11044</v>
          </cell>
          <cell r="B959" t="str">
            <v>BSH Bosch und Siemens Hausgeräte GmbH</v>
          </cell>
          <cell r="C959" t="str">
            <v>Dillingen</v>
          </cell>
          <cell r="D959" t="str">
            <v>BSH</v>
          </cell>
          <cell r="E959" t="str">
            <v>D</v>
          </cell>
          <cell r="F959" t="str">
            <v>E</v>
          </cell>
          <cell r="G959" t="str">
            <v>000183</v>
          </cell>
          <cell r="H959">
            <v>9000061287</v>
          </cell>
          <cell r="I959" t="str">
            <v xml:space="preserve">WEH GV 450 SAE einfach  </v>
          </cell>
          <cell r="J959" t="str">
            <v>Wasserenthärter</v>
          </cell>
          <cell r="K959">
            <v>100</v>
          </cell>
          <cell r="S959" t="str">
            <v>D</v>
          </cell>
          <cell r="T959" t="str">
            <v>EUR</v>
          </cell>
          <cell r="U959" t="str">
            <v>NK</v>
          </cell>
          <cell r="V959">
            <v>4.3689</v>
          </cell>
          <cell r="W959">
            <v>4.3689</v>
          </cell>
          <cell r="X959">
            <v>4.8057999999999996</v>
          </cell>
          <cell r="Y959">
            <v>4.7183999999999999</v>
          </cell>
          <cell r="Z959">
            <v>4.7183999999999999</v>
          </cell>
          <cell r="AA959">
            <v>39448</v>
          </cell>
          <cell r="AB959">
            <v>0</v>
          </cell>
          <cell r="AC959" t="str">
            <v>NK</v>
          </cell>
          <cell r="AF959">
            <v>4.7183999999999999</v>
          </cell>
          <cell r="AG959">
            <v>0</v>
          </cell>
          <cell r="AH959">
            <v>0</v>
          </cell>
          <cell r="AI959" t="str">
            <v>NK</v>
          </cell>
          <cell r="AM959">
            <v>4.7184120000000007</v>
          </cell>
          <cell r="AN959">
            <v>0</v>
          </cell>
          <cell r="AO959">
            <v>0</v>
          </cell>
          <cell r="AP959" t="str">
            <v>NK</v>
          </cell>
          <cell r="AT959">
            <v>4.7183999999999999</v>
          </cell>
          <cell r="AU959">
            <v>0</v>
          </cell>
          <cell r="AV959">
            <v>0</v>
          </cell>
          <cell r="AW959" t="str">
            <v>NK</v>
          </cell>
          <cell r="AZ959">
            <v>-0.08</v>
          </cell>
          <cell r="BB959">
            <v>0.06</v>
          </cell>
          <cell r="BD959">
            <v>4.6310000000000002</v>
          </cell>
          <cell r="BE959">
            <v>0</v>
          </cell>
          <cell r="BF959">
            <v>0</v>
          </cell>
          <cell r="BG959" t="str">
            <v>NK</v>
          </cell>
          <cell r="BK959">
            <v>4.7183999999999999</v>
          </cell>
          <cell r="BL959">
            <v>0</v>
          </cell>
          <cell r="BM959">
            <v>0</v>
          </cell>
          <cell r="BN959" t="str">
            <v>NK</v>
          </cell>
          <cell r="BR959">
            <v>4.7183999999999999</v>
          </cell>
          <cell r="BS959">
            <v>0</v>
          </cell>
          <cell r="BT959">
            <v>0</v>
          </cell>
          <cell r="BU959" t="str">
            <v>NK</v>
          </cell>
          <cell r="BY959">
            <v>4.7183999999999999</v>
          </cell>
          <cell r="BZ959">
            <v>0</v>
          </cell>
          <cell r="CA959">
            <v>0</v>
          </cell>
          <cell r="CB959" t="str">
            <v>NK</v>
          </cell>
          <cell r="CF959">
            <v>4.7183999999999999</v>
          </cell>
          <cell r="CG959">
            <v>0</v>
          </cell>
          <cell r="CH959">
            <v>0</v>
          </cell>
          <cell r="CI959" t="str">
            <v>NK</v>
          </cell>
          <cell r="CM959">
            <v>4.7183999999999999</v>
          </cell>
          <cell r="CN959">
            <v>0</v>
          </cell>
        </row>
        <row r="960">
          <cell r="A960">
            <v>11044</v>
          </cell>
          <cell r="B960" t="str">
            <v>BSH Bosch und Siemens Hausgeräte GmbH</v>
          </cell>
          <cell r="C960" t="str">
            <v>Dillingen</v>
          </cell>
          <cell r="D960" t="str">
            <v>BSH</v>
          </cell>
          <cell r="E960" t="str">
            <v>D</v>
          </cell>
          <cell r="F960" t="str">
            <v>E</v>
          </cell>
          <cell r="G960" t="str">
            <v>000184</v>
          </cell>
          <cell r="H960">
            <v>9000056164</v>
          </cell>
          <cell r="I960" t="str">
            <v xml:space="preserve">WEH GV 450 SAE Luxus    </v>
          </cell>
          <cell r="J960" t="str">
            <v>Wasserenthärter</v>
          </cell>
          <cell r="K960">
            <v>100</v>
          </cell>
          <cell r="S960" t="str">
            <v>D</v>
          </cell>
          <cell r="T960" t="str">
            <v>EUR</v>
          </cell>
          <cell r="U960" t="str">
            <v>NK</v>
          </cell>
          <cell r="V960">
            <v>3.5989</v>
          </cell>
          <cell r="W960">
            <v>3.5989</v>
          </cell>
          <cell r="X960">
            <v>3.9588000000000001</v>
          </cell>
          <cell r="Y960">
            <v>3.8868</v>
          </cell>
          <cell r="Z960">
            <v>4.1146000000000003</v>
          </cell>
          <cell r="AA960">
            <v>40023</v>
          </cell>
          <cell r="AB960">
            <v>125519</v>
          </cell>
          <cell r="AC960" t="str">
            <v>NK</v>
          </cell>
          <cell r="AF960">
            <v>3.8072500577601796</v>
          </cell>
          <cell r="AG960">
            <v>477882.22</v>
          </cell>
          <cell r="AH960">
            <v>105758.33333333334</v>
          </cell>
          <cell r="AI960" t="str">
            <v>NK</v>
          </cell>
          <cell r="AM960">
            <v>3.8868120000000004</v>
          </cell>
          <cell r="AN960">
            <v>411062.75910000008</v>
          </cell>
          <cell r="AO960">
            <v>148574</v>
          </cell>
          <cell r="AP960" t="str">
            <v>NK</v>
          </cell>
          <cell r="AT960">
            <v>3.886800920753295</v>
          </cell>
          <cell r="AU960">
            <v>577477.56000000006</v>
          </cell>
          <cell r="AV960">
            <v>159264</v>
          </cell>
          <cell r="AW960" t="str">
            <v>NK</v>
          </cell>
          <cell r="AZ960">
            <v>-0.08</v>
          </cell>
          <cell r="BB960">
            <v>0.06</v>
          </cell>
          <cell r="BD960">
            <v>4.41</v>
          </cell>
          <cell r="BE960">
            <v>702354.24</v>
          </cell>
          <cell r="BF960">
            <v>54130</v>
          </cell>
          <cell r="BG960" t="str">
            <v>NK</v>
          </cell>
          <cell r="BK960">
            <v>4.2682765564382041</v>
          </cell>
          <cell r="BL960">
            <v>231041.81</v>
          </cell>
          <cell r="BM960">
            <v>97071.117318435747</v>
          </cell>
          <cell r="BN960" t="str">
            <v>NK</v>
          </cell>
          <cell r="BR960">
            <v>4.0701999999999998</v>
          </cell>
          <cell r="BS960">
            <v>395098.86170949717</v>
          </cell>
          <cell r="BT960">
            <v>151201.11731843575</v>
          </cell>
          <cell r="BU960" t="str">
            <v>NK</v>
          </cell>
          <cell r="BY960">
            <v>4.1411114072048774</v>
          </cell>
          <cell r="BZ960">
            <v>626140.67170949723</v>
          </cell>
          <cell r="CA960">
            <v>96235</v>
          </cell>
          <cell r="CB960" t="str">
            <v>NK</v>
          </cell>
          <cell r="CF960">
            <v>4.1848639268457424</v>
          </cell>
          <cell r="CG960">
            <v>402730.38</v>
          </cell>
          <cell r="CH960">
            <v>54966.117318435747</v>
          </cell>
          <cell r="CI960" t="str">
            <v>NK</v>
          </cell>
          <cell r="CM960">
            <v>4.1146000000000003</v>
          </cell>
          <cell r="CN960">
            <v>226163.58631843573</v>
          </cell>
        </row>
        <row r="961">
          <cell r="A961">
            <v>11044</v>
          </cell>
          <cell r="B961" t="str">
            <v>BSH Bosch und Siemens Hausgeräte GmbH</v>
          </cell>
          <cell r="C961" t="str">
            <v>Dillingen</v>
          </cell>
          <cell r="D961" t="str">
            <v>BSH</v>
          </cell>
          <cell r="E961" t="str">
            <v>D</v>
          </cell>
          <cell r="F961" t="str">
            <v>E</v>
          </cell>
          <cell r="G961" t="str">
            <v>000185</v>
          </cell>
          <cell r="H961">
            <v>9000006206</v>
          </cell>
          <cell r="I961" t="str">
            <v xml:space="preserve">WEH GV 450 SAE Luxus    </v>
          </cell>
          <cell r="J961" t="str">
            <v>Wasserenthärter</v>
          </cell>
          <cell r="K961">
            <v>100</v>
          </cell>
          <cell r="S961" t="str">
            <v>D</v>
          </cell>
          <cell r="T961" t="str">
            <v>EUR</v>
          </cell>
          <cell r="U961" t="str">
            <v>NK</v>
          </cell>
          <cell r="V961">
            <v>4.2893999999999997</v>
          </cell>
          <cell r="W961">
            <v>4.2893999999999997</v>
          </cell>
          <cell r="X961">
            <v>4.7183000000000002</v>
          </cell>
          <cell r="Y961">
            <v>4.6326000000000001</v>
          </cell>
          <cell r="Z961">
            <v>5.1218000000000004</v>
          </cell>
          <cell r="AA961">
            <v>40023</v>
          </cell>
          <cell r="AB961">
            <v>184378</v>
          </cell>
          <cell r="AC961" t="str">
            <v>NK</v>
          </cell>
          <cell r="AF961">
            <v>4.4727306945514105</v>
          </cell>
          <cell r="AG961">
            <v>824673.14</v>
          </cell>
          <cell r="AH961">
            <v>198981.66666666669</v>
          </cell>
          <cell r="AI961" t="str">
            <v>NK</v>
          </cell>
          <cell r="AM961">
            <v>4.6325519999999996</v>
          </cell>
          <cell r="AN961">
            <v>921792.91787999996</v>
          </cell>
          <cell r="AO961">
            <v>185263</v>
          </cell>
          <cell r="AP961" t="str">
            <v>NK</v>
          </cell>
          <cell r="AT961">
            <v>4.6342831002412783</v>
          </cell>
          <cell r="AU961">
            <v>858561.19</v>
          </cell>
          <cell r="AV961">
            <v>193620</v>
          </cell>
          <cell r="AW961" t="str">
            <v>NK</v>
          </cell>
          <cell r="AZ961">
            <v>-0.08</v>
          </cell>
          <cell r="BB961">
            <v>0.06</v>
          </cell>
          <cell r="BD961">
            <v>5.51</v>
          </cell>
          <cell r="BE961">
            <v>1066846.2</v>
          </cell>
          <cell r="BF961">
            <v>51075</v>
          </cell>
          <cell r="BG961" t="str">
            <v>NK</v>
          </cell>
          <cell r="BK961">
            <v>5.2960440528634365</v>
          </cell>
          <cell r="BL961">
            <v>270495.45</v>
          </cell>
          <cell r="BM961">
            <v>91592.597765363142</v>
          </cell>
          <cell r="BN961" t="str">
            <v>NK</v>
          </cell>
          <cell r="BR961">
            <v>5.0594999999999999</v>
          </cell>
          <cell r="BS961">
            <v>463412.74839385482</v>
          </cell>
          <cell r="BT961">
            <v>142667.59776536314</v>
          </cell>
          <cell r="BU961" t="str">
            <v>NK</v>
          </cell>
          <cell r="BY961">
            <v>5.1441827709251102</v>
          </cell>
          <cell r="BZ961">
            <v>733908.19839385478</v>
          </cell>
          <cell r="CA961">
            <v>94230</v>
          </cell>
          <cell r="CB961" t="str">
            <v>NK</v>
          </cell>
          <cell r="CF961">
            <v>5.1946681523930813</v>
          </cell>
          <cell r="CG961">
            <v>489493.58</v>
          </cell>
          <cell r="CH961">
            <v>48437.597765363142</v>
          </cell>
          <cell r="CI961" t="str">
            <v>NK</v>
          </cell>
          <cell r="CM961">
            <v>5.1218000000000004</v>
          </cell>
          <cell r="CN961">
            <v>248087.68823463697</v>
          </cell>
        </row>
        <row r="962">
          <cell r="A962">
            <v>11044</v>
          </cell>
          <cell r="B962" t="str">
            <v>BSH Bosch und Siemens Hausgeräte GmbH</v>
          </cell>
          <cell r="C962" t="str">
            <v>Dillingen</v>
          </cell>
          <cell r="D962" t="str">
            <v>BSH</v>
          </cell>
          <cell r="E962" t="str">
            <v>D</v>
          </cell>
          <cell r="F962" t="str">
            <v>E</v>
          </cell>
          <cell r="G962" t="str">
            <v>000190</v>
          </cell>
          <cell r="H962">
            <v>9000006217</v>
          </cell>
          <cell r="I962" t="str">
            <v xml:space="preserve">WEH GV 635 SAE          </v>
          </cell>
          <cell r="J962" t="str">
            <v>Wasserenthärter</v>
          </cell>
          <cell r="K962">
            <v>100</v>
          </cell>
          <cell r="S962" t="str">
            <v>D</v>
          </cell>
          <cell r="T962" t="str">
            <v>EUR</v>
          </cell>
          <cell r="U962" t="str">
            <v>NK</v>
          </cell>
          <cell r="V962">
            <v>5.3792999999999997</v>
          </cell>
          <cell r="W962">
            <v>5.3792999999999997</v>
          </cell>
          <cell r="X962">
            <v>5.9172000000000002</v>
          </cell>
          <cell r="Y962">
            <v>5.7050999999999998</v>
          </cell>
          <cell r="Z962">
            <v>6.8853999999999997</v>
          </cell>
          <cell r="AA962">
            <v>40023</v>
          </cell>
          <cell r="AB962">
            <v>709143</v>
          </cell>
          <cell r="AC962" t="str">
            <v>NK</v>
          </cell>
          <cell r="AF962">
            <v>5.6195617386056131</v>
          </cell>
          <cell r="AG962">
            <v>3985072.87</v>
          </cell>
          <cell r="AH962">
            <v>347491.48</v>
          </cell>
          <cell r="AI962" t="str">
            <v>NK</v>
          </cell>
          <cell r="AM962">
            <v>5.8096440000000005</v>
          </cell>
          <cell r="AN962">
            <v>2018801.7918331202</v>
          </cell>
          <cell r="AO962">
            <v>405012</v>
          </cell>
          <cell r="AP962" t="str">
            <v>NK</v>
          </cell>
          <cell r="AT962">
            <v>5.7056658321234925</v>
          </cell>
          <cell r="AU962">
            <v>2310863.13</v>
          </cell>
          <cell r="AV962">
            <v>500</v>
          </cell>
          <cell r="AW962" t="str">
            <v>NK</v>
          </cell>
          <cell r="AZ962">
            <v>-0.08</v>
          </cell>
          <cell r="BB962">
            <v>0.06</v>
          </cell>
          <cell r="BD962">
            <v>7.29</v>
          </cell>
          <cell r="BE962">
            <v>3645</v>
          </cell>
          <cell r="BF962">
            <v>255</v>
          </cell>
          <cell r="BG962" t="str">
            <v>NK</v>
          </cell>
          <cell r="BK962">
            <v>7.29</v>
          </cell>
          <cell r="BL962">
            <v>1858.95</v>
          </cell>
          <cell r="BM962">
            <v>245</v>
          </cell>
          <cell r="BN962" t="str">
            <v>NK</v>
          </cell>
          <cell r="BR962">
            <v>6.8201000000000001</v>
          </cell>
          <cell r="BS962">
            <v>1670.9245000000001</v>
          </cell>
          <cell r="BT962">
            <v>500</v>
          </cell>
          <cell r="BU962" t="str">
            <v>NK</v>
          </cell>
          <cell r="BY962">
            <v>7.0597490000000001</v>
          </cell>
          <cell r="BZ962">
            <v>3529.8744999999999</v>
          </cell>
          <cell r="CA962">
            <v>340</v>
          </cell>
          <cell r="CB962" t="str">
            <v>NK</v>
          </cell>
          <cell r="CF962">
            <v>7.1888529411764708</v>
          </cell>
          <cell r="CG962">
            <v>2444.21</v>
          </cell>
          <cell r="CH962">
            <v>160</v>
          </cell>
          <cell r="CI962" t="str">
            <v>NK</v>
          </cell>
          <cell r="CM962">
            <v>6.8853999999999997</v>
          </cell>
          <cell r="CN962">
            <v>1101.664</v>
          </cell>
        </row>
        <row r="963">
          <cell r="A963">
            <v>11044</v>
          </cell>
          <cell r="B963" t="str">
            <v>BSH Bosch und Siemens Hausgeräte GmbH</v>
          </cell>
          <cell r="C963" t="str">
            <v>Dillingen</v>
          </cell>
          <cell r="D963" t="str">
            <v>BSH</v>
          </cell>
          <cell r="E963" t="str">
            <v>D</v>
          </cell>
          <cell r="F963" t="str">
            <v>E</v>
          </cell>
          <cell r="G963" t="str">
            <v>000192</v>
          </cell>
          <cell r="H963">
            <v>5600035351</v>
          </cell>
          <cell r="I963" t="str">
            <v>WEH GV 635SAE, 110V/60Hz</v>
          </cell>
          <cell r="J963" t="str">
            <v>Wasserenthärter</v>
          </cell>
          <cell r="K963">
            <v>8100</v>
          </cell>
          <cell r="S963" t="str">
            <v>D</v>
          </cell>
          <cell r="T963" t="str">
            <v>EUR</v>
          </cell>
          <cell r="U963" t="str">
            <v>NK</v>
          </cell>
          <cell r="V963">
            <v>5.4915000000000003</v>
          </cell>
          <cell r="W963">
            <v>5.4915000000000003</v>
          </cell>
          <cell r="X963">
            <v>6.0407000000000002</v>
          </cell>
          <cell r="Y963">
            <v>5.8240999999999996</v>
          </cell>
          <cell r="Z963">
            <v>6.8254000000000001</v>
          </cell>
          <cell r="AA963">
            <v>40023</v>
          </cell>
          <cell r="AB963">
            <v>682</v>
          </cell>
          <cell r="AC963" t="str">
            <v>NK</v>
          </cell>
          <cell r="AF963">
            <v>5.613812316715542</v>
          </cell>
          <cell r="AG963">
            <v>3828.62</v>
          </cell>
          <cell r="AH963">
            <v>399.36</v>
          </cell>
          <cell r="AI963" t="str">
            <v>NK</v>
          </cell>
          <cell r="AM963">
            <v>5.9308200000000006</v>
          </cell>
          <cell r="AN963">
            <v>2368.5322752000002</v>
          </cell>
          <cell r="AO963">
            <v>510</v>
          </cell>
          <cell r="AP963" t="str">
            <v>NK</v>
          </cell>
          <cell r="AT963">
            <v>5.8221176470588238</v>
          </cell>
          <cell r="AU963">
            <v>2969.28</v>
          </cell>
          <cell r="AV963">
            <v>0</v>
          </cell>
          <cell r="AW963" t="str">
            <v>NK</v>
          </cell>
          <cell r="AZ963">
            <v>-0.08</v>
          </cell>
          <cell r="BB963">
            <v>0.06</v>
          </cell>
          <cell r="BD963">
            <v>7.23</v>
          </cell>
          <cell r="BE963">
            <v>0</v>
          </cell>
          <cell r="BF963">
            <v>0</v>
          </cell>
          <cell r="BG963" t="str">
            <v>NK</v>
          </cell>
          <cell r="BK963">
            <v>6.7601000000000004</v>
          </cell>
          <cell r="BL963">
            <v>0</v>
          </cell>
          <cell r="BM963">
            <v>0</v>
          </cell>
          <cell r="BN963" t="str">
            <v>NK</v>
          </cell>
          <cell r="BR963">
            <v>6.7601000000000004</v>
          </cell>
          <cell r="BS963">
            <v>0</v>
          </cell>
          <cell r="BT963">
            <v>0</v>
          </cell>
          <cell r="BU963" t="str">
            <v>NK</v>
          </cell>
          <cell r="BY963">
            <v>6.7601000000000004</v>
          </cell>
          <cell r="BZ963">
            <v>0</v>
          </cell>
          <cell r="CA963">
            <v>0</v>
          </cell>
          <cell r="CB963" t="str">
            <v>NK</v>
          </cell>
          <cell r="CF963">
            <v>6.8254000000000001</v>
          </cell>
          <cell r="CG963">
            <v>0</v>
          </cell>
          <cell r="CH963">
            <v>0</v>
          </cell>
          <cell r="CI963" t="str">
            <v>NK</v>
          </cell>
          <cell r="CM963">
            <v>6.8254000000000001</v>
          </cell>
          <cell r="CN963">
            <v>0</v>
          </cell>
        </row>
        <row r="964">
          <cell r="A964">
            <v>11044</v>
          </cell>
          <cell r="B964" t="str">
            <v>BSH Bosch und Siemens Hausgeräte GmbH</v>
          </cell>
          <cell r="C964" t="str">
            <v>Dillingen</v>
          </cell>
          <cell r="D964" t="str">
            <v>BSH</v>
          </cell>
          <cell r="E964" t="str">
            <v>D</v>
          </cell>
          <cell r="F964" t="str">
            <v>E</v>
          </cell>
          <cell r="G964" t="str">
            <v>000193</v>
          </cell>
          <cell r="H964">
            <v>9000056163</v>
          </cell>
          <cell r="I964" t="str">
            <v xml:space="preserve">WEH GV 450 SAS einfach  </v>
          </cell>
          <cell r="J964" t="str">
            <v>Wasserenthärter</v>
          </cell>
          <cell r="K964">
            <v>100</v>
          </cell>
          <cell r="S964" t="str">
            <v>D</v>
          </cell>
          <cell r="T964" t="str">
            <v>EUR</v>
          </cell>
          <cell r="U964" t="str">
            <v>NK</v>
          </cell>
          <cell r="V964">
            <v>3.1973000000000003</v>
          </cell>
          <cell r="W964">
            <v>3.1973000000000003</v>
          </cell>
          <cell r="X964">
            <v>3.5169999999999999</v>
          </cell>
          <cell r="Y964">
            <v>3.4531000000000001</v>
          </cell>
          <cell r="Z964">
            <v>3.7746</v>
          </cell>
          <cell r="AA964">
            <v>40023</v>
          </cell>
          <cell r="AB964">
            <v>22154</v>
          </cell>
          <cell r="AC964" t="str">
            <v>NK</v>
          </cell>
          <cell r="AF964">
            <v>3.3518542926785231</v>
          </cell>
          <cell r="AG964">
            <v>74256.98</v>
          </cell>
          <cell r="AH964">
            <v>22225</v>
          </cell>
          <cell r="AI964" t="str">
            <v>NK</v>
          </cell>
          <cell r="AM964">
            <v>3.453084</v>
          </cell>
          <cell r="AN964">
            <v>76744.791899999997</v>
          </cell>
          <cell r="AO964">
            <v>14489</v>
          </cell>
          <cell r="AP964" t="str">
            <v>NK</v>
          </cell>
          <cell r="AT964">
            <v>3.4531127061909035</v>
          </cell>
          <cell r="AU964">
            <v>50032.15</v>
          </cell>
          <cell r="AV964">
            <v>10806</v>
          </cell>
          <cell r="AW964" t="str">
            <v>NK</v>
          </cell>
          <cell r="AZ964">
            <v>-0.08</v>
          </cell>
          <cell r="BB964">
            <v>0.06</v>
          </cell>
          <cell r="BD964">
            <v>4.07</v>
          </cell>
          <cell r="BE964">
            <v>43980.420000000006</v>
          </cell>
          <cell r="BF964">
            <v>3255</v>
          </cell>
          <cell r="BG964" t="str">
            <v>NK</v>
          </cell>
          <cell r="BK964">
            <v>3.9165314900153607</v>
          </cell>
          <cell r="BL964">
            <v>12748.31</v>
          </cell>
          <cell r="BM964">
            <v>5837.1787709497203</v>
          </cell>
          <cell r="BN964" t="str">
            <v>NK</v>
          </cell>
          <cell r="BR964">
            <v>3.7302</v>
          </cell>
          <cell r="BS964">
            <v>21773.844251396647</v>
          </cell>
          <cell r="BT964">
            <v>9092.1787709497203</v>
          </cell>
          <cell r="BU964" t="str">
            <v>NK</v>
          </cell>
          <cell r="BY964">
            <v>3.7969066734254993</v>
          </cell>
          <cell r="BZ964">
            <v>34522.154251396649</v>
          </cell>
          <cell r="CA964">
            <v>6300</v>
          </cell>
          <cell r="CB964" t="str">
            <v>NK</v>
          </cell>
          <cell r="CF964">
            <v>3.8301666666666665</v>
          </cell>
          <cell r="CG964">
            <v>24130.05</v>
          </cell>
          <cell r="CH964">
            <v>2792.1787709497203</v>
          </cell>
          <cell r="CI964" t="str">
            <v>NK</v>
          </cell>
          <cell r="CM964">
            <v>3.7746</v>
          </cell>
          <cell r="CN964">
            <v>10539.357988826814</v>
          </cell>
        </row>
        <row r="965">
          <cell r="A965">
            <v>11044</v>
          </cell>
          <cell r="B965" t="str">
            <v>BSH Bosch und Siemens Hausgeräte GmbH</v>
          </cell>
          <cell r="C965" t="str">
            <v>Dillingen</v>
          </cell>
          <cell r="D965" t="str">
            <v>BSH</v>
          </cell>
          <cell r="E965" t="str">
            <v>D</v>
          </cell>
          <cell r="F965" t="str">
            <v>E</v>
          </cell>
          <cell r="G965" t="str">
            <v>000234</v>
          </cell>
          <cell r="H965">
            <v>9000056161</v>
          </cell>
          <cell r="I965" t="str">
            <v xml:space="preserve">WEH GV 630 SAE          </v>
          </cell>
          <cell r="J965" t="str">
            <v>Wasserenthärter</v>
          </cell>
          <cell r="K965">
            <v>100</v>
          </cell>
          <cell r="S965" t="str">
            <v>D</v>
          </cell>
          <cell r="T965" t="str">
            <v>EUR</v>
          </cell>
          <cell r="U965" t="str">
            <v>NK</v>
          </cell>
          <cell r="V965">
            <v>3.5573000000000001</v>
          </cell>
          <cell r="W965">
            <v>3.5573000000000001</v>
          </cell>
          <cell r="X965">
            <v>3.9130000000000003</v>
          </cell>
          <cell r="Y965">
            <v>3.7726999999999999</v>
          </cell>
          <cell r="Z965">
            <v>4.3514999999999997</v>
          </cell>
          <cell r="AA965">
            <v>40023</v>
          </cell>
          <cell r="AB965">
            <v>179101</v>
          </cell>
          <cell r="AC965" t="str">
            <v>NK</v>
          </cell>
          <cell r="AF965">
            <v>3.6716940162254814</v>
          </cell>
          <cell r="AG965">
            <v>657604.06999999995</v>
          </cell>
          <cell r="AH965">
            <v>100074.78</v>
          </cell>
          <cell r="AI965" t="str">
            <v>NK</v>
          </cell>
          <cell r="AM965">
            <v>3.8418840000000003</v>
          </cell>
          <cell r="AN965">
            <v>384475.69608552003</v>
          </cell>
          <cell r="AO965">
            <v>64297</v>
          </cell>
          <cell r="AP965" t="str">
            <v>NK</v>
          </cell>
          <cell r="AT965">
            <v>3.7726585999346782</v>
          </cell>
          <cell r="AU965">
            <v>242570.63</v>
          </cell>
          <cell r="AV965">
            <v>100</v>
          </cell>
          <cell r="AW965" t="str">
            <v>TY</v>
          </cell>
          <cell r="AZ965">
            <v>-0.08</v>
          </cell>
          <cell r="BB965">
            <v>0.06</v>
          </cell>
          <cell r="BD965">
            <v>4.66</v>
          </cell>
          <cell r="BE965">
            <v>466</v>
          </cell>
          <cell r="BF965">
            <v>0</v>
          </cell>
          <cell r="BG965" t="str">
            <v>TY</v>
          </cell>
          <cell r="BK965">
            <v>4.3055000000000003</v>
          </cell>
          <cell r="BL965">
            <v>0</v>
          </cell>
          <cell r="BM965">
            <v>100</v>
          </cell>
          <cell r="BN965" t="str">
            <v>TY</v>
          </cell>
          <cell r="BR965">
            <v>4.3055000000000003</v>
          </cell>
          <cell r="BS965">
            <v>430.55</v>
          </cell>
          <cell r="BT965">
            <v>100</v>
          </cell>
          <cell r="BU965" t="str">
            <v>TY</v>
          </cell>
          <cell r="BY965">
            <v>4.3055000000000003</v>
          </cell>
          <cell r="BZ965">
            <v>430.55</v>
          </cell>
          <cell r="CA965">
            <v>0</v>
          </cell>
          <cell r="CB965" t="str">
            <v>TY</v>
          </cell>
          <cell r="CF965">
            <v>4.3514999999999997</v>
          </cell>
          <cell r="CG965">
            <v>0</v>
          </cell>
          <cell r="CH965">
            <v>100</v>
          </cell>
          <cell r="CI965" t="str">
            <v>TY</v>
          </cell>
          <cell r="CM965">
            <v>4.3514999999999997</v>
          </cell>
          <cell r="CN965">
            <v>435.15</v>
          </cell>
        </row>
        <row r="966">
          <cell r="A966">
            <v>11044</v>
          </cell>
          <cell r="B966" t="str">
            <v>BSH Bosch und Siemens Hausgeräte GmbH</v>
          </cell>
          <cell r="C966" t="str">
            <v>Dillingen</v>
          </cell>
          <cell r="D966" t="str">
            <v>BSH</v>
          </cell>
          <cell r="E966" t="str">
            <v>D</v>
          </cell>
          <cell r="F966" t="str">
            <v>E</v>
          </cell>
          <cell r="G966" t="str">
            <v>000235</v>
          </cell>
          <cell r="H966">
            <v>9000056165</v>
          </cell>
          <cell r="I966" t="str">
            <v xml:space="preserve">WEH GV 630 SAE          </v>
          </cell>
          <cell r="J966" t="str">
            <v>Wasserenthärter</v>
          </cell>
          <cell r="K966">
            <v>100</v>
          </cell>
          <cell r="S966" t="str">
            <v>D</v>
          </cell>
          <cell r="T966" t="str">
            <v>EUR</v>
          </cell>
          <cell r="U966" t="str">
            <v>NK</v>
          </cell>
          <cell r="V966">
            <v>4.2477999999999998</v>
          </cell>
          <cell r="W966">
            <v>4.2477999999999998</v>
          </cell>
          <cell r="X966">
            <v>4.2477999999999998</v>
          </cell>
          <cell r="Y966">
            <v>4.2477999999999998</v>
          </cell>
          <cell r="Z966">
            <v>4.2477999999999998</v>
          </cell>
          <cell r="AA966">
            <v>39083</v>
          </cell>
          <cell r="AB966">
            <v>200</v>
          </cell>
          <cell r="AC966" t="str">
            <v>NK</v>
          </cell>
          <cell r="AF966">
            <v>4.2477999999999998</v>
          </cell>
          <cell r="AG966">
            <v>849.56</v>
          </cell>
          <cell r="AH966">
            <v>0</v>
          </cell>
          <cell r="AI966" t="str">
            <v>NK</v>
          </cell>
          <cell r="AM966">
            <v>4.2477999999999998</v>
          </cell>
          <cell r="AN966">
            <v>0</v>
          </cell>
          <cell r="AO966">
            <v>0</v>
          </cell>
          <cell r="AP966" t="str">
            <v>NK</v>
          </cell>
          <cell r="AT966">
            <v>4.2477999999999998</v>
          </cell>
          <cell r="AU966">
            <v>0</v>
          </cell>
          <cell r="AV966">
            <v>0</v>
          </cell>
          <cell r="AW966" t="str">
            <v>NK</v>
          </cell>
          <cell r="BD966">
            <v>4.2477999999999998</v>
          </cell>
          <cell r="BE966">
            <v>0</v>
          </cell>
          <cell r="BF966">
            <v>0</v>
          </cell>
          <cell r="BG966" t="str">
            <v>NK</v>
          </cell>
          <cell r="BK966">
            <v>4.2477999999999998</v>
          </cell>
          <cell r="BL966">
            <v>0</v>
          </cell>
          <cell r="BM966">
            <v>0</v>
          </cell>
          <cell r="BN966" t="str">
            <v>NK</v>
          </cell>
          <cell r="BR966">
            <v>4.2477999999999998</v>
          </cell>
          <cell r="BS966">
            <v>0</v>
          </cell>
          <cell r="BT966">
            <v>0</v>
          </cell>
          <cell r="BU966" t="str">
            <v>NK</v>
          </cell>
          <cell r="BY966">
            <v>4.2477999999999998</v>
          </cell>
          <cell r="BZ966">
            <v>0</v>
          </cell>
          <cell r="CA966">
            <v>0</v>
          </cell>
          <cell r="CB966" t="str">
            <v>NK</v>
          </cell>
          <cell r="CF966">
            <v>4.2477999999999998</v>
          </cell>
          <cell r="CG966">
            <v>0</v>
          </cell>
          <cell r="CH966">
            <v>0</v>
          </cell>
          <cell r="CI966" t="str">
            <v>NK</v>
          </cell>
          <cell r="CM966">
            <v>4.2477999999999998</v>
          </cell>
          <cell r="CN966">
            <v>0</v>
          </cell>
        </row>
        <row r="967">
          <cell r="A967">
            <v>11044</v>
          </cell>
          <cell r="B967" t="str">
            <v>BSH Bosch und Siemens Hausgeräte GmbH</v>
          </cell>
          <cell r="C967" t="str">
            <v>Dillingen</v>
          </cell>
          <cell r="D967" t="str">
            <v>BSH</v>
          </cell>
          <cell r="E967" t="str">
            <v>D</v>
          </cell>
          <cell r="F967" t="str">
            <v>E</v>
          </cell>
          <cell r="G967" t="str">
            <v>000669</v>
          </cell>
          <cell r="H967" t="str">
            <v>5600 007 200</v>
          </cell>
          <cell r="I967" t="str">
            <v>Wasserblock</v>
          </cell>
          <cell r="J967" t="str">
            <v>Several Parts</v>
          </cell>
          <cell r="K967">
            <v>1600</v>
          </cell>
          <cell r="S967" t="str">
            <v>D</v>
          </cell>
          <cell r="T967" t="str">
            <v>EUR</v>
          </cell>
          <cell r="U967" t="str">
            <v>NK</v>
          </cell>
          <cell r="V967">
            <v>32</v>
          </cell>
          <cell r="W967">
            <v>32</v>
          </cell>
          <cell r="X967">
            <v>32</v>
          </cell>
          <cell r="Y967">
            <v>32</v>
          </cell>
          <cell r="Z967">
            <v>32</v>
          </cell>
          <cell r="AA967">
            <v>36617</v>
          </cell>
          <cell r="AB967">
            <v>2208</v>
          </cell>
          <cell r="AC967" t="str">
            <v>NK</v>
          </cell>
          <cell r="AF967">
            <v>16.361295289855072</v>
          </cell>
          <cell r="AG967">
            <v>36125.74</v>
          </cell>
          <cell r="AH967">
            <v>480</v>
          </cell>
          <cell r="AI967" t="str">
            <v>NK</v>
          </cell>
          <cell r="AM967">
            <v>32</v>
          </cell>
          <cell r="AN967">
            <v>15360</v>
          </cell>
          <cell r="AO967">
            <v>1344</v>
          </cell>
          <cell r="AP967" t="str">
            <v>NK</v>
          </cell>
          <cell r="AT967">
            <v>16.361294642857143</v>
          </cell>
          <cell r="AU967">
            <v>21989.58</v>
          </cell>
          <cell r="AV967">
            <v>480</v>
          </cell>
          <cell r="AW967" t="str">
            <v>NK</v>
          </cell>
          <cell r="BD967">
            <v>32</v>
          </cell>
          <cell r="BE967">
            <v>15360</v>
          </cell>
          <cell r="BF967">
            <v>240</v>
          </cell>
          <cell r="BG967" t="str">
            <v>NK</v>
          </cell>
          <cell r="BK967">
            <v>16.361249999999998</v>
          </cell>
          <cell r="BL967">
            <v>3926.7</v>
          </cell>
          <cell r="BM967">
            <v>240</v>
          </cell>
          <cell r="BN967" t="str">
            <v>NK</v>
          </cell>
          <cell r="BR967">
            <v>32</v>
          </cell>
          <cell r="BS967">
            <v>7680</v>
          </cell>
          <cell r="BT967">
            <v>480</v>
          </cell>
          <cell r="BU967" t="str">
            <v>NK</v>
          </cell>
          <cell r="BY967">
            <v>24.180624999999999</v>
          </cell>
          <cell r="BZ967">
            <v>11606.7</v>
          </cell>
          <cell r="CA967">
            <v>576</v>
          </cell>
          <cell r="CB967" t="str">
            <v>NK</v>
          </cell>
          <cell r="CF967">
            <v>16.361267361111111</v>
          </cell>
          <cell r="CG967">
            <v>9424.09</v>
          </cell>
          <cell r="CH967">
            <v>0</v>
          </cell>
          <cell r="CI967" t="str">
            <v>NK</v>
          </cell>
          <cell r="CM967">
            <v>32</v>
          </cell>
          <cell r="CN967">
            <v>0</v>
          </cell>
        </row>
        <row r="968">
          <cell r="A968">
            <v>11044</v>
          </cell>
          <cell r="B968" t="str">
            <v>BSH Bosch und Siemens Hausgeräte GmbH</v>
          </cell>
          <cell r="C968" t="str">
            <v>Dillingen</v>
          </cell>
          <cell r="D968" t="str">
            <v>BSH</v>
          </cell>
          <cell r="E968" t="str">
            <v>D</v>
          </cell>
          <cell r="F968" t="str">
            <v>E</v>
          </cell>
          <cell r="G968" t="str">
            <v>001294</v>
          </cell>
          <cell r="H968" t="str">
            <v>5600 007 428</v>
          </cell>
          <cell r="I968" t="str">
            <v>Reg.Ventil kpl.</v>
          </cell>
          <cell r="J968" t="str">
            <v>Wasserenthärter Zubehör</v>
          </cell>
          <cell r="K968">
            <v>8110</v>
          </cell>
          <cell r="S968" t="str">
            <v>D</v>
          </cell>
          <cell r="T968" t="str">
            <v>EUR</v>
          </cell>
          <cell r="U968" t="str">
            <v>NK</v>
          </cell>
          <cell r="V968">
            <v>2.2637999999999998</v>
          </cell>
          <cell r="W968">
            <v>2.2637999999999998</v>
          </cell>
          <cell r="X968">
            <v>2.2637999999999998</v>
          </cell>
          <cell r="Y968">
            <v>2.2637999999999998</v>
          </cell>
          <cell r="Z968">
            <v>2.2637999999999998</v>
          </cell>
          <cell r="AA968">
            <v>38596</v>
          </cell>
          <cell r="AB968">
            <v>416</v>
          </cell>
          <cell r="AC968" t="str">
            <v>NK</v>
          </cell>
          <cell r="AF968">
            <v>2.2638461538461536</v>
          </cell>
          <cell r="AG968">
            <v>941.76</v>
          </cell>
          <cell r="AH968">
            <v>69.333333333333329</v>
          </cell>
          <cell r="AI968" t="str">
            <v>NK</v>
          </cell>
          <cell r="AM968">
            <v>2.2637999999999998</v>
          </cell>
          <cell r="AN968">
            <v>156.95679999999999</v>
          </cell>
          <cell r="AO968">
            <v>208</v>
          </cell>
          <cell r="AP968" t="str">
            <v>NK</v>
          </cell>
          <cell r="AT968">
            <v>2.2638461538461536</v>
          </cell>
          <cell r="AU968">
            <v>470.88</v>
          </cell>
          <cell r="AV968">
            <v>0</v>
          </cell>
          <cell r="AW968" t="str">
            <v>NK</v>
          </cell>
          <cell r="BD968">
            <v>2.2637999999999998</v>
          </cell>
          <cell r="BE968">
            <v>0</v>
          </cell>
          <cell r="BF968">
            <v>104</v>
          </cell>
          <cell r="BG968" t="str">
            <v>NK</v>
          </cell>
          <cell r="BK968">
            <v>2.2638461538461536</v>
          </cell>
          <cell r="BL968">
            <v>235.44</v>
          </cell>
          <cell r="BM968">
            <v>0</v>
          </cell>
          <cell r="BN968" t="str">
            <v>NK</v>
          </cell>
          <cell r="BR968">
            <v>2.2637999999999998</v>
          </cell>
          <cell r="BS968">
            <v>0</v>
          </cell>
          <cell r="BT968">
            <v>104</v>
          </cell>
          <cell r="BU968" t="str">
            <v>NK</v>
          </cell>
          <cell r="BY968">
            <v>2.2638461538461536</v>
          </cell>
          <cell r="BZ968">
            <v>235.44</v>
          </cell>
          <cell r="CA968">
            <v>104</v>
          </cell>
          <cell r="CB968" t="str">
            <v>NK</v>
          </cell>
          <cell r="CF968">
            <v>2.2638461538461536</v>
          </cell>
          <cell r="CG968">
            <v>235.44</v>
          </cell>
          <cell r="CH968">
            <v>0</v>
          </cell>
          <cell r="CI968" t="str">
            <v>NK</v>
          </cell>
          <cell r="CM968">
            <v>2.2637999999999998</v>
          </cell>
          <cell r="CN968">
            <v>0</v>
          </cell>
        </row>
        <row r="969">
          <cell r="A969">
            <v>11044</v>
          </cell>
          <cell r="B969" t="str">
            <v>BSH Bosch und Siemens Hausgeräte GmbH</v>
          </cell>
          <cell r="C969" t="str">
            <v>Dillingen</v>
          </cell>
          <cell r="D969" t="str">
            <v>BSH</v>
          </cell>
          <cell r="E969" t="str">
            <v>D</v>
          </cell>
          <cell r="F969" t="str">
            <v>E</v>
          </cell>
          <cell r="G969" t="str">
            <v>001295</v>
          </cell>
          <cell r="H969" t="str">
            <v>5600 007 432</v>
          </cell>
          <cell r="I969" t="str">
            <v>Ablaufventil</v>
          </cell>
          <cell r="J969" t="str">
            <v>Wasserenthärter Zubehör</v>
          </cell>
          <cell r="K969">
            <v>8110</v>
          </cell>
          <cell r="S969" t="str">
            <v>D</v>
          </cell>
          <cell r="T969" t="str">
            <v>EUR</v>
          </cell>
          <cell r="U969" t="str">
            <v>NK</v>
          </cell>
          <cell r="V969">
            <v>2.2637999999999998</v>
          </cell>
          <cell r="W969">
            <v>2.2637999999999998</v>
          </cell>
          <cell r="X969">
            <v>2.2637999999999998</v>
          </cell>
          <cell r="Y969">
            <v>2.2637999999999998</v>
          </cell>
          <cell r="Z969">
            <v>2.2637999999999998</v>
          </cell>
          <cell r="AA969">
            <v>38596</v>
          </cell>
          <cell r="AB969">
            <v>720</v>
          </cell>
          <cell r="AC969" t="str">
            <v>NK</v>
          </cell>
          <cell r="AF969">
            <v>2.2637777777777779</v>
          </cell>
          <cell r="AG969">
            <v>1629.92</v>
          </cell>
          <cell r="AH969">
            <v>120</v>
          </cell>
          <cell r="AI969" t="str">
            <v>NK</v>
          </cell>
          <cell r="AM969">
            <v>2.2637999999999998</v>
          </cell>
          <cell r="AN969">
            <v>271.65599999999995</v>
          </cell>
          <cell r="AO969">
            <v>0</v>
          </cell>
          <cell r="AP969" t="str">
            <v>NK</v>
          </cell>
          <cell r="AT969">
            <v>2.2637999999999998</v>
          </cell>
          <cell r="AU969">
            <v>0</v>
          </cell>
          <cell r="AV969">
            <v>0</v>
          </cell>
          <cell r="AW969" t="str">
            <v>NK</v>
          </cell>
          <cell r="BD969">
            <v>2.2637999999999998</v>
          </cell>
          <cell r="BE969">
            <v>0</v>
          </cell>
          <cell r="BF969">
            <v>180</v>
          </cell>
          <cell r="BG969" t="str">
            <v>NK</v>
          </cell>
          <cell r="BK969">
            <v>2.2637777777777779</v>
          </cell>
          <cell r="BL969">
            <v>407.48</v>
          </cell>
          <cell r="BM969">
            <v>0</v>
          </cell>
          <cell r="BN969" t="str">
            <v>NK</v>
          </cell>
          <cell r="BR969">
            <v>2.2637999999999998</v>
          </cell>
          <cell r="BS969">
            <v>0</v>
          </cell>
          <cell r="BT969">
            <v>180</v>
          </cell>
          <cell r="BU969" t="str">
            <v>NK</v>
          </cell>
          <cell r="BY969">
            <v>2.2637777777777779</v>
          </cell>
          <cell r="BZ969">
            <v>407.48</v>
          </cell>
          <cell r="CA969">
            <v>180</v>
          </cell>
          <cell r="CB969" t="str">
            <v>NK</v>
          </cell>
          <cell r="CF969">
            <v>2.2637777777777779</v>
          </cell>
          <cell r="CG969">
            <v>407.48</v>
          </cell>
          <cell r="CH969">
            <v>0</v>
          </cell>
          <cell r="CI969" t="str">
            <v>NK</v>
          </cell>
          <cell r="CM969">
            <v>2.2637999999999998</v>
          </cell>
          <cell r="CN969">
            <v>0</v>
          </cell>
        </row>
        <row r="970">
          <cell r="A970">
            <v>11044</v>
          </cell>
          <cell r="B970" t="str">
            <v>BSH Bosch und Siemens Hausgeräte GmbH</v>
          </cell>
          <cell r="C970" t="str">
            <v>Dillingen</v>
          </cell>
          <cell r="D970" t="str">
            <v>BSH</v>
          </cell>
          <cell r="E970" t="str">
            <v>D</v>
          </cell>
          <cell r="F970" t="str">
            <v>E</v>
          </cell>
          <cell r="G970" t="str">
            <v>001587</v>
          </cell>
          <cell r="H970" t="str">
            <v>9000136726</v>
          </cell>
          <cell r="I970" t="str">
            <v>FRZ</v>
          </cell>
          <cell r="J970" t="str">
            <v>Flügelradzähler</v>
          </cell>
          <cell r="K970">
            <v>1100</v>
          </cell>
          <cell r="S970" t="str">
            <v>D</v>
          </cell>
          <cell r="T970" t="str">
            <v>EUR</v>
          </cell>
          <cell r="U970" t="str">
            <v>NK</v>
          </cell>
          <cell r="V970">
            <v>0.9</v>
          </cell>
          <cell r="W970">
            <v>0.9</v>
          </cell>
          <cell r="X970">
            <v>0.99</v>
          </cell>
          <cell r="Y970">
            <v>0.97199999999999998</v>
          </cell>
          <cell r="Z970">
            <v>0.97199999999999998</v>
          </cell>
          <cell r="AA970">
            <v>39448</v>
          </cell>
          <cell r="AB970">
            <v>763216</v>
          </cell>
          <cell r="AC970" t="str">
            <v>LV</v>
          </cell>
          <cell r="AF970">
            <v>0.96293012725100113</v>
          </cell>
          <cell r="AG970">
            <v>734923.68</v>
          </cell>
          <cell r="AH970">
            <v>0</v>
          </cell>
          <cell r="AI970" t="str">
            <v>TY</v>
          </cell>
          <cell r="AM970">
            <v>0.97200000000000009</v>
          </cell>
          <cell r="AN970">
            <v>0</v>
          </cell>
          <cell r="AO970">
            <v>20</v>
          </cell>
          <cell r="AP970" t="str">
            <v>TY</v>
          </cell>
          <cell r="AT970">
            <v>0.97199999999999998</v>
          </cell>
          <cell r="AU970">
            <v>0</v>
          </cell>
          <cell r="AV970">
            <v>0</v>
          </cell>
          <cell r="AW970" t="str">
            <v>TY</v>
          </cell>
          <cell r="AZ970">
            <v>-0.08</v>
          </cell>
          <cell r="BB970">
            <v>0.06</v>
          </cell>
          <cell r="BD970">
            <v>0.95399999999999996</v>
          </cell>
          <cell r="BE970">
            <v>0</v>
          </cell>
          <cell r="BF970">
            <v>0</v>
          </cell>
          <cell r="BG970" t="str">
            <v>TY</v>
          </cell>
          <cell r="BK970">
            <v>0.97199999999999998</v>
          </cell>
          <cell r="BL970">
            <v>0</v>
          </cell>
          <cell r="BM970">
            <v>0</v>
          </cell>
          <cell r="BN970" t="str">
            <v>TY</v>
          </cell>
          <cell r="BR970">
            <v>0.97199999999999998</v>
          </cell>
          <cell r="BS970">
            <v>0</v>
          </cell>
          <cell r="BT970">
            <v>0</v>
          </cell>
          <cell r="BU970" t="str">
            <v>TY</v>
          </cell>
          <cell r="BY970">
            <v>0.97199999999999998</v>
          </cell>
          <cell r="BZ970">
            <v>0</v>
          </cell>
          <cell r="CA970">
            <v>0</v>
          </cell>
          <cell r="CB970" t="str">
            <v>TY</v>
          </cell>
          <cell r="CF970">
            <v>0.97199999999999998</v>
          </cell>
          <cell r="CG970">
            <v>0</v>
          </cell>
          <cell r="CH970">
            <v>0</v>
          </cell>
          <cell r="CI970" t="str">
            <v>TY</v>
          </cell>
          <cell r="CM970">
            <v>0.97199999999999998</v>
          </cell>
          <cell r="CN970">
            <v>0</v>
          </cell>
        </row>
        <row r="971">
          <cell r="A971">
            <v>11044</v>
          </cell>
          <cell r="B971" t="str">
            <v>BSH Bosch und Siemens Hausgeräte GmbH</v>
          </cell>
          <cell r="C971" t="str">
            <v>Dillingen</v>
          </cell>
          <cell r="D971" t="str">
            <v>BSH</v>
          </cell>
          <cell r="E971" t="str">
            <v>D</v>
          </cell>
          <cell r="F971" t="str">
            <v>E</v>
          </cell>
          <cell r="G971" t="str">
            <v>001671</v>
          </cell>
          <cell r="H971" t="str">
            <v>9000335120</v>
          </cell>
          <cell r="I971" t="str">
            <v>Umschalt.-Reg.-Ventil kpl. mit Spule 2</v>
          </cell>
          <cell r="J971" t="str">
            <v>Wasserenthärter Zubehör</v>
          </cell>
          <cell r="K971">
            <v>8110</v>
          </cell>
          <cell r="S971" t="str">
            <v>D</v>
          </cell>
          <cell r="T971" t="str">
            <v>EUR</v>
          </cell>
          <cell r="U971" t="str">
            <v>NK</v>
          </cell>
          <cell r="Z971">
            <v>1.88</v>
          </cell>
          <cell r="AA971">
            <v>39904</v>
          </cell>
          <cell r="AB971">
            <v>0</v>
          </cell>
          <cell r="AC971" t="str">
            <v>NK</v>
          </cell>
          <cell r="AF971">
            <v>1.88</v>
          </cell>
          <cell r="AG971">
            <v>0</v>
          </cell>
          <cell r="AH971">
            <v>0</v>
          </cell>
          <cell r="AI971" t="str">
            <v>NK</v>
          </cell>
          <cell r="AM971">
            <v>1.88</v>
          </cell>
          <cell r="AN971">
            <v>0</v>
          </cell>
          <cell r="AO971">
            <v>0</v>
          </cell>
          <cell r="AP971" t="str">
            <v>NK</v>
          </cell>
          <cell r="AT971">
            <v>1.88</v>
          </cell>
          <cell r="AU971">
            <v>0</v>
          </cell>
          <cell r="AV971">
            <v>0</v>
          </cell>
          <cell r="AW971" t="str">
            <v>NK</v>
          </cell>
          <cell r="BD971">
            <v>1.88</v>
          </cell>
          <cell r="BE971">
            <v>0</v>
          </cell>
          <cell r="BF971">
            <v>0</v>
          </cell>
          <cell r="BG971" t="str">
            <v>NK</v>
          </cell>
          <cell r="BK971">
            <v>1.88</v>
          </cell>
          <cell r="BL971">
            <v>0</v>
          </cell>
          <cell r="BM971">
            <v>0</v>
          </cell>
          <cell r="BN971" t="str">
            <v>NK</v>
          </cell>
          <cell r="BR971">
            <v>1.88</v>
          </cell>
          <cell r="BS971">
            <v>0</v>
          </cell>
          <cell r="BT971">
            <v>0</v>
          </cell>
          <cell r="BU971" t="str">
            <v>NK</v>
          </cell>
          <cell r="BY971">
            <v>1.88</v>
          </cell>
          <cell r="BZ971">
            <v>0</v>
          </cell>
          <cell r="CA971">
            <v>100</v>
          </cell>
          <cell r="CB971" t="str">
            <v>NK</v>
          </cell>
          <cell r="CF971">
            <v>1.88</v>
          </cell>
          <cell r="CG971">
            <v>188</v>
          </cell>
          <cell r="CH971">
            <v>0</v>
          </cell>
          <cell r="CI971" t="str">
            <v>NK</v>
          </cell>
          <cell r="CM971">
            <v>1.88</v>
          </cell>
          <cell r="CN971">
            <v>0</v>
          </cell>
        </row>
        <row r="972">
          <cell r="A972">
            <v>11044</v>
          </cell>
          <cell r="B972" t="str">
            <v>BSH Bosch und Siemens Hausgeräte GmbH</v>
          </cell>
          <cell r="C972" t="str">
            <v>Dillingen</v>
          </cell>
          <cell r="D972" t="str">
            <v>BSH</v>
          </cell>
          <cell r="E972" t="str">
            <v>D</v>
          </cell>
          <cell r="F972" t="str">
            <v>E</v>
          </cell>
          <cell r="G972" t="str">
            <v>001686</v>
          </cell>
          <cell r="H972" t="str">
            <v>9000274045</v>
          </cell>
          <cell r="I972" t="str">
            <v>FRZ</v>
          </cell>
          <cell r="J972" t="str">
            <v>Flügelradzähler</v>
          </cell>
          <cell r="K972">
            <v>1100</v>
          </cell>
          <cell r="S972" t="str">
            <v>D</v>
          </cell>
          <cell r="T972" t="str">
            <v>EUR</v>
          </cell>
          <cell r="U972" t="str">
            <v>NK</v>
          </cell>
          <cell r="X972">
            <v>0.94</v>
          </cell>
          <cell r="Y972">
            <v>0.92200000000000004</v>
          </cell>
          <cell r="Z972">
            <v>0.92</v>
          </cell>
          <cell r="AA972">
            <v>39814</v>
          </cell>
          <cell r="AB972">
            <v>9638</v>
          </cell>
          <cell r="AC972" t="str">
            <v>LV</v>
          </cell>
          <cell r="AF972">
            <v>0.93726914297572106</v>
          </cell>
          <cell r="AG972">
            <v>9033.4</v>
          </cell>
          <cell r="AH972">
            <v>460000</v>
          </cell>
          <cell r="AI972" t="str">
            <v>TY</v>
          </cell>
          <cell r="AM972">
            <v>0.91800000000000004</v>
          </cell>
          <cell r="AN972">
            <v>422280</v>
          </cell>
          <cell r="AO972">
            <v>264050</v>
          </cell>
          <cell r="AP972" t="str">
            <v>TY</v>
          </cell>
          <cell r="AT972">
            <v>0.92182541185381561</v>
          </cell>
          <cell r="AU972">
            <v>243408</v>
          </cell>
          <cell r="AV972">
            <v>0</v>
          </cell>
          <cell r="AW972" t="str">
            <v>TY</v>
          </cell>
          <cell r="AZ972">
            <v>-0.08</v>
          </cell>
          <cell r="BB972">
            <v>0.06</v>
          </cell>
          <cell r="BD972">
            <v>0.92</v>
          </cell>
          <cell r="BE972">
            <v>0</v>
          </cell>
          <cell r="BF972">
            <v>50</v>
          </cell>
          <cell r="BG972" t="str">
            <v>TY</v>
          </cell>
          <cell r="BK972">
            <v>0</v>
          </cell>
          <cell r="BL972">
            <v>0</v>
          </cell>
          <cell r="BM972">
            <v>0</v>
          </cell>
          <cell r="BN972" t="str">
            <v>TY</v>
          </cell>
          <cell r="BR972">
            <v>0.92</v>
          </cell>
          <cell r="BS972">
            <v>0</v>
          </cell>
          <cell r="BT972">
            <v>50</v>
          </cell>
          <cell r="BU972" t="str">
            <v>TY</v>
          </cell>
          <cell r="BY972">
            <v>0</v>
          </cell>
          <cell r="BZ972">
            <v>0</v>
          </cell>
          <cell r="CA972">
            <v>50</v>
          </cell>
          <cell r="CB972" t="str">
            <v>TY</v>
          </cell>
          <cell r="CF972">
            <v>0</v>
          </cell>
          <cell r="CG972">
            <v>0</v>
          </cell>
          <cell r="CH972">
            <v>0</v>
          </cell>
          <cell r="CI972" t="str">
            <v>TY</v>
          </cell>
          <cell r="CM972">
            <v>0.92</v>
          </cell>
          <cell r="CN972">
            <v>0</v>
          </cell>
        </row>
        <row r="973">
          <cell r="A973">
            <v>11044</v>
          </cell>
          <cell r="B973" t="str">
            <v>BSH Bosch und Siemens Hausgeräte GmbH</v>
          </cell>
          <cell r="C973" t="str">
            <v>Dillingen</v>
          </cell>
          <cell r="D973" t="str">
            <v>BSH</v>
          </cell>
          <cell r="E973" t="str">
            <v>D</v>
          </cell>
          <cell r="F973" t="str">
            <v>E</v>
          </cell>
          <cell r="G973" t="str">
            <v>001691</v>
          </cell>
          <cell r="H973">
            <v>9000214735</v>
          </cell>
          <cell r="I973" t="str">
            <v>Ablaufventil GV 640</v>
          </cell>
          <cell r="J973" t="str">
            <v>Wasserenthärter Zubehör</v>
          </cell>
          <cell r="K973">
            <v>8110</v>
          </cell>
          <cell r="M973" t="str">
            <v>x</v>
          </cell>
          <cell r="N973">
            <v>39264</v>
          </cell>
          <cell r="O973">
            <v>40908</v>
          </cell>
          <cell r="S973" t="str">
            <v>D</v>
          </cell>
          <cell r="T973" t="str">
            <v>EUR</v>
          </cell>
          <cell r="U973" t="str">
            <v>NK</v>
          </cell>
          <cell r="V973">
            <v>1.28</v>
          </cell>
          <cell r="W973">
            <v>1.28</v>
          </cell>
          <cell r="X973">
            <v>1.28</v>
          </cell>
          <cell r="Y973">
            <v>1.28</v>
          </cell>
          <cell r="Z973">
            <v>1.2190000000000001</v>
          </cell>
          <cell r="AA973">
            <v>39814</v>
          </cell>
          <cell r="AB973">
            <v>5120</v>
          </cell>
          <cell r="AC973" t="str">
            <v>NK</v>
          </cell>
          <cell r="AF973">
            <v>1.28</v>
          </cell>
          <cell r="AG973">
            <v>6553.6</v>
          </cell>
          <cell r="AH973">
            <v>835000</v>
          </cell>
          <cell r="AI973" t="str">
            <v>NK</v>
          </cell>
          <cell r="AM973">
            <v>1.28</v>
          </cell>
          <cell r="AN973">
            <v>1068800</v>
          </cell>
          <cell r="AO973">
            <v>660071</v>
          </cell>
          <cell r="AP973" t="str">
            <v>NK</v>
          </cell>
          <cell r="AT973">
            <v>1.28</v>
          </cell>
          <cell r="AU973">
            <v>844890.88</v>
          </cell>
          <cell r="AV973">
            <v>0</v>
          </cell>
          <cell r="AW973" t="str">
            <v>NK</v>
          </cell>
          <cell r="BD973">
            <v>1.2190000000000001</v>
          </cell>
          <cell r="BE973">
            <v>0</v>
          </cell>
          <cell r="BF973">
            <v>151040</v>
          </cell>
          <cell r="BG973" t="str">
            <v>NK</v>
          </cell>
          <cell r="BK973">
            <v>1.2190000000000001</v>
          </cell>
          <cell r="BL973">
            <v>184117.76000000001</v>
          </cell>
          <cell r="BM973">
            <v>0</v>
          </cell>
          <cell r="BN973" t="str">
            <v>NK</v>
          </cell>
          <cell r="BR973">
            <v>1.2190000000000001</v>
          </cell>
          <cell r="BS973">
            <v>0</v>
          </cell>
          <cell r="BT973">
            <v>151040</v>
          </cell>
          <cell r="BU973" t="str">
            <v>NK</v>
          </cell>
          <cell r="BY973">
            <v>1.2190000000000001</v>
          </cell>
          <cell r="BZ973">
            <v>184117.76000000001</v>
          </cell>
          <cell r="CA973">
            <v>151040</v>
          </cell>
          <cell r="CB973" t="str">
            <v>NK</v>
          </cell>
          <cell r="CF973">
            <v>1.2190000000000001</v>
          </cell>
          <cell r="CG973">
            <v>184117.76000000001</v>
          </cell>
          <cell r="CH973">
            <v>0</v>
          </cell>
          <cell r="CI973" t="str">
            <v>NK</v>
          </cell>
          <cell r="CM973">
            <v>1.2190000000000001</v>
          </cell>
          <cell r="CN973">
            <v>0</v>
          </cell>
        </row>
        <row r="974">
          <cell r="A974">
            <v>11044</v>
          </cell>
          <cell r="B974" t="str">
            <v>BSH Bosch und Siemens Hausgeräte GmbH</v>
          </cell>
          <cell r="C974" t="str">
            <v>Dillingen</v>
          </cell>
          <cell r="D974" t="str">
            <v>BSH</v>
          </cell>
          <cell r="E974" t="str">
            <v>D</v>
          </cell>
          <cell r="F974" t="str">
            <v>E</v>
          </cell>
          <cell r="G974" t="str">
            <v>001705</v>
          </cell>
          <cell r="H974" t="str">
            <v>9000354740</v>
          </cell>
          <cell r="I974" t="str">
            <v>Regenerierventil GV 640 120V 60 Hz;</v>
          </cell>
          <cell r="J974" t="str">
            <v>Wasserenthärter Zubehör</v>
          </cell>
          <cell r="K974">
            <v>8110</v>
          </cell>
          <cell r="S974" t="str">
            <v>D</v>
          </cell>
          <cell r="T974" t="str">
            <v>EUR</v>
          </cell>
          <cell r="U974" t="str">
            <v>NK</v>
          </cell>
          <cell r="Z974">
            <v>2.68</v>
          </cell>
          <cell r="AB974">
            <v>0</v>
          </cell>
          <cell r="AC974" t="str">
            <v>NK</v>
          </cell>
          <cell r="AF974">
            <v>2.68</v>
          </cell>
          <cell r="AG974">
            <v>0</v>
          </cell>
          <cell r="AH974">
            <v>0</v>
          </cell>
          <cell r="AI974" t="str">
            <v>NK</v>
          </cell>
          <cell r="AM974">
            <v>2.68</v>
          </cell>
          <cell r="AN974">
            <v>0</v>
          </cell>
          <cell r="AO974">
            <v>0</v>
          </cell>
          <cell r="AP974" t="str">
            <v>NK</v>
          </cell>
          <cell r="AT974">
            <v>2.68</v>
          </cell>
          <cell r="AU974">
            <v>0</v>
          </cell>
          <cell r="AV974">
            <v>0</v>
          </cell>
          <cell r="AW974" t="str">
            <v>NK</v>
          </cell>
          <cell r="BD974">
            <v>2.68</v>
          </cell>
          <cell r="BE974">
            <v>0</v>
          </cell>
          <cell r="BF974">
            <v>100</v>
          </cell>
          <cell r="BG974" t="str">
            <v>NK</v>
          </cell>
          <cell r="BK974">
            <v>2.68</v>
          </cell>
          <cell r="BL974">
            <v>268</v>
          </cell>
          <cell r="BM974">
            <v>0</v>
          </cell>
          <cell r="BN974" t="str">
            <v>NK</v>
          </cell>
          <cell r="BR974">
            <v>2.68</v>
          </cell>
          <cell r="BS974">
            <v>0</v>
          </cell>
          <cell r="BT974">
            <v>100</v>
          </cell>
          <cell r="BU974" t="str">
            <v>NK</v>
          </cell>
          <cell r="BY974">
            <v>2.68</v>
          </cell>
          <cell r="BZ974">
            <v>268</v>
          </cell>
          <cell r="CA974">
            <v>100</v>
          </cell>
          <cell r="CB974" t="str">
            <v>NK</v>
          </cell>
          <cell r="CF974">
            <v>2.68</v>
          </cell>
          <cell r="CG974">
            <v>268</v>
          </cell>
          <cell r="CH974">
            <v>0</v>
          </cell>
          <cell r="CI974" t="str">
            <v>NK</v>
          </cell>
          <cell r="CM974">
            <v>2.68</v>
          </cell>
          <cell r="CN974">
            <v>0</v>
          </cell>
        </row>
        <row r="975">
          <cell r="A975">
            <v>11044</v>
          </cell>
          <cell r="B975" t="str">
            <v>BSH Bosch und Siemens Hausgeräte GmbH</v>
          </cell>
          <cell r="C975" t="str">
            <v>Dillingen</v>
          </cell>
          <cell r="D975" t="str">
            <v>BSH</v>
          </cell>
          <cell r="E975" t="str">
            <v>D</v>
          </cell>
          <cell r="F975" t="str">
            <v>E</v>
          </cell>
          <cell r="G975" t="str">
            <v>001711</v>
          </cell>
          <cell r="H975">
            <v>9000239622</v>
          </cell>
          <cell r="I975" t="str">
            <v>Einlegeteil kpl. mit Reed WT GV 640</v>
          </cell>
          <cell r="J975" t="str">
            <v>Flügelradzähler Zubehör</v>
          </cell>
          <cell r="K975">
            <v>8510</v>
          </cell>
          <cell r="M975" t="str">
            <v>x</v>
          </cell>
          <cell r="N975">
            <v>39264</v>
          </cell>
          <cell r="O975">
            <v>40543</v>
          </cell>
          <cell r="S975" t="str">
            <v>D</v>
          </cell>
          <cell r="T975" t="str">
            <v>EUR</v>
          </cell>
          <cell r="U975" t="str">
            <v>NK</v>
          </cell>
          <cell r="Y975">
            <v>0.64800000000000002</v>
          </cell>
          <cell r="Z975">
            <v>0.69599999999999995</v>
          </cell>
          <cell r="AA975">
            <v>39814</v>
          </cell>
          <cell r="AB975">
            <v>0</v>
          </cell>
          <cell r="AC975" t="str">
            <v>NK</v>
          </cell>
          <cell r="AF975">
            <v>0.64800000000000002</v>
          </cell>
          <cell r="AG975">
            <v>0</v>
          </cell>
          <cell r="AH975">
            <v>835000</v>
          </cell>
          <cell r="AI975" t="str">
            <v>NK</v>
          </cell>
          <cell r="AM975">
            <v>0.69984000000000002</v>
          </cell>
          <cell r="AN975">
            <v>584366.4</v>
          </cell>
          <cell r="AO975">
            <v>757235</v>
          </cell>
          <cell r="AP975" t="str">
            <v>NK</v>
          </cell>
          <cell r="AT975">
            <v>0.64793193658507597</v>
          </cell>
          <cell r="AU975">
            <v>490636.74</v>
          </cell>
          <cell r="AV975">
            <v>2300000</v>
          </cell>
          <cell r="AW975" t="str">
            <v>TY</v>
          </cell>
          <cell r="BD975">
            <v>0.69599999999999995</v>
          </cell>
          <cell r="BE975">
            <v>1600800</v>
          </cell>
          <cell r="BF975">
            <v>552444</v>
          </cell>
          <cell r="BG975" t="str">
            <v>TY</v>
          </cell>
          <cell r="BK975">
            <v>0.69599993845530039</v>
          </cell>
          <cell r="BL975">
            <v>384500.99</v>
          </cell>
          <cell r="BM975">
            <v>1507556</v>
          </cell>
          <cell r="BN975" t="str">
            <v>TY</v>
          </cell>
          <cell r="BR975">
            <v>0.69599999999999995</v>
          </cell>
          <cell r="BS975">
            <v>1049258.976</v>
          </cell>
          <cell r="BT975">
            <v>2060000</v>
          </cell>
          <cell r="BU975" t="str">
            <v>TY</v>
          </cell>
          <cell r="BY975">
            <v>0.69599998349514569</v>
          </cell>
          <cell r="BZ975">
            <v>1433759.966</v>
          </cell>
          <cell r="CA975">
            <v>1078668</v>
          </cell>
          <cell r="CB975" t="str">
            <v>TY</v>
          </cell>
          <cell r="CF975">
            <v>0.69599997404205927</v>
          </cell>
          <cell r="CG975">
            <v>750752.9</v>
          </cell>
          <cell r="CH975">
            <v>821332</v>
          </cell>
          <cell r="CI975" t="str">
            <v>NK</v>
          </cell>
          <cell r="CM975">
            <v>0.69599999999999995</v>
          </cell>
          <cell r="CN975">
            <v>571647.07199999993</v>
          </cell>
        </row>
        <row r="976">
          <cell r="A976">
            <v>11044</v>
          </cell>
          <cell r="B976" t="str">
            <v>BSH Bosch und Siemens Hausgeräte GmbH</v>
          </cell>
          <cell r="C976" t="str">
            <v>Dillingen</v>
          </cell>
          <cell r="D976" t="str">
            <v>BSH</v>
          </cell>
          <cell r="E976" t="str">
            <v>D</v>
          </cell>
          <cell r="F976" t="str">
            <v>E</v>
          </cell>
          <cell r="G976" t="str">
            <v>001712</v>
          </cell>
          <cell r="H976">
            <v>9000214757</v>
          </cell>
          <cell r="I976" t="str">
            <v>Flügelrad kpl. GV 640</v>
          </cell>
          <cell r="J976" t="str">
            <v>Flügelradzähler Zubehör</v>
          </cell>
          <cell r="K976">
            <v>8510</v>
          </cell>
          <cell r="M976" t="str">
            <v>x</v>
          </cell>
          <cell r="N976">
            <v>39264</v>
          </cell>
          <cell r="O976">
            <v>40543</v>
          </cell>
          <cell r="S976" t="str">
            <v>D</v>
          </cell>
          <cell r="T976" t="str">
            <v>EUR</v>
          </cell>
          <cell r="U976" t="str">
            <v>NK</v>
          </cell>
          <cell r="Y976">
            <v>0.13900000000000001</v>
          </cell>
          <cell r="Z976">
            <v>0.17399999999999999</v>
          </cell>
          <cell r="AA976">
            <v>39814</v>
          </cell>
          <cell r="AB976">
            <v>0</v>
          </cell>
          <cell r="AC976" t="str">
            <v>NK</v>
          </cell>
          <cell r="AF976">
            <v>0.13900000000000001</v>
          </cell>
          <cell r="AG976">
            <v>0</v>
          </cell>
          <cell r="AH976">
            <v>835000</v>
          </cell>
          <cell r="AI976" t="str">
            <v>NK</v>
          </cell>
          <cell r="AM976">
            <v>0.15012000000000003</v>
          </cell>
          <cell r="AN976">
            <v>125350.2</v>
          </cell>
          <cell r="AO976">
            <v>810343</v>
          </cell>
          <cell r="AP976" t="str">
            <v>NK</v>
          </cell>
          <cell r="AT976">
            <v>0.139000003702136</v>
          </cell>
          <cell r="AU976">
            <v>112637.68</v>
          </cell>
          <cell r="AV976">
            <v>2300000</v>
          </cell>
          <cell r="AW976" t="str">
            <v>TY</v>
          </cell>
          <cell r="BD976">
            <v>0.17399999999999999</v>
          </cell>
          <cell r="BE976">
            <v>400200</v>
          </cell>
          <cell r="BF976">
            <v>565860</v>
          </cell>
          <cell r="BG976" t="str">
            <v>TY</v>
          </cell>
          <cell r="BK976">
            <v>0.17399999999999999</v>
          </cell>
          <cell r="BL976">
            <v>98459.64</v>
          </cell>
          <cell r="BM976">
            <v>1494140</v>
          </cell>
          <cell r="BN976" t="str">
            <v>TY</v>
          </cell>
          <cell r="BR976">
            <v>0.17399999999999999</v>
          </cell>
          <cell r="BS976">
            <v>259980.36</v>
          </cell>
          <cell r="BT976">
            <v>2060000</v>
          </cell>
          <cell r="BU976" t="str">
            <v>TY</v>
          </cell>
          <cell r="BY976">
            <v>0.17399999999999999</v>
          </cell>
          <cell r="BZ976">
            <v>358440</v>
          </cell>
          <cell r="CA976">
            <v>1048320</v>
          </cell>
          <cell r="CB976" t="str">
            <v>TY</v>
          </cell>
          <cell r="CF976">
            <v>0.17437459935897437</v>
          </cell>
          <cell r="CG976">
            <v>182800.38</v>
          </cell>
          <cell r="CH976">
            <v>851680</v>
          </cell>
          <cell r="CI976" t="str">
            <v>NK</v>
          </cell>
          <cell r="CM976">
            <v>0.17399999999999999</v>
          </cell>
          <cell r="CN976">
            <v>148192.31999999998</v>
          </cell>
        </row>
        <row r="977">
          <cell r="A977">
            <v>11044</v>
          </cell>
          <cell r="B977" t="str">
            <v>BSH Bosch und Siemens Hausgeräte GmbH</v>
          </cell>
          <cell r="C977" t="str">
            <v>Dillingen</v>
          </cell>
          <cell r="D977" t="str">
            <v>BSH</v>
          </cell>
          <cell r="E977" t="str">
            <v>D</v>
          </cell>
          <cell r="F977" t="str">
            <v>E</v>
          </cell>
          <cell r="G977" t="str">
            <v>002755</v>
          </cell>
          <cell r="H977" t="str">
            <v>5600 003 104</v>
          </cell>
          <cell r="I977" t="str">
            <v xml:space="preserve">NDD GV 630 V1 04  </v>
          </cell>
          <cell r="J977" t="str">
            <v>Niveaudruckdose</v>
          </cell>
          <cell r="K977">
            <v>750</v>
          </cell>
          <cell r="S977" t="str">
            <v>D</v>
          </cell>
          <cell r="T977" t="str">
            <v>EUR</v>
          </cell>
          <cell r="U977" t="str">
            <v>NK</v>
          </cell>
          <cell r="V977">
            <v>0.69709999999999994</v>
          </cell>
          <cell r="W977">
            <v>0.69709999999999994</v>
          </cell>
          <cell r="X977">
            <v>0.76680000000000004</v>
          </cell>
          <cell r="Y977">
            <v>0.75290000000000001</v>
          </cell>
          <cell r="Z977">
            <v>1.01</v>
          </cell>
          <cell r="AA977">
            <v>39814</v>
          </cell>
          <cell r="AB977">
            <v>19200</v>
          </cell>
          <cell r="AC977" t="str">
            <v>NK</v>
          </cell>
          <cell r="AF977">
            <v>0.69709999999999994</v>
          </cell>
          <cell r="AG977">
            <v>13384.32</v>
          </cell>
          <cell r="AH977">
            <v>3466.6666666666665</v>
          </cell>
          <cell r="AI977" t="str">
            <v>NK</v>
          </cell>
          <cell r="AM977">
            <v>0.75286799999999998</v>
          </cell>
          <cell r="AN977">
            <v>2609.9423999999999</v>
          </cell>
          <cell r="AO977">
            <v>8001</v>
          </cell>
          <cell r="AP977" t="str">
            <v>NK</v>
          </cell>
          <cell r="AT977">
            <v>1.9511161104861892</v>
          </cell>
          <cell r="AU977">
            <v>15610.88</v>
          </cell>
          <cell r="AV977">
            <v>18000</v>
          </cell>
          <cell r="AW977" t="str">
            <v>NK</v>
          </cell>
          <cell r="AZ977">
            <v>-0.08</v>
          </cell>
          <cell r="BB977">
            <v>0.06</v>
          </cell>
          <cell r="BD977">
            <v>1.01</v>
          </cell>
          <cell r="BE977">
            <v>18180</v>
          </cell>
          <cell r="BF977">
            <v>8000</v>
          </cell>
          <cell r="BG977" t="str">
            <v>NK</v>
          </cell>
          <cell r="BK977">
            <v>1.01</v>
          </cell>
          <cell r="BL977">
            <v>8080</v>
          </cell>
          <cell r="BM977">
            <v>10000</v>
          </cell>
          <cell r="BN977" t="str">
            <v>NK</v>
          </cell>
          <cell r="BR977">
            <v>1.01</v>
          </cell>
          <cell r="BS977">
            <v>10100</v>
          </cell>
          <cell r="BT977">
            <v>18000</v>
          </cell>
          <cell r="BU977" t="str">
            <v>NK</v>
          </cell>
          <cell r="BY977">
            <v>1.01</v>
          </cell>
          <cell r="BZ977">
            <v>18180</v>
          </cell>
          <cell r="CA977">
            <v>14400</v>
          </cell>
          <cell r="CB977" t="str">
            <v>NK</v>
          </cell>
          <cell r="CF977">
            <v>1.0066666666666666</v>
          </cell>
          <cell r="CG977">
            <v>14496</v>
          </cell>
          <cell r="CH977">
            <v>3600</v>
          </cell>
          <cell r="CI977" t="str">
            <v>NK</v>
          </cell>
          <cell r="CM977">
            <v>1.01</v>
          </cell>
          <cell r="CN977">
            <v>3636</v>
          </cell>
        </row>
        <row r="978">
          <cell r="A978">
            <v>11044</v>
          </cell>
          <cell r="B978" t="str">
            <v>BSH Bosch und Siemens Hausgeräte GmbH</v>
          </cell>
          <cell r="C978" t="str">
            <v>Dillingen</v>
          </cell>
          <cell r="D978" t="str">
            <v>BSH</v>
          </cell>
          <cell r="E978" t="str">
            <v>D</v>
          </cell>
          <cell r="F978" t="str">
            <v>E</v>
          </cell>
          <cell r="G978" t="str">
            <v>002760</v>
          </cell>
          <cell r="H978" t="str">
            <v>5600 025 151</v>
          </cell>
          <cell r="I978" t="str">
            <v xml:space="preserve">NDD GV 450        </v>
          </cell>
          <cell r="J978" t="str">
            <v>Niveaudruckdose</v>
          </cell>
          <cell r="K978">
            <v>750</v>
          </cell>
          <cell r="S978" t="str">
            <v>D</v>
          </cell>
          <cell r="T978" t="str">
            <v>EUR</v>
          </cell>
          <cell r="U978" t="str">
            <v>NK</v>
          </cell>
          <cell r="V978">
            <v>0.76680000000000004</v>
          </cell>
          <cell r="W978">
            <v>0.76680000000000004</v>
          </cell>
          <cell r="X978">
            <v>0.76680000000000004</v>
          </cell>
          <cell r="Y978">
            <v>0.75090000000000001</v>
          </cell>
          <cell r="Z978">
            <v>0.72089999999999999</v>
          </cell>
          <cell r="AA978">
            <v>39583</v>
          </cell>
          <cell r="AB978">
            <v>20800</v>
          </cell>
          <cell r="AC978" t="str">
            <v>NK</v>
          </cell>
          <cell r="AF978">
            <v>0.71642307692307694</v>
          </cell>
          <cell r="AG978">
            <v>14901.6</v>
          </cell>
          <cell r="AH978">
            <v>2773.3333333333335</v>
          </cell>
          <cell r="AI978" t="str">
            <v>NK</v>
          </cell>
          <cell r="AM978">
            <v>0.75286800000000009</v>
          </cell>
          <cell r="AN978">
            <v>2087.9539200000004</v>
          </cell>
          <cell r="AO978">
            <v>6401</v>
          </cell>
          <cell r="AP978" t="str">
            <v>NK</v>
          </cell>
          <cell r="AT978">
            <v>1.4950663958756445</v>
          </cell>
          <cell r="AU978">
            <v>9569.92</v>
          </cell>
          <cell r="AV978">
            <v>500</v>
          </cell>
          <cell r="AW978" t="str">
            <v>NK</v>
          </cell>
          <cell r="BD978">
            <v>0.72089999999999999</v>
          </cell>
          <cell r="BE978">
            <v>360.45</v>
          </cell>
          <cell r="BF978">
            <v>3200</v>
          </cell>
          <cell r="BG978" t="str">
            <v>NK</v>
          </cell>
          <cell r="BK978">
            <v>0.72089999999999999</v>
          </cell>
          <cell r="BL978">
            <v>2306.88</v>
          </cell>
          <cell r="BM978">
            <v>0</v>
          </cell>
          <cell r="BN978" t="str">
            <v>NK</v>
          </cell>
          <cell r="BR978">
            <v>0.72089999999999999</v>
          </cell>
          <cell r="BS978">
            <v>0</v>
          </cell>
          <cell r="BT978">
            <v>3200</v>
          </cell>
          <cell r="BU978" t="str">
            <v>NK</v>
          </cell>
          <cell r="BY978">
            <v>0.72089999999999999</v>
          </cell>
          <cell r="BZ978">
            <v>2306.88</v>
          </cell>
          <cell r="CA978">
            <v>6400</v>
          </cell>
          <cell r="CB978" t="str">
            <v>NK</v>
          </cell>
          <cell r="CF978">
            <v>0.72089999999999999</v>
          </cell>
          <cell r="CG978">
            <v>4613.76</v>
          </cell>
          <cell r="CH978">
            <v>0</v>
          </cell>
          <cell r="CI978" t="str">
            <v>NK</v>
          </cell>
          <cell r="CM978">
            <v>0.72089999999999999</v>
          </cell>
          <cell r="CN978">
            <v>0</v>
          </cell>
        </row>
        <row r="979">
          <cell r="A979">
            <v>11044</v>
          </cell>
          <cell r="B979" t="str">
            <v>BSH Bosch und Siemens Hausgeräte GmbH</v>
          </cell>
          <cell r="C979" t="str">
            <v>Dillingen</v>
          </cell>
          <cell r="D979" t="str">
            <v>BSH</v>
          </cell>
          <cell r="E979" t="str">
            <v>D</v>
          </cell>
          <cell r="F979" t="str">
            <v>E</v>
          </cell>
          <cell r="G979" t="str">
            <v>002766</v>
          </cell>
          <cell r="H979">
            <v>5600057251</v>
          </cell>
          <cell r="I979" t="str">
            <v>NDD  GV 630</v>
          </cell>
          <cell r="J979" t="str">
            <v>Niveaudruckdose</v>
          </cell>
          <cell r="K979">
            <v>750</v>
          </cell>
          <cell r="S979" t="str">
            <v>D</v>
          </cell>
          <cell r="T979" t="str">
            <v>EUR</v>
          </cell>
          <cell r="U979" t="str">
            <v>NK</v>
          </cell>
          <cell r="V979">
            <v>0.69709999999999994</v>
          </cell>
          <cell r="W979">
            <v>0.69709999999999994</v>
          </cell>
          <cell r="X979">
            <v>0.76680000000000004</v>
          </cell>
          <cell r="Y979">
            <v>0.75290000000000001</v>
          </cell>
          <cell r="Z979">
            <v>0.83</v>
          </cell>
          <cell r="AA979">
            <v>39814</v>
          </cell>
          <cell r="AB979">
            <v>5120</v>
          </cell>
          <cell r="AC979" t="str">
            <v>NK</v>
          </cell>
          <cell r="AF979">
            <v>0.69710156249999999</v>
          </cell>
          <cell r="AG979">
            <v>3569.16</v>
          </cell>
          <cell r="AH979">
            <v>728</v>
          </cell>
          <cell r="AI979" t="str">
            <v>NK</v>
          </cell>
          <cell r="AM979">
            <v>0.75286800000000009</v>
          </cell>
          <cell r="AN979">
            <v>548.08790400000009</v>
          </cell>
          <cell r="AO979">
            <v>7041</v>
          </cell>
          <cell r="AP979" t="str">
            <v>NK</v>
          </cell>
          <cell r="AT979">
            <v>0.7627141031103537</v>
          </cell>
          <cell r="AU979">
            <v>5370.27</v>
          </cell>
          <cell r="AV979">
            <v>300</v>
          </cell>
          <cell r="AW979" t="str">
            <v>NK</v>
          </cell>
          <cell r="BD979">
            <v>0.72289999999999999</v>
          </cell>
          <cell r="BE979">
            <v>216.87</v>
          </cell>
          <cell r="BF979">
            <v>1760</v>
          </cell>
          <cell r="BG979" t="str">
            <v>NK</v>
          </cell>
          <cell r="BK979">
            <v>0.72289772727272728</v>
          </cell>
          <cell r="BL979">
            <v>1272.3</v>
          </cell>
          <cell r="BM979">
            <v>0</v>
          </cell>
          <cell r="BN979" t="str">
            <v>NK</v>
          </cell>
          <cell r="BR979">
            <v>0.83</v>
          </cell>
          <cell r="BS979">
            <v>0</v>
          </cell>
          <cell r="BT979">
            <v>1760</v>
          </cell>
          <cell r="BU979" t="str">
            <v>NK</v>
          </cell>
          <cell r="BY979">
            <v>0.72289772727272728</v>
          </cell>
          <cell r="BZ979">
            <v>1272.3</v>
          </cell>
          <cell r="CA979">
            <v>3520</v>
          </cell>
          <cell r="CB979" t="str">
            <v>NK</v>
          </cell>
          <cell r="CF979">
            <v>0.72289772727272728</v>
          </cell>
          <cell r="CG979">
            <v>2544.6</v>
          </cell>
          <cell r="CH979">
            <v>0</v>
          </cell>
          <cell r="CI979" t="str">
            <v>NK</v>
          </cell>
          <cell r="CM979">
            <v>0.83</v>
          </cell>
          <cell r="CN979">
            <v>0</v>
          </cell>
        </row>
        <row r="980">
          <cell r="A980">
            <v>11044</v>
          </cell>
          <cell r="B980" t="str">
            <v>BSH Bosch und Siemens Hausgeräte GmbH</v>
          </cell>
          <cell r="C980" t="str">
            <v>Dillingen</v>
          </cell>
          <cell r="D980" t="str">
            <v>BSH</v>
          </cell>
          <cell r="E980" t="str">
            <v>D</v>
          </cell>
          <cell r="F980" t="str">
            <v>E</v>
          </cell>
          <cell r="G980" t="str">
            <v>002768</v>
          </cell>
          <cell r="H980">
            <v>9000042364</v>
          </cell>
          <cell r="I980" t="str">
            <v>NDD V-2/4/35</v>
          </cell>
          <cell r="J980" t="str">
            <v>Niveaudruckdose</v>
          </cell>
          <cell r="K980">
            <v>8400</v>
          </cell>
          <cell r="S980" t="str">
            <v>D</v>
          </cell>
          <cell r="T980" t="str">
            <v>EUR</v>
          </cell>
          <cell r="U980" t="str">
            <v>NK</v>
          </cell>
          <cell r="V980">
            <v>0.62130000000000007</v>
          </cell>
          <cell r="W980">
            <v>0.62130000000000007</v>
          </cell>
          <cell r="X980">
            <v>0.68340000000000001</v>
          </cell>
          <cell r="Y980">
            <v>0.67100000000000004</v>
          </cell>
          <cell r="Z980">
            <v>0.67100000000000004</v>
          </cell>
          <cell r="AA980">
            <v>39448</v>
          </cell>
          <cell r="AB980">
            <v>18560</v>
          </cell>
          <cell r="AC980" t="str">
            <v>NK</v>
          </cell>
          <cell r="AF980">
            <v>0.66561368534482768</v>
          </cell>
          <cell r="AG980">
            <v>12353.79</v>
          </cell>
          <cell r="AH980">
            <v>2010.6666666666667</v>
          </cell>
          <cell r="AI980" t="str">
            <v>NK</v>
          </cell>
          <cell r="AM980">
            <v>0.67100400000000004</v>
          </cell>
          <cell r="AN980">
            <v>1349.1653760000002</v>
          </cell>
          <cell r="AO980">
            <v>4640</v>
          </cell>
          <cell r="AP980" t="str">
            <v>NK</v>
          </cell>
          <cell r="AT980">
            <v>0.67100000000000004</v>
          </cell>
          <cell r="AU980">
            <v>3113.44</v>
          </cell>
          <cell r="AV980">
            <v>0</v>
          </cell>
          <cell r="AW980" t="str">
            <v>NK</v>
          </cell>
          <cell r="AZ980">
            <v>-0.08</v>
          </cell>
          <cell r="BB980">
            <v>0.06</v>
          </cell>
          <cell r="BD980">
            <v>0.65859999999999996</v>
          </cell>
          <cell r="BE980">
            <v>0</v>
          </cell>
          <cell r="BF980">
            <v>0</v>
          </cell>
          <cell r="BG980" t="str">
            <v>NK</v>
          </cell>
          <cell r="BK980">
            <v>0.67100000000000004</v>
          </cell>
          <cell r="BL980">
            <v>0</v>
          </cell>
          <cell r="BM980">
            <v>0</v>
          </cell>
          <cell r="BN980" t="str">
            <v>NK</v>
          </cell>
          <cell r="BR980">
            <v>0.67100000000000004</v>
          </cell>
          <cell r="BS980">
            <v>0</v>
          </cell>
          <cell r="BT980">
            <v>0</v>
          </cell>
          <cell r="BU980" t="str">
            <v>NK</v>
          </cell>
          <cell r="BY980">
            <v>0.67100000000000004</v>
          </cell>
          <cell r="BZ980">
            <v>0</v>
          </cell>
          <cell r="CA980">
            <v>0</v>
          </cell>
          <cell r="CB980" t="str">
            <v>NK</v>
          </cell>
          <cell r="CF980">
            <v>0.67100000000000004</v>
          </cell>
          <cell r="CG980">
            <v>0</v>
          </cell>
          <cell r="CH980">
            <v>0</v>
          </cell>
          <cell r="CI980" t="str">
            <v>NK</v>
          </cell>
          <cell r="CM980">
            <v>0.67100000000000004</v>
          </cell>
          <cell r="CN980">
            <v>0</v>
          </cell>
        </row>
        <row r="981">
          <cell r="A981">
            <v>11044</v>
          </cell>
          <cell r="B981" t="str">
            <v>BSH Bosch und Siemens Hausgeräte GmbH</v>
          </cell>
          <cell r="C981" t="str">
            <v>Dillingen</v>
          </cell>
          <cell r="D981" t="str">
            <v>BSH</v>
          </cell>
          <cell r="E981" t="str">
            <v>D</v>
          </cell>
          <cell r="F981" t="str">
            <v>E</v>
          </cell>
          <cell r="G981" t="str">
            <v>002769</v>
          </cell>
          <cell r="H981">
            <v>9000042318</v>
          </cell>
          <cell r="I981" t="str">
            <v>NDD V-2/4/g97,7</v>
          </cell>
          <cell r="J981" t="str">
            <v>Niveaudruckdose</v>
          </cell>
          <cell r="K981">
            <v>750</v>
          </cell>
          <cell r="S981" t="str">
            <v>D</v>
          </cell>
          <cell r="T981" t="str">
            <v>EUR</v>
          </cell>
          <cell r="U981" t="str">
            <v>NK</v>
          </cell>
          <cell r="V981">
            <v>0.62130000000000007</v>
          </cell>
          <cell r="W981">
            <v>0.62130000000000007</v>
          </cell>
          <cell r="X981">
            <v>0.68340000000000001</v>
          </cell>
          <cell r="Y981">
            <v>0.67100000000000004</v>
          </cell>
          <cell r="Z981">
            <v>0.67100000000000004</v>
          </cell>
          <cell r="AA981">
            <v>39448</v>
          </cell>
          <cell r="AB981">
            <v>1322422</v>
          </cell>
          <cell r="AC981" t="str">
            <v>NK</v>
          </cell>
          <cell r="AF981">
            <v>0.65652700121443841</v>
          </cell>
          <cell r="AG981">
            <v>868205.75</v>
          </cell>
          <cell r="AH981">
            <v>400000</v>
          </cell>
          <cell r="AI981" t="str">
            <v>NK</v>
          </cell>
          <cell r="AM981">
            <v>0.67100400000000004</v>
          </cell>
          <cell r="AN981">
            <v>268401.59999999998</v>
          </cell>
          <cell r="AO981">
            <v>937280</v>
          </cell>
          <cell r="AP981" t="str">
            <v>NK</v>
          </cell>
          <cell r="AT981">
            <v>0.67100000000000004</v>
          </cell>
          <cell r="AU981">
            <v>628914.88</v>
          </cell>
          <cell r="AV981">
            <v>0</v>
          </cell>
          <cell r="AW981" t="str">
            <v>NK</v>
          </cell>
          <cell r="AZ981">
            <v>-0.08</v>
          </cell>
          <cell r="BB981">
            <v>0.06</v>
          </cell>
          <cell r="BD981">
            <v>0.83</v>
          </cell>
          <cell r="BE981">
            <v>0</v>
          </cell>
          <cell r="BF981">
            <v>103965</v>
          </cell>
          <cell r="BG981" t="str">
            <v>NK</v>
          </cell>
          <cell r="BK981">
            <v>0.83</v>
          </cell>
          <cell r="BL981">
            <v>86290.95</v>
          </cell>
          <cell r="BM981">
            <v>0</v>
          </cell>
          <cell r="BN981" t="str">
            <v>NK</v>
          </cell>
          <cell r="BR981">
            <v>0.67100000000000004</v>
          </cell>
          <cell r="BS981">
            <v>0</v>
          </cell>
          <cell r="BT981">
            <v>103965</v>
          </cell>
          <cell r="BU981" t="str">
            <v>NK</v>
          </cell>
          <cell r="BY981">
            <v>0.83</v>
          </cell>
          <cell r="BZ981">
            <v>86290.95</v>
          </cell>
          <cell r="CA981">
            <v>187485</v>
          </cell>
          <cell r="CB981" t="str">
            <v>NK</v>
          </cell>
          <cell r="CF981">
            <v>0.83</v>
          </cell>
          <cell r="CG981">
            <v>155612.54999999999</v>
          </cell>
          <cell r="CH981">
            <v>0</v>
          </cell>
          <cell r="CI981" t="str">
            <v>NK</v>
          </cell>
          <cell r="CM981">
            <v>0.67100000000000004</v>
          </cell>
          <cell r="CN981">
            <v>0</v>
          </cell>
        </row>
        <row r="982">
          <cell r="A982">
            <v>11044</v>
          </cell>
          <cell r="B982" t="str">
            <v>BSH Bosch und Siemens Hausgeräte GmbH</v>
          </cell>
          <cell r="C982" t="str">
            <v>Dillingen</v>
          </cell>
          <cell r="D982" t="str">
            <v>BSH</v>
          </cell>
          <cell r="E982" t="str">
            <v>D</v>
          </cell>
          <cell r="F982" t="str">
            <v>E</v>
          </cell>
          <cell r="G982" t="str">
            <v>003503</v>
          </cell>
          <cell r="H982" t="str">
            <v>9000131420</v>
          </cell>
          <cell r="I982" t="str">
            <v xml:space="preserve">WEH GV 450 SAE Luxus  500ml </v>
          </cell>
          <cell r="J982" t="str">
            <v>Wasserenthärter</v>
          </cell>
          <cell r="K982">
            <v>100</v>
          </cell>
          <cell r="S982" t="str">
            <v>D</v>
          </cell>
          <cell r="T982" t="str">
            <v>EUR</v>
          </cell>
          <cell r="U982" t="str">
            <v>NK</v>
          </cell>
          <cell r="V982">
            <v>3.5057999999999998</v>
          </cell>
          <cell r="W982">
            <v>3.5057999999999998</v>
          </cell>
          <cell r="X982">
            <v>3.8563999999999998</v>
          </cell>
          <cell r="Y982">
            <v>3.7863000000000002</v>
          </cell>
          <cell r="Z982">
            <v>3.9937999999999998</v>
          </cell>
          <cell r="AA982">
            <v>40023</v>
          </cell>
          <cell r="AB982">
            <v>165594</v>
          </cell>
          <cell r="AC982" t="str">
            <v>NK</v>
          </cell>
          <cell r="AF982">
            <v>3.6785132915443794</v>
          </cell>
          <cell r="AG982">
            <v>609139.73</v>
          </cell>
          <cell r="AH982">
            <v>165730</v>
          </cell>
          <cell r="AI982" t="str">
            <v>NK</v>
          </cell>
          <cell r="AM982">
            <v>3.7862640000000001</v>
          </cell>
          <cell r="AN982">
            <v>627497.53272000002</v>
          </cell>
          <cell r="AO982">
            <v>171150</v>
          </cell>
          <cell r="AP982" t="str">
            <v>NK</v>
          </cell>
          <cell r="AT982">
            <v>3.7886448144902136</v>
          </cell>
          <cell r="AU982">
            <v>648426.56000000006</v>
          </cell>
          <cell r="AV982">
            <v>179156</v>
          </cell>
          <cell r="AW982" t="str">
            <v>NK</v>
          </cell>
          <cell r="AZ982">
            <v>-0.08</v>
          </cell>
          <cell r="BB982">
            <v>0.06</v>
          </cell>
          <cell r="BD982">
            <v>4.29</v>
          </cell>
          <cell r="BE982">
            <v>768579.24</v>
          </cell>
          <cell r="BF982">
            <v>52495</v>
          </cell>
          <cell r="BG982" t="str">
            <v>NK</v>
          </cell>
          <cell r="BK982">
            <v>4.1626932088770356</v>
          </cell>
          <cell r="BL982">
            <v>218520.58</v>
          </cell>
          <cell r="BM982">
            <v>94139.078212290508</v>
          </cell>
          <cell r="BN982" t="str">
            <v>NK</v>
          </cell>
          <cell r="BR982">
            <v>3.9496000000000002</v>
          </cell>
          <cell r="BS982">
            <v>371811.70330726262</v>
          </cell>
          <cell r="BT982">
            <v>146634.07821229051</v>
          </cell>
          <cell r="BU982" t="str">
            <v>NK</v>
          </cell>
          <cell r="BY982">
            <v>4.0258873687779788</v>
          </cell>
          <cell r="BZ982">
            <v>590332.28330726258</v>
          </cell>
          <cell r="CA982">
            <v>116965</v>
          </cell>
          <cell r="CB982" t="str">
            <v>NK</v>
          </cell>
          <cell r="CF982">
            <v>3.3197354764245715</v>
          </cell>
          <cell r="CG982">
            <v>388292.86</v>
          </cell>
          <cell r="CH982">
            <v>29669.078212290508</v>
          </cell>
          <cell r="CI982" t="str">
            <v>NK</v>
          </cell>
          <cell r="CM982">
            <v>3.9937999999999998</v>
          </cell>
          <cell r="CN982">
            <v>118492.36456424583</v>
          </cell>
        </row>
        <row r="983">
          <cell r="A983">
            <v>11044</v>
          </cell>
          <cell r="B983" t="str">
            <v>BSH Bosch und Siemens Hausgeräte GmbH</v>
          </cell>
          <cell r="C983" t="str">
            <v>Dillingen</v>
          </cell>
          <cell r="D983" t="str">
            <v>BSH</v>
          </cell>
          <cell r="E983" t="str">
            <v>D</v>
          </cell>
          <cell r="F983" t="str">
            <v>E</v>
          </cell>
          <cell r="G983" t="str">
            <v>003504</v>
          </cell>
          <cell r="H983" t="str">
            <v>9000131408</v>
          </cell>
          <cell r="I983" t="str">
            <v xml:space="preserve">WEH GV 450 SAE Luxus  500ml </v>
          </cell>
          <cell r="J983" t="str">
            <v>Wasserenthärter</v>
          </cell>
          <cell r="K983">
            <v>100</v>
          </cell>
          <cell r="S983" t="str">
            <v>D</v>
          </cell>
          <cell r="T983" t="str">
            <v>EUR</v>
          </cell>
          <cell r="U983" t="str">
            <v>NK</v>
          </cell>
          <cell r="V983">
            <v>4.1962999999999999</v>
          </cell>
          <cell r="W983">
            <v>4.1962999999999999</v>
          </cell>
          <cell r="X983">
            <v>4.6158999999999999</v>
          </cell>
          <cell r="Y983">
            <v>4.532</v>
          </cell>
          <cell r="Z983">
            <v>4.8010000000000002</v>
          </cell>
          <cell r="AA983">
            <v>40023</v>
          </cell>
          <cell r="AB983">
            <v>51140</v>
          </cell>
          <cell r="AC983" t="str">
            <v>NK</v>
          </cell>
          <cell r="AF983">
            <v>4.2310048885412588</v>
          </cell>
          <cell r="AG983">
            <v>216373.59</v>
          </cell>
          <cell r="AH983">
            <v>54250</v>
          </cell>
          <cell r="AI983" t="str">
            <v>NK</v>
          </cell>
          <cell r="AM983">
            <v>4.5320040000000006</v>
          </cell>
          <cell r="AN983">
            <v>245861.21700000003</v>
          </cell>
          <cell r="AO983">
            <v>50481</v>
          </cell>
          <cell r="AP983" t="str">
            <v>NK</v>
          </cell>
          <cell r="AT983">
            <v>4.6933715655395094</v>
          </cell>
          <cell r="AU983">
            <v>236926.09</v>
          </cell>
          <cell r="AV983">
            <v>58180</v>
          </cell>
          <cell r="AW983" t="str">
            <v>NK</v>
          </cell>
          <cell r="AZ983">
            <v>-0.08</v>
          </cell>
          <cell r="BB983">
            <v>0.06</v>
          </cell>
          <cell r="BD983">
            <v>5.19</v>
          </cell>
          <cell r="BE983">
            <v>301954.2</v>
          </cell>
          <cell r="BF983">
            <v>17915</v>
          </cell>
          <cell r="BG983" t="str">
            <v>NK</v>
          </cell>
          <cell r="BK983">
            <v>5.0181540608428685</v>
          </cell>
          <cell r="BL983">
            <v>89900.23</v>
          </cell>
          <cell r="BM983">
            <v>32126.899441340785</v>
          </cell>
          <cell r="BN983" t="str">
            <v>NK</v>
          </cell>
          <cell r="BR983">
            <v>4.7389000000000001</v>
          </cell>
          <cell r="BS983">
            <v>152246.16376256986</v>
          </cell>
          <cell r="BT983">
            <v>50041.899441340785</v>
          </cell>
          <cell r="BU983" t="str">
            <v>NK</v>
          </cell>
          <cell r="BY983">
            <v>4.8388729537817481</v>
          </cell>
          <cell r="BZ983">
            <v>242146.39376256987</v>
          </cell>
          <cell r="CA983">
            <v>30095</v>
          </cell>
          <cell r="CB983" t="str">
            <v>NK</v>
          </cell>
          <cell r="CF983">
            <v>4.8795640471839183</v>
          </cell>
          <cell r="CG983">
            <v>146850.48000000001</v>
          </cell>
          <cell r="CH983">
            <v>19946.899441340785</v>
          </cell>
          <cell r="CI983" t="str">
            <v>NK</v>
          </cell>
          <cell r="CM983">
            <v>4.8010000000000002</v>
          </cell>
          <cell r="CN983">
            <v>95765.064217877109</v>
          </cell>
        </row>
        <row r="984">
          <cell r="A984">
            <v>11044</v>
          </cell>
          <cell r="B984" t="str">
            <v>BSH Bosch und Siemens Hausgeräte GmbH</v>
          </cell>
          <cell r="C984" t="str">
            <v>Dillingen</v>
          </cell>
          <cell r="D984" t="str">
            <v>BSH</v>
          </cell>
          <cell r="E984" t="str">
            <v>D</v>
          </cell>
          <cell r="F984" t="str">
            <v>E</v>
          </cell>
          <cell r="G984" t="str">
            <v>003505</v>
          </cell>
          <cell r="H984" t="str">
            <v>9000142642</v>
          </cell>
          <cell r="I984" t="str">
            <v>WEH GV 450SAE, 110V/60Hz 500ml</v>
          </cell>
          <cell r="J984" t="str">
            <v>Wasserenthärter</v>
          </cell>
          <cell r="K984">
            <v>100</v>
          </cell>
          <cell r="S984" t="str">
            <v>D</v>
          </cell>
          <cell r="T984" t="str">
            <v>EUR</v>
          </cell>
          <cell r="U984" t="str">
            <v>NK</v>
          </cell>
          <cell r="V984">
            <v>3.5057999999999998</v>
          </cell>
          <cell r="W984">
            <v>3.5057999999999998</v>
          </cell>
          <cell r="X984">
            <v>3.8563999999999998</v>
          </cell>
          <cell r="Y984">
            <v>3.7863000000000002</v>
          </cell>
          <cell r="Z984">
            <v>3.7863000000000002</v>
          </cell>
          <cell r="AA984">
            <v>39448</v>
          </cell>
          <cell r="AB984">
            <v>420</v>
          </cell>
          <cell r="AC984" t="str">
            <v>NK</v>
          </cell>
          <cell r="AF984">
            <v>3.5058095238095239</v>
          </cell>
          <cell r="AG984">
            <v>1472.44</v>
          </cell>
          <cell r="AH984">
            <v>0</v>
          </cell>
          <cell r="AI984" t="str">
            <v>NK</v>
          </cell>
          <cell r="AM984">
            <v>3.7862640000000001</v>
          </cell>
          <cell r="AN984">
            <v>0</v>
          </cell>
          <cell r="AO984">
            <v>630</v>
          </cell>
          <cell r="AP984" t="str">
            <v>NK</v>
          </cell>
          <cell r="AT984">
            <v>3.7862857142857145</v>
          </cell>
          <cell r="AU984">
            <v>2385.36</v>
          </cell>
          <cell r="AV984">
            <v>347</v>
          </cell>
          <cell r="AW984" t="str">
            <v>NK</v>
          </cell>
          <cell r="AZ984">
            <v>-0.08</v>
          </cell>
          <cell r="BB984">
            <v>0.06</v>
          </cell>
          <cell r="BD984">
            <v>3.7162000000000002</v>
          </cell>
          <cell r="BE984">
            <v>1289.5214000000001</v>
          </cell>
          <cell r="BF984">
            <v>0</v>
          </cell>
          <cell r="BG984" t="str">
            <v>NK</v>
          </cell>
          <cell r="BK984">
            <v>3.7863000000000002</v>
          </cell>
          <cell r="BL984">
            <v>0</v>
          </cell>
          <cell r="BM984">
            <v>0</v>
          </cell>
          <cell r="BN984" t="str">
            <v>NK</v>
          </cell>
          <cell r="BR984">
            <v>3.7863000000000002</v>
          </cell>
          <cell r="BS984">
            <v>0</v>
          </cell>
          <cell r="BT984">
            <v>0</v>
          </cell>
          <cell r="BU984" t="str">
            <v>NK</v>
          </cell>
          <cell r="BY984">
            <v>3.7863000000000002</v>
          </cell>
          <cell r="BZ984">
            <v>0</v>
          </cell>
          <cell r="CA984">
            <v>0</v>
          </cell>
          <cell r="CB984" t="str">
            <v>NK</v>
          </cell>
          <cell r="CF984">
            <v>3.7863000000000002</v>
          </cell>
          <cell r="CG984">
            <v>0</v>
          </cell>
          <cell r="CH984">
            <v>0</v>
          </cell>
          <cell r="CI984" t="str">
            <v>NK</v>
          </cell>
          <cell r="CM984">
            <v>3.7863000000000002</v>
          </cell>
          <cell r="CN984">
            <v>0</v>
          </cell>
        </row>
        <row r="985">
          <cell r="A985">
            <v>11044</v>
          </cell>
          <cell r="B985" t="str">
            <v>BSH Bosch und Siemens Hausgeräte GmbH</v>
          </cell>
          <cell r="C985" t="str">
            <v>Dillingen</v>
          </cell>
          <cell r="D985" t="str">
            <v>BSH</v>
          </cell>
          <cell r="E985" t="str">
            <v>D</v>
          </cell>
          <cell r="F985" t="str">
            <v>E</v>
          </cell>
          <cell r="G985" t="str">
            <v>003508</v>
          </cell>
          <cell r="H985" t="str">
            <v>9000335071</v>
          </cell>
          <cell r="I985" t="str">
            <v>WEH GV 640 SAE 2 Ventile</v>
          </cell>
          <cell r="J985" t="str">
            <v>Wasserenthärter</v>
          </cell>
          <cell r="K985">
            <v>100</v>
          </cell>
          <cell r="M985" t="str">
            <v>x</v>
          </cell>
          <cell r="N985">
            <v>39264</v>
          </cell>
          <cell r="O985">
            <v>40908</v>
          </cell>
          <cell r="S985" t="str">
            <v>D</v>
          </cell>
          <cell r="T985" t="str">
            <v>EUR</v>
          </cell>
          <cell r="U985" t="str">
            <v>NK</v>
          </cell>
          <cell r="Y985">
            <v>4.0498000000000003</v>
          </cell>
          <cell r="Z985">
            <v>4.1345000000000001</v>
          </cell>
          <cell r="AA985">
            <v>39692</v>
          </cell>
          <cell r="AB985">
            <v>631</v>
          </cell>
          <cell r="AC985" t="str">
            <v>NK</v>
          </cell>
          <cell r="AF985">
            <v>3.8719492868462755</v>
          </cell>
          <cell r="AG985">
            <v>2443.1999999999998</v>
          </cell>
          <cell r="AH985">
            <v>0</v>
          </cell>
          <cell r="AI985" t="str">
            <v>NK</v>
          </cell>
          <cell r="AM985">
            <v>4.1040000000000001</v>
          </cell>
          <cell r="AN985">
            <v>0</v>
          </cell>
          <cell r="AO985">
            <v>0</v>
          </cell>
          <cell r="AP985" t="str">
            <v>NK</v>
          </cell>
          <cell r="AT985">
            <v>4.1345000000000001</v>
          </cell>
          <cell r="AU985">
            <v>0</v>
          </cell>
          <cell r="AV985">
            <v>0</v>
          </cell>
          <cell r="AW985" t="str">
            <v>NK</v>
          </cell>
          <cell r="BA985">
            <v>-1.7999999999999999E-2</v>
          </cell>
          <cell r="BD985">
            <v>4.0201000000000002</v>
          </cell>
          <cell r="BE985">
            <v>0</v>
          </cell>
          <cell r="BF985">
            <v>0</v>
          </cell>
          <cell r="BG985" t="str">
            <v>NK</v>
          </cell>
          <cell r="BK985">
            <v>4.1345000000000001</v>
          </cell>
          <cell r="BL985">
            <v>0</v>
          </cell>
          <cell r="BM985">
            <v>0</v>
          </cell>
          <cell r="BN985" t="str">
            <v>NK</v>
          </cell>
          <cell r="BR985">
            <v>4.1345000000000001</v>
          </cell>
          <cell r="BS985">
            <v>0</v>
          </cell>
          <cell r="BT985">
            <v>0</v>
          </cell>
          <cell r="BU985" t="str">
            <v>NK</v>
          </cell>
          <cell r="BY985">
            <v>4.1345000000000001</v>
          </cell>
          <cell r="BZ985">
            <v>0</v>
          </cell>
          <cell r="CA985">
            <v>0</v>
          </cell>
          <cell r="CB985" t="str">
            <v>NK</v>
          </cell>
          <cell r="CF985">
            <v>4.1345000000000001</v>
          </cell>
          <cell r="CG985">
            <v>0</v>
          </cell>
          <cell r="CH985">
            <v>0</v>
          </cell>
          <cell r="CI985" t="str">
            <v>NK</v>
          </cell>
          <cell r="CM985">
            <v>4.1345000000000001</v>
          </cell>
          <cell r="CN985">
            <v>0</v>
          </cell>
        </row>
        <row r="986">
          <cell r="A986">
            <v>11044</v>
          </cell>
          <cell r="B986" t="str">
            <v>BSH Bosch und Siemens Hausgeräte GmbH</v>
          </cell>
          <cell r="C986" t="str">
            <v>Dillingen</v>
          </cell>
          <cell r="D986" t="str">
            <v>BSH</v>
          </cell>
          <cell r="E986" t="str">
            <v>D</v>
          </cell>
          <cell r="F986" t="str">
            <v>E</v>
          </cell>
          <cell r="G986" t="str">
            <v>003509</v>
          </cell>
          <cell r="H986" t="str">
            <v>9000335072</v>
          </cell>
          <cell r="I986" t="str">
            <v>WEH GV 640 SAE 1 Ventil</v>
          </cell>
          <cell r="J986" t="str">
            <v>Wasserenthärter</v>
          </cell>
          <cell r="K986">
            <v>100</v>
          </cell>
          <cell r="M986" t="str">
            <v>x</v>
          </cell>
          <cell r="N986">
            <v>39264</v>
          </cell>
          <cell r="O986">
            <v>40908</v>
          </cell>
          <cell r="S986" t="str">
            <v>D</v>
          </cell>
          <cell r="T986" t="str">
            <v>EUR</v>
          </cell>
          <cell r="U986" t="str">
            <v>NK</v>
          </cell>
          <cell r="Y986">
            <v>3.2998000000000003</v>
          </cell>
          <cell r="Z986">
            <v>4.0179999999999998</v>
          </cell>
          <cell r="AA986">
            <v>40023</v>
          </cell>
          <cell r="AB986">
            <v>2066</v>
          </cell>
          <cell r="AC986" t="str">
            <v>NK</v>
          </cell>
          <cell r="AF986">
            <v>3.1419167473378509</v>
          </cell>
          <cell r="AG986">
            <v>6491.2</v>
          </cell>
          <cell r="AH986">
            <v>835000</v>
          </cell>
          <cell r="AI986" t="str">
            <v>NK</v>
          </cell>
          <cell r="AM986">
            <v>3.4020000000000001</v>
          </cell>
          <cell r="AN986">
            <v>2840670</v>
          </cell>
          <cell r="AO986">
            <v>800260</v>
          </cell>
          <cell r="AP986" t="str">
            <v>NK</v>
          </cell>
          <cell r="AT986">
            <v>3.3649266363431884</v>
          </cell>
          <cell r="AU986">
            <v>2692816.19</v>
          </cell>
          <cell r="AV986">
            <v>1800000</v>
          </cell>
          <cell r="AW986" t="str">
            <v>NK</v>
          </cell>
          <cell r="BA986">
            <v>-1.7999999999999999E-2</v>
          </cell>
          <cell r="BD986">
            <v>4.2699999999999996</v>
          </cell>
          <cell r="BE986">
            <v>7685999.9999999991</v>
          </cell>
          <cell r="BF986">
            <v>513439</v>
          </cell>
          <cell r="BG986" t="str">
            <v>NK</v>
          </cell>
          <cell r="BK986">
            <v>4.1360035758873011</v>
          </cell>
          <cell r="BL986">
            <v>2123585.54</v>
          </cell>
          <cell r="BM986">
            <v>1086561</v>
          </cell>
          <cell r="BN986" t="str">
            <v>NK</v>
          </cell>
          <cell r="BR986">
            <v>4.0282999999999998</v>
          </cell>
          <cell r="BS986">
            <v>4376993.6762999995</v>
          </cell>
          <cell r="BT986">
            <v>1600000</v>
          </cell>
          <cell r="BU986" t="str">
            <v>NK</v>
          </cell>
          <cell r="BY986">
            <v>4.0628620101874997</v>
          </cell>
          <cell r="BZ986">
            <v>6500579.2162999995</v>
          </cell>
          <cell r="CA986">
            <v>953957</v>
          </cell>
          <cell r="CB986" t="str">
            <v>NK</v>
          </cell>
          <cell r="CF986">
            <v>4.0899698938212099</v>
          </cell>
          <cell r="CG986">
            <v>3901655.41</v>
          </cell>
          <cell r="CH986">
            <v>446043</v>
          </cell>
          <cell r="CI986" t="str">
            <v>NK</v>
          </cell>
          <cell r="CM986">
            <v>4.0179999999999998</v>
          </cell>
          <cell r="CN986">
            <v>1792200.774</v>
          </cell>
        </row>
        <row r="987">
          <cell r="A987">
            <v>11044</v>
          </cell>
          <cell r="B987" t="str">
            <v>BSH Bosch und Siemens Hausgeräte GmbH</v>
          </cell>
          <cell r="C987" t="str">
            <v>Dillingen</v>
          </cell>
          <cell r="D987" t="str">
            <v>BSH</v>
          </cell>
          <cell r="E987" t="str">
            <v>D</v>
          </cell>
          <cell r="F987" t="str">
            <v>E</v>
          </cell>
          <cell r="G987" t="str">
            <v>003511</v>
          </cell>
          <cell r="H987">
            <v>9000188546</v>
          </cell>
          <cell r="I987" t="str">
            <v>WEH GV 630 SAE</v>
          </cell>
          <cell r="J987" t="str">
            <v>Wasserenthärter</v>
          </cell>
          <cell r="K987">
            <v>100</v>
          </cell>
          <cell r="S987" t="str">
            <v>D</v>
          </cell>
          <cell r="T987" t="str">
            <v>EUR</v>
          </cell>
          <cell r="U987" t="str">
            <v>NK</v>
          </cell>
          <cell r="V987">
            <v>3.7325999999999997</v>
          </cell>
          <cell r="W987">
            <v>3.7325999999999997</v>
          </cell>
          <cell r="X987">
            <v>4.0969999999999995</v>
          </cell>
          <cell r="Y987">
            <v>4.0240999999999998</v>
          </cell>
          <cell r="Z987">
            <v>4.0240999999999998</v>
          </cell>
          <cell r="AA987">
            <v>39448</v>
          </cell>
          <cell r="AB987">
            <v>0</v>
          </cell>
          <cell r="AC987" t="str">
            <v>NK</v>
          </cell>
          <cell r="AF987">
            <v>4.0240999999999998</v>
          </cell>
          <cell r="AG987">
            <v>0</v>
          </cell>
          <cell r="AH987">
            <v>0</v>
          </cell>
          <cell r="AI987" t="str">
            <v>NK</v>
          </cell>
          <cell r="AM987">
            <v>4.0240999999999998</v>
          </cell>
          <cell r="AN987">
            <v>0</v>
          </cell>
          <cell r="AO987">
            <v>0</v>
          </cell>
          <cell r="AP987" t="str">
            <v>NK</v>
          </cell>
          <cell r="AT987">
            <v>4.0240999999999998</v>
          </cell>
          <cell r="AU987">
            <v>0</v>
          </cell>
          <cell r="AV987">
            <v>0</v>
          </cell>
          <cell r="AW987" t="str">
            <v>TY</v>
          </cell>
          <cell r="AZ987">
            <v>-0.08</v>
          </cell>
          <cell r="BB987">
            <v>0.06</v>
          </cell>
          <cell r="BD987">
            <v>3.9496000000000002</v>
          </cell>
          <cell r="BE987">
            <v>0</v>
          </cell>
          <cell r="BF987">
            <v>0</v>
          </cell>
          <cell r="BG987" t="str">
            <v>TY</v>
          </cell>
          <cell r="BK987">
            <v>4.0240999999999998</v>
          </cell>
          <cell r="BL987">
            <v>0</v>
          </cell>
          <cell r="BM987">
            <v>0</v>
          </cell>
          <cell r="BN987" t="str">
            <v>TY</v>
          </cell>
          <cell r="BR987">
            <v>4.0240999999999998</v>
          </cell>
          <cell r="BS987">
            <v>0</v>
          </cell>
          <cell r="BT987">
            <v>0</v>
          </cell>
          <cell r="BU987" t="str">
            <v>TY</v>
          </cell>
          <cell r="BY987">
            <v>4.0240999999999998</v>
          </cell>
          <cell r="BZ987">
            <v>0</v>
          </cell>
          <cell r="CA987">
            <v>0</v>
          </cell>
          <cell r="CB987" t="str">
            <v>TY</v>
          </cell>
          <cell r="CF987">
            <v>4.0240999999999998</v>
          </cell>
          <cell r="CG987">
            <v>0</v>
          </cell>
          <cell r="CH987">
            <v>0</v>
          </cell>
          <cell r="CI987" t="str">
            <v>TY</v>
          </cell>
          <cell r="CM987">
            <v>4.0240999999999998</v>
          </cell>
          <cell r="CN987">
            <v>0</v>
          </cell>
        </row>
        <row r="988">
          <cell r="A988">
            <v>11044</v>
          </cell>
          <cell r="B988" t="str">
            <v>BSH Bosch und Siemens Hausgeräte GmbH</v>
          </cell>
          <cell r="C988" t="str">
            <v>Dillingen</v>
          </cell>
          <cell r="D988" t="str">
            <v>BSH</v>
          </cell>
          <cell r="E988" t="str">
            <v>D</v>
          </cell>
          <cell r="F988" t="str">
            <v>E</v>
          </cell>
          <cell r="G988" t="str">
            <v>003525</v>
          </cell>
          <cell r="H988" t="str">
            <v>9000391478</v>
          </cell>
          <cell r="I988" t="str">
            <v>WEH GV 640 SAE 1 Ventil, 120V / 60Hz</v>
          </cell>
          <cell r="J988" t="str">
            <v>Wasserenthärter</v>
          </cell>
          <cell r="K988">
            <v>100</v>
          </cell>
          <cell r="S988" t="str">
            <v>D</v>
          </cell>
          <cell r="T988" t="str">
            <v>EUR</v>
          </cell>
          <cell r="U988" t="str">
            <v>NK</v>
          </cell>
          <cell r="Z988">
            <v>4.1180000000000003</v>
          </cell>
          <cell r="AA988">
            <v>40023</v>
          </cell>
          <cell r="AB988">
            <v>0</v>
          </cell>
          <cell r="AC988" t="str">
            <v>NK</v>
          </cell>
          <cell r="AF988">
            <v>3.4845000000000002</v>
          </cell>
          <cell r="AG988">
            <v>0</v>
          </cell>
          <cell r="AH988">
            <v>0</v>
          </cell>
          <cell r="AI988" t="str">
            <v>NK</v>
          </cell>
          <cell r="AM988">
            <v>3.4845000000000002</v>
          </cell>
          <cell r="AN988">
            <v>0</v>
          </cell>
          <cell r="AO988">
            <v>33</v>
          </cell>
          <cell r="AP988" t="str">
            <v>NK</v>
          </cell>
          <cell r="AT988">
            <v>3.4845454545454544</v>
          </cell>
          <cell r="AU988">
            <v>114.99</v>
          </cell>
          <cell r="AV988">
            <v>0</v>
          </cell>
          <cell r="AW988" t="str">
            <v>NK</v>
          </cell>
          <cell r="BA988">
            <v>-1.7999999999999999E-2</v>
          </cell>
          <cell r="BD988">
            <v>3.3818000000000001</v>
          </cell>
          <cell r="BE988">
            <v>0</v>
          </cell>
          <cell r="BF988">
            <v>3090</v>
          </cell>
          <cell r="BG988" t="str">
            <v>NK</v>
          </cell>
          <cell r="BK988">
            <v>3.5422686084142398</v>
          </cell>
          <cell r="BL988">
            <v>10945.61</v>
          </cell>
          <cell r="BM988">
            <v>0</v>
          </cell>
          <cell r="BN988" t="str">
            <v>NK</v>
          </cell>
          <cell r="BR988">
            <v>4.1283000000000003</v>
          </cell>
          <cell r="BS988">
            <v>0</v>
          </cell>
          <cell r="BT988">
            <v>3090</v>
          </cell>
          <cell r="BU988" t="str">
            <v>NK</v>
          </cell>
          <cell r="BY988">
            <v>3.5422686084142398</v>
          </cell>
          <cell r="BZ988">
            <v>10945.61</v>
          </cell>
          <cell r="CA988">
            <v>5905</v>
          </cell>
          <cell r="CB988" t="str">
            <v>NK</v>
          </cell>
          <cell r="CF988">
            <v>3.7302523285351397</v>
          </cell>
          <cell r="CG988">
            <v>22027.14</v>
          </cell>
          <cell r="CH988">
            <v>0</v>
          </cell>
          <cell r="CI988" t="str">
            <v>NK</v>
          </cell>
          <cell r="CM988">
            <v>4.1180000000000003</v>
          </cell>
          <cell r="CN988">
            <v>0</v>
          </cell>
        </row>
        <row r="989">
          <cell r="A989">
            <v>11044</v>
          </cell>
          <cell r="B989" t="str">
            <v>BSH Bosch und Siemens Hausgeräte GmbH</v>
          </cell>
          <cell r="C989" t="str">
            <v>Dillingen</v>
          </cell>
          <cell r="D989" t="str">
            <v>BSH</v>
          </cell>
          <cell r="E989" t="str">
            <v>D</v>
          </cell>
          <cell r="F989" t="str">
            <v>E</v>
          </cell>
          <cell r="G989" t="str">
            <v>003529</v>
          </cell>
          <cell r="H989" t="str">
            <v>9000391475</v>
          </cell>
          <cell r="I989" t="str">
            <v>WEH GV 640 SAE 1 Ventil, 110V / 60Hz</v>
          </cell>
          <cell r="J989" t="str">
            <v>Wasserenthärter</v>
          </cell>
          <cell r="K989">
            <v>100</v>
          </cell>
          <cell r="S989" t="str">
            <v>D</v>
          </cell>
          <cell r="T989" t="str">
            <v>EUR</v>
          </cell>
          <cell r="U989" t="str">
            <v>NK</v>
          </cell>
          <cell r="Z989">
            <v>4.1180000000000003</v>
          </cell>
          <cell r="AA989">
            <v>40023</v>
          </cell>
          <cell r="AB989">
            <v>0</v>
          </cell>
          <cell r="AC989" t="str">
            <v>NK</v>
          </cell>
          <cell r="AF989">
            <v>3.4845000000000002</v>
          </cell>
          <cell r="AG989">
            <v>0</v>
          </cell>
          <cell r="AH989">
            <v>0</v>
          </cell>
          <cell r="AI989" t="str">
            <v>NK</v>
          </cell>
          <cell r="AM989">
            <v>3.4845000000000002</v>
          </cell>
          <cell r="AN989">
            <v>0</v>
          </cell>
          <cell r="AO989">
            <v>300</v>
          </cell>
          <cell r="AP989" t="str">
            <v>NK</v>
          </cell>
          <cell r="AT989">
            <v>3.4844999999999997</v>
          </cell>
          <cell r="AU989">
            <v>1045.3499999999999</v>
          </cell>
          <cell r="AV989">
            <v>0</v>
          </cell>
          <cell r="AW989" t="str">
            <v>NK</v>
          </cell>
          <cell r="BD989">
            <v>3.3818000000000001</v>
          </cell>
          <cell r="BE989">
            <v>0</v>
          </cell>
          <cell r="BF989">
            <v>575</v>
          </cell>
          <cell r="BG989" t="str">
            <v>NK</v>
          </cell>
          <cell r="BK989">
            <v>3.5286086956521738</v>
          </cell>
          <cell r="BL989">
            <v>2028.95</v>
          </cell>
          <cell r="BM989">
            <v>0</v>
          </cell>
          <cell r="BN989" t="str">
            <v>NK</v>
          </cell>
          <cell r="BR989">
            <v>4.1283000000000003</v>
          </cell>
          <cell r="BS989">
            <v>0</v>
          </cell>
          <cell r="BT989">
            <v>575</v>
          </cell>
          <cell r="BU989" t="str">
            <v>NK</v>
          </cell>
          <cell r="BY989">
            <v>3.5286086956521738</v>
          </cell>
          <cell r="BZ989">
            <v>2028.95</v>
          </cell>
          <cell r="CA989">
            <v>1265</v>
          </cell>
          <cell r="CB989" t="str">
            <v>NK</v>
          </cell>
          <cell r="CF989">
            <v>3.8556996047430832</v>
          </cell>
          <cell r="CG989">
            <v>4877.46</v>
          </cell>
          <cell r="CH989">
            <v>0</v>
          </cell>
          <cell r="CI989" t="str">
            <v>NK</v>
          </cell>
          <cell r="CM989">
            <v>4.1180000000000003</v>
          </cell>
          <cell r="CN989">
            <v>0</v>
          </cell>
        </row>
        <row r="990">
          <cell r="A990">
            <v>11044</v>
          </cell>
          <cell r="B990" t="str">
            <v>BSH Bosch und Siemens Hausgeräte GmbH</v>
          </cell>
          <cell r="C990" t="str">
            <v>Dillingen</v>
          </cell>
          <cell r="D990" t="str">
            <v>BSH</v>
          </cell>
          <cell r="E990" t="str">
            <v>D</v>
          </cell>
          <cell r="F990" t="str">
            <v>E</v>
          </cell>
          <cell r="G990" t="str">
            <v>004181</v>
          </cell>
          <cell r="H990" t="str">
            <v>5600 011 667</v>
          </cell>
          <cell r="I990" t="str">
            <v>Schwimmer kpl.</v>
          </cell>
          <cell r="J990" t="str">
            <v>Wasserenthärter Zubehör</v>
          </cell>
          <cell r="K990">
            <v>8110</v>
          </cell>
          <cell r="S990" t="str">
            <v>D</v>
          </cell>
          <cell r="T990" t="str">
            <v>EUR</v>
          </cell>
          <cell r="U990" t="str">
            <v>NK</v>
          </cell>
          <cell r="V990">
            <v>0.24629999999999999</v>
          </cell>
          <cell r="W990">
            <v>0.24629999999999999</v>
          </cell>
          <cell r="X990">
            <v>0.24629999999999999</v>
          </cell>
          <cell r="Y990">
            <v>0.24629999999999999</v>
          </cell>
          <cell r="Z990">
            <v>0.24629999999999999</v>
          </cell>
          <cell r="AA990">
            <v>38596</v>
          </cell>
          <cell r="AB990">
            <v>572</v>
          </cell>
          <cell r="AC990" t="str">
            <v>NK</v>
          </cell>
          <cell r="AF990">
            <v>0.24629370629370628</v>
          </cell>
          <cell r="AG990">
            <v>140.88</v>
          </cell>
          <cell r="AH990">
            <v>0</v>
          </cell>
          <cell r="AI990" t="str">
            <v>NK</v>
          </cell>
          <cell r="AM990">
            <v>0.24629999999999999</v>
          </cell>
          <cell r="AN990">
            <v>0</v>
          </cell>
          <cell r="AO990">
            <v>500</v>
          </cell>
          <cell r="AP990" t="str">
            <v>NK</v>
          </cell>
          <cell r="AT990">
            <v>0.24630000000000002</v>
          </cell>
          <cell r="AU990">
            <v>123.15</v>
          </cell>
          <cell r="AV990">
            <v>500</v>
          </cell>
          <cell r="AW990" t="str">
            <v>NK</v>
          </cell>
          <cell r="BD990">
            <v>0.24629999999999999</v>
          </cell>
          <cell r="BE990">
            <v>123.14999999999999</v>
          </cell>
          <cell r="BF990">
            <v>0</v>
          </cell>
          <cell r="BG990" t="str">
            <v>NK</v>
          </cell>
          <cell r="BK990">
            <v>0.24629999999999999</v>
          </cell>
          <cell r="BL990">
            <v>0</v>
          </cell>
          <cell r="BM990">
            <v>500</v>
          </cell>
          <cell r="BN990" t="str">
            <v>NK</v>
          </cell>
          <cell r="BR990">
            <v>0.24629999999999999</v>
          </cell>
          <cell r="BS990">
            <v>123.14999999999999</v>
          </cell>
          <cell r="BT990">
            <v>500</v>
          </cell>
          <cell r="BU990" t="str">
            <v>NK</v>
          </cell>
          <cell r="BY990">
            <v>0.24629999999999999</v>
          </cell>
          <cell r="BZ990">
            <v>123.14999999999999</v>
          </cell>
          <cell r="CA990">
            <v>0</v>
          </cell>
          <cell r="CB990" t="str">
            <v>NK</v>
          </cell>
          <cell r="CF990">
            <v>0.24629999999999999</v>
          </cell>
          <cell r="CG990">
            <v>0</v>
          </cell>
          <cell r="CH990">
            <v>500</v>
          </cell>
          <cell r="CI990" t="str">
            <v>NK</v>
          </cell>
          <cell r="CM990">
            <v>0.24629999999999999</v>
          </cell>
          <cell r="CN990">
            <v>123.14999999999999</v>
          </cell>
        </row>
        <row r="991">
          <cell r="A991">
            <v>11044</v>
          </cell>
          <cell r="B991" t="str">
            <v>BSH Bosch und Siemens Hausgeräte GmbH</v>
          </cell>
          <cell r="C991" t="str">
            <v>Dillingen</v>
          </cell>
          <cell r="D991" t="str">
            <v>BSH</v>
          </cell>
          <cell r="E991" t="str">
            <v>D</v>
          </cell>
          <cell r="F991" t="str">
            <v>E</v>
          </cell>
          <cell r="G991" t="str">
            <v>004183</v>
          </cell>
          <cell r="H991" t="str">
            <v>5600 011 666</v>
          </cell>
          <cell r="I991" t="str">
            <v>Scheibe</v>
          </cell>
          <cell r="J991" t="str">
            <v>Wasserenthärter Zubehör</v>
          </cell>
          <cell r="K991">
            <v>8110</v>
          </cell>
          <cell r="S991" t="str">
            <v>D</v>
          </cell>
          <cell r="T991" t="str">
            <v>EUR</v>
          </cell>
          <cell r="U991" t="str">
            <v>NK</v>
          </cell>
          <cell r="V991">
            <v>3.9900000000000005E-2</v>
          </cell>
          <cell r="W991">
            <v>3.9900000000000005E-2</v>
          </cell>
          <cell r="X991">
            <v>3.9900000000000005E-2</v>
          </cell>
          <cell r="Y991">
            <v>3.9900000000000005E-2</v>
          </cell>
          <cell r="Z991">
            <v>3.9900000000000005E-2</v>
          </cell>
          <cell r="AA991">
            <v>38596</v>
          </cell>
          <cell r="AB991">
            <v>1800</v>
          </cell>
          <cell r="AC991" t="str">
            <v>NK</v>
          </cell>
          <cell r="AF991">
            <v>3.9899999999999998E-2</v>
          </cell>
          <cell r="AG991">
            <v>71.819999999999993</v>
          </cell>
          <cell r="AH991">
            <v>400</v>
          </cell>
          <cell r="AI991" t="str">
            <v>NK</v>
          </cell>
          <cell r="AM991">
            <v>3.9900000000000005E-2</v>
          </cell>
          <cell r="AN991">
            <v>15.96</v>
          </cell>
          <cell r="AO991">
            <v>1449</v>
          </cell>
          <cell r="AP991" t="str">
            <v>NK</v>
          </cell>
          <cell r="AT991">
            <v>3.990338164251208E-2</v>
          </cell>
          <cell r="AU991">
            <v>57.82</v>
          </cell>
          <cell r="AV991">
            <v>1449</v>
          </cell>
          <cell r="AW991" t="str">
            <v>NK</v>
          </cell>
          <cell r="BD991">
            <v>3.9900000000000005E-2</v>
          </cell>
          <cell r="BE991">
            <v>57.815100000000008</v>
          </cell>
          <cell r="BF991">
            <v>0</v>
          </cell>
          <cell r="BG991" t="str">
            <v>NK</v>
          </cell>
          <cell r="BK991">
            <v>3.9900000000000005E-2</v>
          </cell>
          <cell r="BL991">
            <v>0</v>
          </cell>
          <cell r="BM991">
            <v>1449</v>
          </cell>
          <cell r="BN991" t="str">
            <v>NK</v>
          </cell>
          <cell r="BR991">
            <v>3.9900000000000005E-2</v>
          </cell>
          <cell r="BS991">
            <v>57.815100000000008</v>
          </cell>
          <cell r="BT991">
            <v>1449</v>
          </cell>
          <cell r="BU991" t="str">
            <v>NK</v>
          </cell>
          <cell r="BY991">
            <v>3.9900000000000005E-2</v>
          </cell>
          <cell r="BZ991">
            <v>57.815100000000008</v>
          </cell>
          <cell r="CA991">
            <v>300</v>
          </cell>
          <cell r="CB991" t="str">
            <v>NK</v>
          </cell>
          <cell r="CF991">
            <v>3.9900000000000005E-2</v>
          </cell>
          <cell r="CG991">
            <v>11.97</v>
          </cell>
          <cell r="CH991">
            <v>1149</v>
          </cell>
          <cell r="CI991" t="str">
            <v>NK</v>
          </cell>
          <cell r="CM991">
            <v>3.9900000000000005E-2</v>
          </cell>
          <cell r="CN991">
            <v>45.845100000000002</v>
          </cell>
        </row>
        <row r="992">
          <cell r="A992">
            <v>11044</v>
          </cell>
          <cell r="B992" t="str">
            <v>BSH Bosch und Siemens Hausgeräte GmbH</v>
          </cell>
          <cell r="C992" t="str">
            <v>Dillingen</v>
          </cell>
          <cell r="D992" t="str">
            <v>BSH</v>
          </cell>
          <cell r="E992" t="str">
            <v>D</v>
          </cell>
          <cell r="F992" t="str">
            <v>E</v>
          </cell>
          <cell r="G992" t="str">
            <v>004204</v>
          </cell>
          <cell r="H992" t="str">
            <v>5600036423</v>
          </cell>
          <cell r="I992" t="str">
            <v xml:space="preserve">V-Kappe GV 630 SAS            </v>
          </cell>
          <cell r="J992" t="str">
            <v>Verschlusskappe</v>
          </cell>
          <cell r="K992">
            <v>900</v>
          </cell>
          <cell r="S992" t="str">
            <v>D</v>
          </cell>
          <cell r="T992" t="str">
            <v>EUR</v>
          </cell>
          <cell r="U992" t="str">
            <v>NK</v>
          </cell>
          <cell r="V992">
            <v>0.29859999999999998</v>
          </cell>
          <cell r="W992">
            <v>0.29859999999999998</v>
          </cell>
          <cell r="X992">
            <v>0.32850000000000001</v>
          </cell>
          <cell r="Y992">
            <v>0.31669999999999998</v>
          </cell>
          <cell r="Z992">
            <v>0.3014</v>
          </cell>
          <cell r="AA992">
            <v>40023</v>
          </cell>
          <cell r="AB992">
            <v>3200</v>
          </cell>
          <cell r="AC992" t="str">
            <v>NK</v>
          </cell>
          <cell r="AF992">
            <v>0.29859999999999998</v>
          </cell>
          <cell r="AG992">
            <v>955.52</v>
          </cell>
          <cell r="AH992">
            <v>4000</v>
          </cell>
          <cell r="AI992" t="str">
            <v>NK</v>
          </cell>
          <cell r="AM992">
            <v>0.322488</v>
          </cell>
          <cell r="AN992">
            <v>1289.952</v>
          </cell>
          <cell r="AO992">
            <v>0</v>
          </cell>
          <cell r="AP992" t="str">
            <v>NK</v>
          </cell>
          <cell r="AT992">
            <v>0.31669999999999998</v>
          </cell>
          <cell r="AU992">
            <v>0</v>
          </cell>
          <cell r="AV992">
            <v>0</v>
          </cell>
          <cell r="AW992" t="str">
            <v>NK</v>
          </cell>
          <cell r="AZ992">
            <v>-0.08</v>
          </cell>
          <cell r="BB992">
            <v>0.06</v>
          </cell>
          <cell r="BD992">
            <v>0.31080000000000002</v>
          </cell>
          <cell r="BE992">
            <v>0</v>
          </cell>
          <cell r="BF992">
            <v>0</v>
          </cell>
          <cell r="BG992" t="str">
            <v>NK</v>
          </cell>
          <cell r="BK992">
            <v>0.30099999999999999</v>
          </cell>
          <cell r="BL992">
            <v>0</v>
          </cell>
          <cell r="BM992">
            <v>0</v>
          </cell>
          <cell r="BN992" t="str">
            <v>NK</v>
          </cell>
          <cell r="BR992">
            <v>0.30099999999999999</v>
          </cell>
          <cell r="BS992">
            <v>0</v>
          </cell>
          <cell r="BT992">
            <v>0</v>
          </cell>
          <cell r="BU992" t="str">
            <v>NK</v>
          </cell>
          <cell r="BY992">
            <v>0.30099999999999999</v>
          </cell>
          <cell r="BZ992">
            <v>0</v>
          </cell>
          <cell r="CA992">
            <v>0</v>
          </cell>
          <cell r="CB992" t="str">
            <v>NK</v>
          </cell>
          <cell r="CF992">
            <v>0.3014</v>
          </cell>
          <cell r="CG992">
            <v>0</v>
          </cell>
          <cell r="CH992">
            <v>0</v>
          </cell>
          <cell r="CI992" t="str">
            <v>NK</v>
          </cell>
          <cell r="CM992">
            <v>0.3014</v>
          </cell>
          <cell r="CN992">
            <v>0</v>
          </cell>
        </row>
        <row r="993">
          <cell r="A993">
            <v>11044</v>
          </cell>
          <cell r="B993" t="str">
            <v>BSH Bosch und Siemens Hausgeräte GmbH</v>
          </cell>
          <cell r="C993" t="str">
            <v>Dillingen</v>
          </cell>
          <cell r="D993" t="str">
            <v>BSH</v>
          </cell>
          <cell r="E993" t="str">
            <v>D</v>
          </cell>
          <cell r="F993" t="str">
            <v>E</v>
          </cell>
          <cell r="G993" t="str">
            <v>004205</v>
          </cell>
          <cell r="H993" t="str">
            <v>5600036422</v>
          </cell>
          <cell r="I993" t="str">
            <v xml:space="preserve">V-Kappe GV 630 SAE            </v>
          </cell>
          <cell r="J993" t="str">
            <v>Verschlusskappe</v>
          </cell>
          <cell r="K993">
            <v>900</v>
          </cell>
          <cell r="S993" t="str">
            <v>D</v>
          </cell>
          <cell r="T993" t="str">
            <v>EUR</v>
          </cell>
          <cell r="U993" t="str">
            <v>NK</v>
          </cell>
          <cell r="V993">
            <v>0.13720000000000002</v>
          </cell>
          <cell r="W993">
            <v>0.13720000000000002</v>
          </cell>
          <cell r="X993">
            <v>0.15090000000000001</v>
          </cell>
          <cell r="Y993">
            <v>0.14549999999999999</v>
          </cell>
          <cell r="Z993">
            <v>0.30549999999999999</v>
          </cell>
          <cell r="AA993">
            <v>40023</v>
          </cell>
          <cell r="AB993">
            <v>1758007</v>
          </cell>
          <cell r="AC993" t="str">
            <v>NK</v>
          </cell>
          <cell r="AF993">
            <v>0.13839822594563048</v>
          </cell>
          <cell r="AG993">
            <v>243305.05</v>
          </cell>
          <cell r="AH993">
            <v>866000</v>
          </cell>
          <cell r="AI993" t="str">
            <v>NK</v>
          </cell>
          <cell r="AM993">
            <v>0.148176</v>
          </cell>
          <cell r="AN993">
            <v>128320.416</v>
          </cell>
          <cell r="AO993">
            <v>836000</v>
          </cell>
          <cell r="AP993" t="str">
            <v>NK</v>
          </cell>
          <cell r="AT993">
            <v>0.15532111244019139</v>
          </cell>
          <cell r="AU993">
            <v>129848.45</v>
          </cell>
          <cell r="AV993">
            <v>0</v>
          </cell>
          <cell r="AW993" t="str">
            <v>NK</v>
          </cell>
          <cell r="AZ993">
            <v>-0.08</v>
          </cell>
          <cell r="BB993">
            <v>0.06</v>
          </cell>
          <cell r="BD993">
            <v>0.32</v>
          </cell>
          <cell r="BE993">
            <v>0</v>
          </cell>
          <cell r="BF993">
            <v>0</v>
          </cell>
          <cell r="BG993" t="str">
            <v>NK</v>
          </cell>
          <cell r="BK993">
            <v>0.30520000000000003</v>
          </cell>
          <cell r="BL993">
            <v>0</v>
          </cell>
          <cell r="BM993">
            <v>0</v>
          </cell>
          <cell r="BN993" t="str">
            <v>NK</v>
          </cell>
          <cell r="BR993">
            <v>0.30520000000000003</v>
          </cell>
          <cell r="BS993">
            <v>0</v>
          </cell>
          <cell r="BT993">
            <v>0</v>
          </cell>
          <cell r="BU993" t="str">
            <v>NK</v>
          </cell>
          <cell r="BY993">
            <v>0.30520000000000003</v>
          </cell>
          <cell r="BZ993">
            <v>0</v>
          </cell>
          <cell r="CA993">
            <v>1000</v>
          </cell>
          <cell r="CB993" t="str">
            <v>NK</v>
          </cell>
          <cell r="CF993">
            <v>0.30519999999999997</v>
          </cell>
          <cell r="CG993">
            <v>305.2</v>
          </cell>
          <cell r="CH993">
            <v>0</v>
          </cell>
          <cell r="CI993" t="str">
            <v>NK</v>
          </cell>
          <cell r="CM993">
            <v>0.30549999999999999</v>
          </cell>
          <cell r="CN993">
            <v>0</v>
          </cell>
        </row>
        <row r="994">
          <cell r="A994">
            <v>11044</v>
          </cell>
          <cell r="B994" t="str">
            <v>BSH Bosch und Siemens Hausgeräte GmbH</v>
          </cell>
          <cell r="C994" t="str">
            <v>Dillingen</v>
          </cell>
          <cell r="D994" t="str">
            <v>BSH</v>
          </cell>
          <cell r="E994" t="str">
            <v>D</v>
          </cell>
          <cell r="F994" t="str">
            <v>E</v>
          </cell>
          <cell r="G994" t="str">
            <v>004308</v>
          </cell>
          <cell r="H994" t="str">
            <v>5600 036 420</v>
          </cell>
          <cell r="I994" t="str">
            <v xml:space="preserve">V-Kappe GV 450 SAS            </v>
          </cell>
          <cell r="J994" t="str">
            <v>Verschlusskappe</v>
          </cell>
          <cell r="K994">
            <v>900</v>
          </cell>
          <cell r="S994" t="str">
            <v>D</v>
          </cell>
          <cell r="T994" t="str">
            <v>EUR</v>
          </cell>
          <cell r="U994" t="str">
            <v>NK</v>
          </cell>
          <cell r="V994">
            <v>0.29799999999999999</v>
          </cell>
          <cell r="W994">
            <v>0.29799999999999999</v>
          </cell>
          <cell r="X994">
            <v>0.32780000000000004</v>
          </cell>
          <cell r="Y994">
            <v>0.32179999999999997</v>
          </cell>
          <cell r="Z994">
            <v>0.55700000000000005</v>
          </cell>
          <cell r="AA994">
            <v>40023</v>
          </cell>
          <cell r="AB994">
            <v>22400</v>
          </cell>
          <cell r="AC994" t="str">
            <v>NK</v>
          </cell>
          <cell r="AF994">
            <v>0.30012857142857141</v>
          </cell>
          <cell r="AG994">
            <v>6722.88</v>
          </cell>
          <cell r="AH994">
            <v>20000</v>
          </cell>
          <cell r="AI994" t="str">
            <v>NK</v>
          </cell>
          <cell r="AM994">
            <v>0.32184000000000001</v>
          </cell>
          <cell r="AN994">
            <v>6436.8</v>
          </cell>
          <cell r="AO994">
            <v>14401</v>
          </cell>
          <cell r="AP994" t="str">
            <v>NK</v>
          </cell>
          <cell r="AT994">
            <v>0.34164294146239843</v>
          </cell>
          <cell r="AU994">
            <v>4920</v>
          </cell>
          <cell r="AV994">
            <v>15000</v>
          </cell>
          <cell r="AW994" t="str">
            <v>NK</v>
          </cell>
          <cell r="AZ994">
            <v>-0.08</v>
          </cell>
          <cell r="BB994">
            <v>0.06</v>
          </cell>
          <cell r="BD994">
            <v>0.56999999999999995</v>
          </cell>
          <cell r="BE994">
            <v>8550</v>
          </cell>
          <cell r="BF994">
            <v>3200</v>
          </cell>
          <cell r="BG994" t="str">
            <v>NK</v>
          </cell>
          <cell r="BK994">
            <v>0.56999999999999995</v>
          </cell>
          <cell r="BL994">
            <v>1824</v>
          </cell>
          <cell r="BM994">
            <v>11300</v>
          </cell>
          <cell r="BN994" t="str">
            <v>NK</v>
          </cell>
          <cell r="BR994">
            <v>0.55659999999999998</v>
          </cell>
          <cell r="BS994">
            <v>6289.58</v>
          </cell>
          <cell r="BT994">
            <v>14500</v>
          </cell>
          <cell r="BU994" t="str">
            <v>NK</v>
          </cell>
          <cell r="BY994">
            <v>0.55955724137931029</v>
          </cell>
          <cell r="BZ994">
            <v>8113.58</v>
          </cell>
          <cell r="CA994">
            <v>6401</v>
          </cell>
          <cell r="CB994" t="str">
            <v>NK</v>
          </cell>
          <cell r="CF994">
            <v>0.55996250585845964</v>
          </cell>
          <cell r="CG994">
            <v>3584.32</v>
          </cell>
          <cell r="CH994">
            <v>8099</v>
          </cell>
          <cell r="CI994" t="str">
            <v>NK</v>
          </cell>
          <cell r="CM994">
            <v>0.55700000000000005</v>
          </cell>
          <cell r="CN994">
            <v>4511.143</v>
          </cell>
        </row>
        <row r="995">
          <cell r="A995">
            <v>11044</v>
          </cell>
          <cell r="B995" t="str">
            <v>BSH Bosch und Siemens Hausgeräte GmbH</v>
          </cell>
          <cell r="C995" t="str">
            <v>Dillingen</v>
          </cell>
          <cell r="D995" t="str">
            <v>BSH</v>
          </cell>
          <cell r="E995" t="str">
            <v>D</v>
          </cell>
          <cell r="F995" t="str">
            <v>E</v>
          </cell>
          <cell r="G995" t="str">
            <v>004309</v>
          </cell>
          <cell r="H995" t="str">
            <v>5600 036 421</v>
          </cell>
          <cell r="I995" t="str">
            <v xml:space="preserve">V-Kappe GV 450 SAE            </v>
          </cell>
          <cell r="J995" t="str">
            <v>Verschlusskappe</v>
          </cell>
          <cell r="K995">
            <v>900</v>
          </cell>
          <cell r="S995" t="str">
            <v>D</v>
          </cell>
          <cell r="T995" t="str">
            <v>EUR</v>
          </cell>
          <cell r="U995" t="str">
            <v>NK</v>
          </cell>
          <cell r="V995">
            <v>0.1366</v>
          </cell>
          <cell r="W995">
            <v>0.1366</v>
          </cell>
          <cell r="X995">
            <v>0.15029999999999999</v>
          </cell>
          <cell r="Y995">
            <v>0.14749999999999999</v>
          </cell>
          <cell r="Z995">
            <v>0.36859999999999998</v>
          </cell>
          <cell r="AA995">
            <v>40023</v>
          </cell>
          <cell r="AB995">
            <v>526080</v>
          </cell>
          <cell r="AC995" t="str">
            <v>NK</v>
          </cell>
          <cell r="AF995">
            <v>0.13789908378953772</v>
          </cell>
          <cell r="AG995">
            <v>72545.95</v>
          </cell>
          <cell r="AH995">
            <v>535000</v>
          </cell>
          <cell r="AI995" t="str">
            <v>NK</v>
          </cell>
          <cell r="AM995">
            <v>0.14752800000000002</v>
          </cell>
          <cell r="AN995">
            <v>78927.48</v>
          </cell>
          <cell r="AO995">
            <v>560641</v>
          </cell>
          <cell r="AP995" t="str">
            <v>NK</v>
          </cell>
          <cell r="AT995">
            <v>0.15256684759052583</v>
          </cell>
          <cell r="AU995">
            <v>85535.23</v>
          </cell>
          <cell r="AV995">
            <v>585000</v>
          </cell>
          <cell r="AW995" t="str">
            <v>NK</v>
          </cell>
          <cell r="AZ995">
            <v>-0.08</v>
          </cell>
          <cell r="BB995">
            <v>0.06</v>
          </cell>
          <cell r="BD995">
            <v>0.38</v>
          </cell>
          <cell r="BE995">
            <v>222300</v>
          </cell>
          <cell r="BF995">
            <v>172800</v>
          </cell>
          <cell r="BG995" t="str">
            <v>NK</v>
          </cell>
          <cell r="BK995">
            <v>0.38</v>
          </cell>
          <cell r="BL995">
            <v>65664</v>
          </cell>
          <cell r="BM995">
            <v>392700</v>
          </cell>
          <cell r="BN995" t="str">
            <v>NK</v>
          </cell>
          <cell r="BR995">
            <v>0.36840000000000001</v>
          </cell>
          <cell r="BS995">
            <v>144670.68</v>
          </cell>
          <cell r="BT995">
            <v>565500</v>
          </cell>
          <cell r="BU995" t="str">
            <v>NK</v>
          </cell>
          <cell r="BY995">
            <v>0.37194461538461537</v>
          </cell>
          <cell r="BZ995">
            <v>210334.68</v>
          </cell>
          <cell r="CA995">
            <v>314880</v>
          </cell>
          <cell r="CB995" t="str">
            <v>NK</v>
          </cell>
          <cell r="CF995">
            <v>0.37181243648373985</v>
          </cell>
          <cell r="CG995">
            <v>117076.3</v>
          </cell>
          <cell r="CH995">
            <v>250620</v>
          </cell>
          <cell r="CI995" t="str">
            <v>NK</v>
          </cell>
          <cell r="CM995">
            <v>0.36859999999999998</v>
          </cell>
          <cell r="CN995">
            <v>92378.531999999992</v>
          </cell>
        </row>
        <row r="996">
          <cell r="A996">
            <v>11044</v>
          </cell>
          <cell r="B996" t="str">
            <v>BSH Bosch und Siemens Hausgeräte GmbH</v>
          </cell>
          <cell r="C996" t="str">
            <v>Dillingen</v>
          </cell>
          <cell r="D996" t="str">
            <v>BSH</v>
          </cell>
          <cell r="E996" t="str">
            <v>D</v>
          </cell>
          <cell r="F996" t="str">
            <v>E</v>
          </cell>
          <cell r="G996" t="str">
            <v>004471</v>
          </cell>
          <cell r="H996">
            <v>9000214639</v>
          </cell>
          <cell r="I996" t="str">
            <v>V-Kappe GV 640</v>
          </cell>
          <cell r="J996" t="str">
            <v>Verschlusskappe</v>
          </cell>
          <cell r="K996">
            <v>900</v>
          </cell>
          <cell r="M996" t="str">
            <v>x</v>
          </cell>
          <cell r="N996">
            <v>39264</v>
          </cell>
          <cell r="O996">
            <v>40908</v>
          </cell>
          <cell r="S996" t="str">
            <v>D</v>
          </cell>
          <cell r="T996" t="str">
            <v>EUR</v>
          </cell>
          <cell r="U996" t="str">
            <v>NK</v>
          </cell>
          <cell r="Y996">
            <v>0.13119999999999998</v>
          </cell>
          <cell r="Z996">
            <v>0.2235</v>
          </cell>
          <cell r="AA996">
            <v>39873</v>
          </cell>
          <cell r="AB996">
            <v>5598</v>
          </cell>
          <cell r="AC996" t="str">
            <v>NK</v>
          </cell>
          <cell r="AF996">
            <v>0.13979992854590925</v>
          </cell>
          <cell r="AG996">
            <v>782.6</v>
          </cell>
          <cell r="AH996">
            <v>835000</v>
          </cell>
          <cell r="AI996" t="str">
            <v>NK</v>
          </cell>
          <cell r="AM996">
            <v>0.15120000000000003</v>
          </cell>
          <cell r="AN996">
            <v>126252</v>
          </cell>
          <cell r="AO996">
            <v>796230</v>
          </cell>
          <cell r="AP996" t="str">
            <v>NK</v>
          </cell>
          <cell r="AT996">
            <v>0.13126253720658604</v>
          </cell>
          <cell r="AU996">
            <v>104515.17</v>
          </cell>
          <cell r="AV996">
            <v>1800000</v>
          </cell>
          <cell r="AW996" t="str">
            <v>TY</v>
          </cell>
          <cell r="BD996">
            <v>0.23200000000000001</v>
          </cell>
          <cell r="BE996">
            <v>417600</v>
          </cell>
          <cell r="BF996">
            <v>508680</v>
          </cell>
          <cell r="BG996" t="str">
            <v>TY</v>
          </cell>
          <cell r="BK996">
            <v>0.23209994495557129</v>
          </cell>
          <cell r="BL996">
            <v>118064.6</v>
          </cell>
          <cell r="BM996">
            <v>1091320</v>
          </cell>
          <cell r="BN996" t="str">
            <v>TY</v>
          </cell>
          <cell r="BR996">
            <v>0.2235</v>
          </cell>
          <cell r="BS996">
            <v>243910.02000000002</v>
          </cell>
          <cell r="BT996">
            <v>1600000</v>
          </cell>
          <cell r="BU996" t="str">
            <v>TY</v>
          </cell>
          <cell r="BY996">
            <v>0.22623413749999999</v>
          </cell>
          <cell r="BZ996">
            <v>361974.62</v>
          </cell>
          <cell r="CA996">
            <v>962279</v>
          </cell>
          <cell r="CB996" t="str">
            <v>TY</v>
          </cell>
          <cell r="CF996">
            <v>0.22584551881522927</v>
          </cell>
          <cell r="CG996">
            <v>217326.4</v>
          </cell>
          <cell r="CH996">
            <v>437721</v>
          </cell>
          <cell r="CI996" t="str">
            <v>NK</v>
          </cell>
          <cell r="CM996">
            <v>0.2235</v>
          </cell>
          <cell r="CN996">
            <v>97830.643500000006</v>
          </cell>
        </row>
        <row r="997">
          <cell r="A997">
            <v>11044</v>
          </cell>
          <cell r="B997" t="str">
            <v>BSH Bosch und Siemens Hausgeräte GmbH</v>
          </cell>
          <cell r="C997" t="str">
            <v>Dillingen</v>
          </cell>
          <cell r="D997" t="str">
            <v>BSH</v>
          </cell>
          <cell r="E997" t="str">
            <v>D</v>
          </cell>
          <cell r="F997" t="str">
            <v>E</v>
          </cell>
          <cell r="G997" t="str">
            <v>004472</v>
          </cell>
          <cell r="H997" t="str">
            <v>9000214588</v>
          </cell>
          <cell r="I997" t="str">
            <v>Gewindering GV 640</v>
          </cell>
          <cell r="J997" t="str">
            <v>Gewindering</v>
          </cell>
          <cell r="K997">
            <v>800</v>
          </cell>
          <cell r="M997" t="str">
            <v>x</v>
          </cell>
          <cell r="N997">
            <v>39264</v>
          </cell>
          <cell r="O997">
            <v>40908</v>
          </cell>
          <cell r="S997" t="str">
            <v>D</v>
          </cell>
          <cell r="T997" t="str">
            <v>EUR</v>
          </cell>
          <cell r="U997" t="str">
            <v>NK</v>
          </cell>
          <cell r="Y997">
            <v>7.0000000000000007E-2</v>
          </cell>
          <cell r="Z997">
            <v>6.6000000000000003E-2</v>
          </cell>
          <cell r="AA997">
            <v>39814</v>
          </cell>
          <cell r="AB997">
            <v>20058</v>
          </cell>
          <cell r="AC997" t="str">
            <v>NK</v>
          </cell>
          <cell r="AF997">
            <v>6.9958121447801377E-2</v>
          </cell>
          <cell r="AG997">
            <v>1403.22</v>
          </cell>
          <cell r="AH997">
            <v>835000</v>
          </cell>
          <cell r="AI997" t="str">
            <v>NK</v>
          </cell>
          <cell r="AM997">
            <v>7.5600000000000014E-2</v>
          </cell>
          <cell r="AN997">
            <v>63126</v>
          </cell>
          <cell r="AO997">
            <v>785241</v>
          </cell>
          <cell r="AP997" t="str">
            <v>NK</v>
          </cell>
          <cell r="AT997">
            <v>6.9998930264721274E-2</v>
          </cell>
          <cell r="AU997">
            <v>54966.03</v>
          </cell>
          <cell r="AV997">
            <v>1800000</v>
          </cell>
          <cell r="AW997" t="str">
            <v>NK</v>
          </cell>
          <cell r="BD997">
            <v>6.6000000000000003E-2</v>
          </cell>
          <cell r="BE997">
            <v>118800</v>
          </cell>
          <cell r="BF997">
            <v>232197</v>
          </cell>
          <cell r="BG997" t="str">
            <v>NK</v>
          </cell>
          <cell r="BK997">
            <v>6.5999948319745733E-2</v>
          </cell>
          <cell r="BL997">
            <v>15324.99</v>
          </cell>
          <cell r="BM997">
            <v>0</v>
          </cell>
          <cell r="BN997" t="str">
            <v>NK</v>
          </cell>
          <cell r="BR997">
            <v>6.6000000000000003E-2</v>
          </cell>
          <cell r="BS997">
            <v>0</v>
          </cell>
          <cell r="BT997">
            <v>232197</v>
          </cell>
          <cell r="BU997" t="str">
            <v>NK</v>
          </cell>
          <cell r="BY997">
            <v>6.5999948319745733E-2</v>
          </cell>
          <cell r="BZ997">
            <v>15324.99</v>
          </cell>
          <cell r="CA997">
            <v>232197</v>
          </cell>
          <cell r="CB997" t="str">
            <v>NK</v>
          </cell>
          <cell r="CF997">
            <v>6.5999948319745733E-2</v>
          </cell>
          <cell r="CG997">
            <v>15324.99</v>
          </cell>
          <cell r="CH997">
            <v>0</v>
          </cell>
          <cell r="CI997" t="str">
            <v>NK</v>
          </cell>
          <cell r="CM997">
            <v>6.6000000000000003E-2</v>
          </cell>
          <cell r="CN997">
            <v>0</v>
          </cell>
        </row>
        <row r="998">
          <cell r="A998">
            <v>11044</v>
          </cell>
          <cell r="B998" t="str">
            <v>BSH Bosch und Siemens Hausgeräte GmbH</v>
          </cell>
          <cell r="C998" t="str">
            <v>Dillingen</v>
          </cell>
          <cell r="D998" t="str">
            <v>BSH</v>
          </cell>
          <cell r="E998" t="str">
            <v>D</v>
          </cell>
          <cell r="F998" t="str">
            <v>E</v>
          </cell>
          <cell r="G998" t="str">
            <v>004502</v>
          </cell>
          <cell r="H998" t="str">
            <v>9000395071</v>
          </cell>
          <cell r="I998" t="str">
            <v>Salzmangelsensor kpl.</v>
          </cell>
          <cell r="J998" t="str">
            <v>Wasserenthärter Zubehör</v>
          </cell>
          <cell r="K998">
            <v>8110</v>
          </cell>
          <cell r="S998" t="str">
            <v>D</v>
          </cell>
          <cell r="T998" t="str">
            <v>EUR</v>
          </cell>
          <cell r="U998" t="str">
            <v>NK</v>
          </cell>
          <cell r="Z998">
            <v>1.6251</v>
          </cell>
          <cell r="AA998">
            <v>39680</v>
          </cell>
          <cell r="AB998">
            <v>0</v>
          </cell>
          <cell r="AC998" t="str">
            <v>NK</v>
          </cell>
          <cell r="AF998">
            <v>1.6251</v>
          </cell>
          <cell r="AG998">
            <v>0</v>
          </cell>
          <cell r="AH998">
            <v>0</v>
          </cell>
          <cell r="AI998" t="str">
            <v>NK</v>
          </cell>
          <cell r="AM998">
            <v>1.6251</v>
          </cell>
          <cell r="AN998">
            <v>0</v>
          </cell>
          <cell r="AO998">
            <v>2920</v>
          </cell>
          <cell r="AP998" t="str">
            <v>NK</v>
          </cell>
          <cell r="AT998">
            <v>1.6251027397260274</v>
          </cell>
          <cell r="AU998">
            <v>4745.3</v>
          </cell>
          <cell r="AV998">
            <v>1000</v>
          </cell>
          <cell r="AW998" t="str">
            <v>NK</v>
          </cell>
          <cell r="BD998">
            <v>1.6251</v>
          </cell>
          <cell r="BE998">
            <v>1625.1</v>
          </cell>
          <cell r="BF998">
            <v>417</v>
          </cell>
          <cell r="BG998" t="str">
            <v>NK</v>
          </cell>
          <cell r="BK998">
            <v>1.625083932853717</v>
          </cell>
          <cell r="BL998">
            <v>677.66</v>
          </cell>
          <cell r="BM998">
            <v>583</v>
          </cell>
          <cell r="BN998" t="str">
            <v>NK</v>
          </cell>
          <cell r="BR998">
            <v>1.6251</v>
          </cell>
          <cell r="BS998">
            <v>947.43330000000003</v>
          </cell>
          <cell r="BT998">
            <v>1000</v>
          </cell>
          <cell r="BU998" t="str">
            <v>NK</v>
          </cell>
          <cell r="BY998">
            <v>1.6250933000000001</v>
          </cell>
          <cell r="BZ998">
            <v>1625.0933</v>
          </cell>
          <cell r="CA998">
            <v>403</v>
          </cell>
          <cell r="CB998" t="str">
            <v>NK</v>
          </cell>
          <cell r="CF998">
            <v>1.596774193548387</v>
          </cell>
          <cell r="CG998">
            <v>643.5</v>
          </cell>
          <cell r="CH998">
            <v>597</v>
          </cell>
          <cell r="CI998" t="str">
            <v>NK</v>
          </cell>
          <cell r="CM998">
            <v>1.6251</v>
          </cell>
          <cell r="CN998">
            <v>970.18470000000002</v>
          </cell>
        </row>
        <row r="999">
          <cell r="A999">
            <v>11044</v>
          </cell>
          <cell r="B999" t="str">
            <v>BSH Bosch und Siemens Hausgeräte GmbH</v>
          </cell>
          <cell r="C999" t="str">
            <v>Dillingen</v>
          </cell>
          <cell r="D999" t="str">
            <v>BSH</v>
          </cell>
          <cell r="E999" t="str">
            <v>D</v>
          </cell>
          <cell r="F999" t="str">
            <v>E</v>
          </cell>
          <cell r="G999" t="str">
            <v>052065</v>
          </cell>
          <cell r="H999" t="str">
            <v>xxxxxxxxxx</v>
          </cell>
          <cell r="I999" t="str">
            <v>Einlegeteil kpl. mit Reed WT GV 640</v>
          </cell>
          <cell r="J999" t="str">
            <v>Flügelradzähler Zubehör</v>
          </cell>
          <cell r="K999">
            <v>8510</v>
          </cell>
          <cell r="S999" t="str">
            <v>D</v>
          </cell>
          <cell r="T999" t="str">
            <v>EUR</v>
          </cell>
          <cell r="U999" t="str">
            <v>NK</v>
          </cell>
          <cell r="Y999">
            <v>0.64800000000000002</v>
          </cell>
          <cell r="Z999">
            <v>0.64800000000000002</v>
          </cell>
          <cell r="AA999">
            <v>39448</v>
          </cell>
          <cell r="AB999">
            <v>7499</v>
          </cell>
          <cell r="AC999" t="str">
            <v>NK</v>
          </cell>
          <cell r="AF999">
            <v>1.1803547139618615</v>
          </cell>
          <cell r="AG999">
            <v>8851.48</v>
          </cell>
          <cell r="AH999">
            <v>0</v>
          </cell>
          <cell r="AI999" t="str">
            <v>NK</v>
          </cell>
          <cell r="AM999">
            <v>2911.33</v>
          </cell>
          <cell r="AN999">
            <v>0</v>
          </cell>
          <cell r="AO999">
            <v>1</v>
          </cell>
          <cell r="AP999" t="str">
            <v>NK</v>
          </cell>
          <cell r="AT999">
            <v>2911.33</v>
          </cell>
          <cell r="AU999">
            <v>2911.33</v>
          </cell>
          <cell r="AV999">
            <v>0</v>
          </cell>
          <cell r="AW999" t="str">
            <v>NK</v>
          </cell>
          <cell r="BD999">
            <v>0.64800000000000002</v>
          </cell>
          <cell r="BE999">
            <v>0</v>
          </cell>
          <cell r="BF999">
            <v>0</v>
          </cell>
          <cell r="BG999" t="str">
            <v>NK</v>
          </cell>
          <cell r="BK999">
            <v>0.64800000000000002</v>
          </cell>
          <cell r="BL999">
            <v>0</v>
          </cell>
          <cell r="BM999">
            <v>0</v>
          </cell>
          <cell r="BN999" t="str">
            <v>NK</v>
          </cell>
          <cell r="BR999">
            <v>0.64800000000000002</v>
          </cell>
          <cell r="BS999">
            <v>0</v>
          </cell>
          <cell r="BT999">
            <v>0</v>
          </cell>
          <cell r="BU999" t="str">
            <v>NK</v>
          </cell>
          <cell r="BY999">
            <v>0.64800000000000002</v>
          </cell>
          <cell r="BZ999">
            <v>0</v>
          </cell>
          <cell r="CA999">
            <v>0</v>
          </cell>
          <cell r="CB999" t="str">
            <v>NK</v>
          </cell>
          <cell r="CF999">
            <v>0.64800000000000002</v>
          </cell>
          <cell r="CG999">
            <v>0</v>
          </cell>
          <cell r="CH999">
            <v>0</v>
          </cell>
          <cell r="CI999" t="str">
            <v>NK</v>
          </cell>
          <cell r="CM999">
            <v>0.64800000000000002</v>
          </cell>
          <cell r="CN999">
            <v>0</v>
          </cell>
        </row>
        <row r="1000">
          <cell r="A1000">
            <v>11044</v>
          </cell>
          <cell r="B1000" t="str">
            <v>BSH Bosch und Siemens Hausgeräte GmbH</v>
          </cell>
          <cell r="C1000" t="str">
            <v>Dillingen</v>
          </cell>
          <cell r="D1000" t="str">
            <v>BSH</v>
          </cell>
          <cell r="E1000" t="str">
            <v>D</v>
          </cell>
          <cell r="F1000" t="str">
            <v>E</v>
          </cell>
          <cell r="G1000" t="str">
            <v>052247</v>
          </cell>
          <cell r="H1000" t="str">
            <v>xxxxxxxxxx</v>
          </cell>
          <cell r="I1000" t="str">
            <v>Codierrahmen Rast 2,5 rosa</v>
          </cell>
          <cell r="J1000" t="str">
            <v>Wasserenthärter Zubehör</v>
          </cell>
          <cell r="K1000">
            <v>8110</v>
          </cell>
          <cell r="S1000" t="str">
            <v>D</v>
          </cell>
          <cell r="T1000" t="str">
            <v>EUR</v>
          </cell>
          <cell r="U1000" t="str">
            <v>NK</v>
          </cell>
          <cell r="Y1000">
            <v>0.3</v>
          </cell>
          <cell r="Z1000">
            <v>0.3</v>
          </cell>
          <cell r="AA1000">
            <v>39356</v>
          </cell>
          <cell r="AB1000">
            <v>300</v>
          </cell>
          <cell r="AC1000" t="str">
            <v>NK</v>
          </cell>
          <cell r="AF1000">
            <v>0.3</v>
          </cell>
          <cell r="AG1000">
            <v>90</v>
          </cell>
          <cell r="AH1000">
            <v>0</v>
          </cell>
          <cell r="AI1000" t="str">
            <v>NK</v>
          </cell>
          <cell r="AM1000">
            <v>-90</v>
          </cell>
          <cell r="AN1000">
            <v>0</v>
          </cell>
          <cell r="AO1000">
            <v>0</v>
          </cell>
          <cell r="AP1000" t="str">
            <v>NK</v>
          </cell>
          <cell r="AT1000">
            <v>-90</v>
          </cell>
          <cell r="AU1000">
            <v>-90</v>
          </cell>
          <cell r="AV1000">
            <v>0</v>
          </cell>
          <cell r="AW1000" t="str">
            <v>NK</v>
          </cell>
          <cell r="BD1000">
            <v>0.3</v>
          </cell>
          <cell r="BE1000">
            <v>0</v>
          </cell>
          <cell r="BF1000">
            <v>0</v>
          </cell>
          <cell r="BG1000" t="str">
            <v>NK</v>
          </cell>
          <cell r="BK1000">
            <v>0.3</v>
          </cell>
          <cell r="BL1000">
            <v>0</v>
          </cell>
          <cell r="BM1000">
            <v>0</v>
          </cell>
          <cell r="BN1000" t="str">
            <v>NK</v>
          </cell>
          <cell r="BR1000">
            <v>0.3</v>
          </cell>
          <cell r="BS1000">
            <v>0</v>
          </cell>
          <cell r="BT1000">
            <v>0</v>
          </cell>
          <cell r="BU1000" t="str">
            <v>NK</v>
          </cell>
          <cell r="BY1000">
            <v>0.3</v>
          </cell>
          <cell r="BZ1000">
            <v>0</v>
          </cell>
          <cell r="CA1000">
            <v>0</v>
          </cell>
          <cell r="CB1000" t="str">
            <v>NK</v>
          </cell>
          <cell r="CF1000">
            <v>0.3</v>
          </cell>
          <cell r="CG1000">
            <v>0</v>
          </cell>
          <cell r="CH1000">
            <v>0</v>
          </cell>
          <cell r="CI1000" t="str">
            <v>NK</v>
          </cell>
          <cell r="CM1000">
            <v>0.3</v>
          </cell>
          <cell r="CN1000">
            <v>0</v>
          </cell>
        </row>
        <row r="1001">
          <cell r="A1001">
            <v>11044</v>
          </cell>
          <cell r="B1001" t="str">
            <v>BSH Bosch und Siemens Hausgeräte GmbH</v>
          </cell>
          <cell r="C1001" t="str">
            <v>Dillingen</v>
          </cell>
          <cell r="D1001" t="str">
            <v>BSH</v>
          </cell>
          <cell r="E1001" t="str">
            <v>D</v>
          </cell>
          <cell r="F1001" t="str">
            <v>E</v>
          </cell>
          <cell r="G1001" t="str">
            <v>052355</v>
          </cell>
          <cell r="H1001" t="str">
            <v>xxxxxxxxxx</v>
          </cell>
          <cell r="I1001" t="str">
            <v>Stützring GV 6.40</v>
          </cell>
          <cell r="J1001" t="str">
            <v>Wasserenthärter Zubehör</v>
          </cell>
          <cell r="K1001">
            <v>8110</v>
          </cell>
          <cell r="S1001" t="str">
            <v>D</v>
          </cell>
          <cell r="T1001" t="str">
            <v>EUR</v>
          </cell>
          <cell r="U1001" t="str">
            <v>NK</v>
          </cell>
          <cell r="Z1001">
            <v>2.1999999999999999E-2</v>
          </cell>
          <cell r="AA1001" t="str">
            <v>oehme</v>
          </cell>
          <cell r="AB1001">
            <v>0</v>
          </cell>
          <cell r="AC1001" t="str">
            <v>NK</v>
          </cell>
          <cell r="AF1001">
            <v>2.1999999999999999E-2</v>
          </cell>
          <cell r="AG1001">
            <v>0</v>
          </cell>
          <cell r="AH1001">
            <v>0</v>
          </cell>
          <cell r="AI1001" t="str">
            <v>NK</v>
          </cell>
          <cell r="AM1001">
            <v>2.2200000000000001E-2</v>
          </cell>
          <cell r="AN1001">
            <v>0</v>
          </cell>
          <cell r="AO1001">
            <v>100</v>
          </cell>
          <cell r="AP1001" t="str">
            <v>NK</v>
          </cell>
          <cell r="AT1001">
            <v>2.2200000000000001E-2</v>
          </cell>
          <cell r="AU1001">
            <v>2.2200000000000002</v>
          </cell>
          <cell r="AV1001">
            <v>0</v>
          </cell>
          <cell r="AW1001" t="str">
            <v>NK</v>
          </cell>
          <cell r="BD1001">
            <v>2.1999999999999999E-2</v>
          </cell>
          <cell r="BE1001">
            <v>0</v>
          </cell>
          <cell r="BF1001">
            <v>200</v>
          </cell>
          <cell r="BG1001" t="str">
            <v>NK</v>
          </cell>
          <cell r="BK1001">
            <v>2.2200000000000001E-2</v>
          </cell>
          <cell r="BL1001">
            <v>4.4400000000000004</v>
          </cell>
          <cell r="BM1001">
            <v>0</v>
          </cell>
          <cell r="BN1001" t="str">
            <v>NK</v>
          </cell>
          <cell r="BR1001">
            <v>2.1999999999999999E-2</v>
          </cell>
          <cell r="BS1001">
            <v>0</v>
          </cell>
          <cell r="BT1001">
            <v>200</v>
          </cell>
          <cell r="BU1001" t="str">
            <v>NK</v>
          </cell>
          <cell r="BY1001">
            <v>2.2200000000000001E-2</v>
          </cell>
          <cell r="BZ1001">
            <v>4.4400000000000004</v>
          </cell>
          <cell r="CA1001">
            <v>200</v>
          </cell>
          <cell r="CB1001" t="str">
            <v>NK</v>
          </cell>
          <cell r="CF1001">
            <v>2.2200000000000001E-2</v>
          </cell>
          <cell r="CG1001">
            <v>4.4400000000000004</v>
          </cell>
          <cell r="CH1001">
            <v>0</v>
          </cell>
          <cell r="CI1001" t="str">
            <v>NK</v>
          </cell>
          <cell r="CM1001">
            <v>2.1999999999999999E-2</v>
          </cell>
          <cell r="CN1001">
            <v>0</v>
          </cell>
        </row>
        <row r="1002">
          <cell r="A1002">
            <v>11044</v>
          </cell>
          <cell r="B1002" t="str">
            <v>BSH Bosch und Siemens Hausgeräte GmbH</v>
          </cell>
          <cell r="C1002" t="str">
            <v>Dillingen</v>
          </cell>
          <cell r="D1002" t="str">
            <v>BSH</v>
          </cell>
          <cell r="E1002" t="str">
            <v>D</v>
          </cell>
          <cell r="F1002" t="str">
            <v>E</v>
          </cell>
          <cell r="G1002" t="str">
            <v>061155</v>
          </cell>
          <cell r="H1002" t="str">
            <v>xxxxxxxxxx</v>
          </cell>
          <cell r="I1002" t="str">
            <v>O-Ring 10,47 x 5,33 EPDM 50 Sh</v>
          </cell>
          <cell r="J1002" t="str">
            <v>Wasserenthärter Zubehör</v>
          </cell>
          <cell r="K1002">
            <v>8110</v>
          </cell>
          <cell r="S1002" t="str">
            <v>D</v>
          </cell>
          <cell r="T1002" t="str">
            <v>EUR</v>
          </cell>
          <cell r="U1002" t="str">
            <v>NK</v>
          </cell>
          <cell r="Z1002">
            <v>3.5999999999999997E-2</v>
          </cell>
          <cell r="AA1002" t="str">
            <v>oehme</v>
          </cell>
          <cell r="AB1002">
            <v>0</v>
          </cell>
          <cell r="AC1002" t="str">
            <v>NK</v>
          </cell>
          <cell r="AF1002">
            <v>3.5999999999999997E-2</v>
          </cell>
          <cell r="AG1002">
            <v>0</v>
          </cell>
          <cell r="AH1002">
            <v>0</v>
          </cell>
          <cell r="AI1002" t="str">
            <v>NK</v>
          </cell>
          <cell r="AM1002">
            <v>3.6000000000000004E-2</v>
          </cell>
          <cell r="AN1002">
            <v>0</v>
          </cell>
          <cell r="AO1002">
            <v>100</v>
          </cell>
          <cell r="AP1002" t="str">
            <v>NK</v>
          </cell>
          <cell r="AT1002">
            <v>3.6000000000000004E-2</v>
          </cell>
          <cell r="AU1002">
            <v>3.6</v>
          </cell>
          <cell r="AV1002">
            <v>0</v>
          </cell>
          <cell r="AW1002" t="str">
            <v>NK</v>
          </cell>
          <cell r="BD1002">
            <v>3.5999999999999997E-2</v>
          </cell>
          <cell r="BE1002">
            <v>0</v>
          </cell>
          <cell r="BF1002">
            <v>10500</v>
          </cell>
          <cell r="BG1002" t="str">
            <v>NK</v>
          </cell>
          <cell r="BK1002">
            <v>3.5999999999999997E-2</v>
          </cell>
          <cell r="BL1002">
            <v>378</v>
          </cell>
          <cell r="BM1002">
            <v>0</v>
          </cell>
          <cell r="BN1002" t="str">
            <v>NK</v>
          </cell>
          <cell r="BR1002">
            <v>3.5999999999999997E-2</v>
          </cell>
          <cell r="BS1002">
            <v>0</v>
          </cell>
          <cell r="BT1002">
            <v>10500</v>
          </cell>
          <cell r="BU1002" t="str">
            <v>NK</v>
          </cell>
          <cell r="BY1002">
            <v>3.5999999999999997E-2</v>
          </cell>
          <cell r="BZ1002">
            <v>378</v>
          </cell>
          <cell r="CA1002">
            <v>50500</v>
          </cell>
          <cell r="CB1002" t="str">
            <v>NK</v>
          </cell>
          <cell r="CF1002">
            <v>3.5999999999999997E-2</v>
          </cell>
          <cell r="CG1002">
            <v>1818</v>
          </cell>
          <cell r="CH1002">
            <v>0</v>
          </cell>
          <cell r="CI1002" t="str">
            <v>NK</v>
          </cell>
          <cell r="CM1002">
            <v>3.5999999999999997E-2</v>
          </cell>
          <cell r="CN1002">
            <v>0</v>
          </cell>
        </row>
        <row r="1003">
          <cell r="A1003">
            <v>11044</v>
          </cell>
          <cell r="B1003" t="str">
            <v>BSH Bosch und Siemens Hausgeräte GmbH</v>
          </cell>
          <cell r="C1003" t="str">
            <v>Dillingen</v>
          </cell>
          <cell r="D1003" t="str">
            <v>BSH</v>
          </cell>
          <cell r="E1003" t="str">
            <v>D</v>
          </cell>
          <cell r="F1003" t="str">
            <v>E</v>
          </cell>
          <cell r="G1003" t="str">
            <v>062075</v>
          </cell>
          <cell r="H1003" t="str">
            <v>xxxxxxxxxx</v>
          </cell>
          <cell r="I1003" t="str">
            <v>O-Ring 66x5 mm</v>
          </cell>
          <cell r="J1003" t="str">
            <v>Wasserenthärter Zubehör</v>
          </cell>
          <cell r="K1003">
            <v>8110</v>
          </cell>
          <cell r="S1003" t="str">
            <v>D</v>
          </cell>
          <cell r="T1003" t="str">
            <v>EUR</v>
          </cell>
          <cell r="U1003" t="str">
            <v>NK</v>
          </cell>
          <cell r="Z1003">
            <v>0.27329999999999999</v>
          </cell>
          <cell r="AA1003" t="str">
            <v>oehme</v>
          </cell>
          <cell r="AB1003">
            <v>0</v>
          </cell>
          <cell r="AC1003" t="str">
            <v>NK</v>
          </cell>
          <cell r="AF1003">
            <v>0.27329999999999999</v>
          </cell>
          <cell r="AG1003">
            <v>0</v>
          </cell>
          <cell r="AH1003">
            <v>0</v>
          </cell>
          <cell r="AI1003" t="str">
            <v>NK</v>
          </cell>
          <cell r="AM1003">
            <v>0.27329999999999999</v>
          </cell>
          <cell r="AN1003">
            <v>0</v>
          </cell>
          <cell r="AO1003">
            <v>100</v>
          </cell>
          <cell r="AP1003" t="str">
            <v>NK</v>
          </cell>
          <cell r="AT1003">
            <v>0.27329999999999999</v>
          </cell>
          <cell r="AU1003">
            <v>27.33</v>
          </cell>
          <cell r="AV1003">
            <v>0</v>
          </cell>
          <cell r="AW1003" t="str">
            <v>NK</v>
          </cell>
          <cell r="BD1003">
            <v>0.27329999999999999</v>
          </cell>
          <cell r="BE1003">
            <v>0</v>
          </cell>
          <cell r="BF1003">
            <v>0</v>
          </cell>
          <cell r="BG1003" t="str">
            <v>NK</v>
          </cell>
          <cell r="BK1003">
            <v>0.27329999999999999</v>
          </cell>
          <cell r="BL1003">
            <v>0</v>
          </cell>
          <cell r="BM1003">
            <v>0</v>
          </cell>
          <cell r="BN1003" t="str">
            <v>NK</v>
          </cell>
          <cell r="BR1003">
            <v>0.27329999999999999</v>
          </cell>
          <cell r="BS1003">
            <v>0</v>
          </cell>
          <cell r="BT1003">
            <v>0</v>
          </cell>
          <cell r="BU1003" t="str">
            <v>NK</v>
          </cell>
          <cell r="BY1003">
            <v>0.27329999999999999</v>
          </cell>
          <cell r="BZ1003">
            <v>0</v>
          </cell>
          <cell r="CA1003">
            <v>0</v>
          </cell>
          <cell r="CB1003" t="str">
            <v>NK</v>
          </cell>
          <cell r="CF1003">
            <v>0.27329999999999999</v>
          </cell>
          <cell r="CG1003">
            <v>0</v>
          </cell>
          <cell r="CH1003">
            <v>0</v>
          </cell>
          <cell r="CI1003" t="str">
            <v>NK</v>
          </cell>
          <cell r="CM1003">
            <v>0.27329999999999999</v>
          </cell>
          <cell r="CN1003">
            <v>0</v>
          </cell>
        </row>
        <row r="1004">
          <cell r="A1004">
            <v>11044</v>
          </cell>
          <cell r="B1004" t="str">
            <v>BSH Bosch und Siemens Hausgeräte GmbH</v>
          </cell>
          <cell r="C1004" t="str">
            <v>Dillingen</v>
          </cell>
          <cell r="D1004" t="str">
            <v>BSH</v>
          </cell>
          <cell r="E1004" t="str">
            <v>D</v>
          </cell>
          <cell r="F1004" t="str">
            <v>E</v>
          </cell>
          <cell r="G1004" t="str">
            <v>091050</v>
          </cell>
          <cell r="H1004" t="str">
            <v>xxxxxxxxxx</v>
          </cell>
          <cell r="I1004" t="str">
            <v>Rohwasserventil kpl. m. Spule</v>
          </cell>
          <cell r="J1004" t="str">
            <v>Wasserenthärter Zubehör</v>
          </cell>
          <cell r="K1004">
            <v>8110</v>
          </cell>
          <cell r="S1004" t="str">
            <v>D</v>
          </cell>
          <cell r="T1004" t="str">
            <v>EUR</v>
          </cell>
          <cell r="U1004" t="str">
            <v>NK</v>
          </cell>
          <cell r="V1004">
            <v>0.5</v>
          </cell>
          <cell r="W1004">
            <v>0.5</v>
          </cell>
          <cell r="X1004">
            <v>0.5</v>
          </cell>
          <cell r="Y1004">
            <v>0.5</v>
          </cell>
          <cell r="Z1004">
            <v>0.5</v>
          </cell>
          <cell r="AA1004">
            <v>39142</v>
          </cell>
          <cell r="AB1004">
            <v>378</v>
          </cell>
          <cell r="AC1004" t="str">
            <v>NK</v>
          </cell>
          <cell r="AF1004">
            <v>4.2063492063492065</v>
          </cell>
          <cell r="AG1004">
            <v>1590</v>
          </cell>
          <cell r="AH1004">
            <v>0</v>
          </cell>
          <cell r="AI1004" t="str">
            <v>NK</v>
          </cell>
          <cell r="AM1004">
            <v>0.5</v>
          </cell>
          <cell r="AN1004">
            <v>0</v>
          </cell>
          <cell r="AO1004">
            <v>0</v>
          </cell>
          <cell r="AP1004" t="str">
            <v>NK</v>
          </cell>
          <cell r="AT1004">
            <v>0.5</v>
          </cell>
          <cell r="AU1004">
            <v>0</v>
          </cell>
          <cell r="AV1004">
            <v>0</v>
          </cell>
          <cell r="AW1004" t="str">
            <v>NK</v>
          </cell>
          <cell r="BD1004">
            <v>0.5</v>
          </cell>
          <cell r="BE1004">
            <v>0</v>
          </cell>
          <cell r="BF1004">
            <v>0</v>
          </cell>
          <cell r="BG1004" t="str">
            <v>NK</v>
          </cell>
          <cell r="BK1004">
            <v>0.5</v>
          </cell>
          <cell r="BL1004">
            <v>0</v>
          </cell>
          <cell r="BM1004">
            <v>0</v>
          </cell>
          <cell r="BN1004" t="str">
            <v>NK</v>
          </cell>
          <cell r="BR1004">
            <v>0.5</v>
          </cell>
          <cell r="BS1004">
            <v>0</v>
          </cell>
          <cell r="BT1004">
            <v>0</v>
          </cell>
          <cell r="BU1004" t="str">
            <v>NK</v>
          </cell>
          <cell r="BY1004">
            <v>0.5</v>
          </cell>
          <cell r="BZ1004">
            <v>0</v>
          </cell>
          <cell r="CA1004">
            <v>0</v>
          </cell>
          <cell r="CB1004" t="str">
            <v>NK</v>
          </cell>
          <cell r="CF1004">
            <v>0.5</v>
          </cell>
          <cell r="CG1004">
            <v>0</v>
          </cell>
          <cell r="CH1004">
            <v>0</v>
          </cell>
          <cell r="CI1004" t="str">
            <v>NK</v>
          </cell>
          <cell r="CM1004">
            <v>0.5</v>
          </cell>
          <cell r="CN1004">
            <v>0</v>
          </cell>
        </row>
        <row r="1005">
          <cell r="A1005">
            <v>11044</v>
          </cell>
          <cell r="B1005" t="str">
            <v>BSH Bosch und Siemens Hausgeräte GmbH</v>
          </cell>
          <cell r="C1005" t="str">
            <v>Dillingen</v>
          </cell>
          <cell r="D1005" t="str">
            <v>BSH</v>
          </cell>
          <cell r="E1005" t="str">
            <v>D</v>
          </cell>
          <cell r="F1005" t="str">
            <v>E</v>
          </cell>
          <cell r="G1005" t="str">
            <v>091489</v>
          </cell>
          <cell r="H1005">
            <v>900214757</v>
          </cell>
          <cell r="I1005" t="str">
            <v>Flügelrad kpl. GV 640</v>
          </cell>
          <cell r="J1005" t="str">
            <v>Flügelradzähler Zubehör</v>
          </cell>
          <cell r="K1005">
            <v>8510</v>
          </cell>
          <cell r="S1005" t="str">
            <v>D</v>
          </cell>
          <cell r="T1005" t="str">
            <v>EUR</v>
          </cell>
          <cell r="U1005" t="str">
            <v>NK</v>
          </cell>
          <cell r="Y1005">
            <v>1.3899999999999999E-2</v>
          </cell>
          <cell r="Z1005">
            <v>1.3899999999999999E-2</v>
          </cell>
          <cell r="AA1005">
            <v>39417</v>
          </cell>
          <cell r="AB1005">
            <v>15665</v>
          </cell>
          <cell r="AC1005" t="str">
            <v>NK</v>
          </cell>
          <cell r="AF1005">
            <v>1.3899999999999999E-2</v>
          </cell>
          <cell r="AG1005">
            <v>2709.04</v>
          </cell>
          <cell r="AH1005">
            <v>0</v>
          </cell>
          <cell r="AI1005" t="str">
            <v>NK</v>
          </cell>
          <cell r="AM1005">
            <v>1.3899999999999999E-2</v>
          </cell>
          <cell r="AN1005">
            <v>0</v>
          </cell>
          <cell r="AO1005">
            <v>103662</v>
          </cell>
          <cell r="AP1005" t="str">
            <v>NK</v>
          </cell>
          <cell r="AT1005">
            <v>0.15212170322779803</v>
          </cell>
          <cell r="AU1005">
            <v>15769.24</v>
          </cell>
          <cell r="AV1005">
            <v>0</v>
          </cell>
          <cell r="AW1005" t="str">
            <v>NK</v>
          </cell>
          <cell r="BD1005">
            <v>1.3899999999999999E-2</v>
          </cell>
          <cell r="BE1005">
            <v>0</v>
          </cell>
          <cell r="BF1005">
            <v>0</v>
          </cell>
          <cell r="BG1005" t="str">
            <v>NK</v>
          </cell>
          <cell r="BK1005">
            <v>1.3899999999999999E-2</v>
          </cell>
          <cell r="BL1005">
            <v>0</v>
          </cell>
          <cell r="BM1005">
            <v>0</v>
          </cell>
          <cell r="BN1005" t="str">
            <v>NK</v>
          </cell>
          <cell r="BR1005">
            <v>1.3899999999999999E-2</v>
          </cell>
          <cell r="BS1005">
            <v>0</v>
          </cell>
          <cell r="BT1005">
            <v>0</v>
          </cell>
          <cell r="BU1005" t="str">
            <v>NK</v>
          </cell>
          <cell r="BY1005">
            <v>1.3899999999999999E-2</v>
          </cell>
          <cell r="BZ1005">
            <v>0</v>
          </cell>
          <cell r="CA1005">
            <v>0</v>
          </cell>
          <cell r="CB1005" t="str">
            <v>NK</v>
          </cell>
          <cell r="CF1005">
            <v>1.3899999999999999E-2</v>
          </cell>
          <cell r="CG1005">
            <v>0</v>
          </cell>
          <cell r="CH1005">
            <v>0</v>
          </cell>
          <cell r="CI1005" t="str">
            <v>NK</v>
          </cell>
          <cell r="CM1005">
            <v>1.3899999999999999E-2</v>
          </cell>
          <cell r="CN1005">
            <v>0</v>
          </cell>
        </row>
        <row r="1006">
          <cell r="A1006">
            <v>11044</v>
          </cell>
          <cell r="B1006" t="str">
            <v>BSH Bosch und Siemens Hausgeräte GmbH</v>
          </cell>
          <cell r="C1006" t="str">
            <v>Dillingen</v>
          </cell>
          <cell r="D1006" t="str">
            <v>BSH</v>
          </cell>
          <cell r="E1006" t="str">
            <v>D</v>
          </cell>
          <cell r="F1006" t="str">
            <v>E</v>
          </cell>
          <cell r="G1006" t="str">
            <v>091778</v>
          </cell>
          <cell r="H1006" t="str">
            <v>xxxxxxxxxx</v>
          </cell>
          <cell r="I1006" t="str">
            <v>Salzmangelsensor GV 6.40</v>
          </cell>
          <cell r="J1006" t="str">
            <v>Wasserenthärter Zubehör</v>
          </cell>
          <cell r="K1006">
            <v>8110</v>
          </cell>
          <cell r="S1006" t="str">
            <v>D</v>
          </cell>
          <cell r="T1006" t="str">
            <v>EUR</v>
          </cell>
          <cell r="U1006" t="str">
            <v>NK</v>
          </cell>
          <cell r="Z1006">
            <v>1.6251</v>
          </cell>
          <cell r="AA1006" t="str">
            <v>oehme</v>
          </cell>
          <cell r="AB1006">
            <v>0</v>
          </cell>
          <cell r="AC1006" t="str">
            <v>NK</v>
          </cell>
          <cell r="AF1006">
            <v>1.6251</v>
          </cell>
          <cell r="AG1006">
            <v>0</v>
          </cell>
          <cell r="AH1006">
            <v>0</v>
          </cell>
          <cell r="AI1006" t="str">
            <v>NK</v>
          </cell>
          <cell r="AM1006">
            <v>1.6251</v>
          </cell>
          <cell r="AN1006">
            <v>0</v>
          </cell>
          <cell r="AO1006">
            <v>100</v>
          </cell>
          <cell r="AP1006" t="str">
            <v>NK</v>
          </cell>
          <cell r="AT1006">
            <v>1.9500999999999999</v>
          </cell>
          <cell r="AU1006">
            <v>195.01</v>
          </cell>
          <cell r="AV1006">
            <v>0</v>
          </cell>
          <cell r="AW1006" t="str">
            <v>NK</v>
          </cell>
          <cell r="BD1006">
            <v>1.6251</v>
          </cell>
          <cell r="BE1006">
            <v>0</v>
          </cell>
          <cell r="BF1006">
            <v>2250</v>
          </cell>
          <cell r="BG1006" t="str">
            <v>NK</v>
          </cell>
          <cell r="BK1006">
            <v>1.6251022222222222</v>
          </cell>
          <cell r="BL1006">
            <v>3656.48</v>
          </cell>
          <cell r="BM1006">
            <v>0</v>
          </cell>
          <cell r="BN1006" t="str">
            <v>NK</v>
          </cell>
          <cell r="BR1006">
            <v>1.6251</v>
          </cell>
          <cell r="BS1006">
            <v>0</v>
          </cell>
          <cell r="BT1006">
            <v>2250</v>
          </cell>
          <cell r="BU1006" t="str">
            <v>NK</v>
          </cell>
          <cell r="BY1006">
            <v>1.6251022222222222</v>
          </cell>
          <cell r="BZ1006">
            <v>3656.48</v>
          </cell>
          <cell r="CA1006">
            <v>2250</v>
          </cell>
          <cell r="CB1006" t="str">
            <v>NK</v>
          </cell>
          <cell r="CF1006">
            <v>1.6251022222222222</v>
          </cell>
          <cell r="CG1006">
            <v>3656.48</v>
          </cell>
          <cell r="CH1006">
            <v>0</v>
          </cell>
          <cell r="CI1006" t="str">
            <v>NK</v>
          </cell>
          <cell r="CM1006">
            <v>1.6251</v>
          </cell>
          <cell r="CN1006">
            <v>0</v>
          </cell>
        </row>
        <row r="1007">
          <cell r="A1007">
            <v>11044</v>
          </cell>
          <cell r="B1007" t="str">
            <v>BSH Bosch und Siemens Hausgeräte GmbH</v>
          </cell>
          <cell r="C1007" t="str">
            <v>Dillingen</v>
          </cell>
          <cell r="D1007" t="str">
            <v>BSH</v>
          </cell>
          <cell r="E1007" t="str">
            <v>D</v>
          </cell>
          <cell r="F1007" t="str">
            <v>E</v>
          </cell>
          <cell r="G1007" t="str">
            <v>091780</v>
          </cell>
          <cell r="H1007" t="str">
            <v>xxxxxxxxxx</v>
          </cell>
          <cell r="I1007" t="str">
            <v>Umschalt.-Reg.-Ventil kpl.</v>
          </cell>
          <cell r="J1007" t="str">
            <v>Wasserenthärter Zubehör</v>
          </cell>
          <cell r="K1007">
            <v>8110</v>
          </cell>
          <cell r="S1007" t="str">
            <v>D</v>
          </cell>
          <cell r="T1007" t="str">
            <v>EUR</v>
          </cell>
          <cell r="U1007" t="str">
            <v>NK</v>
          </cell>
          <cell r="V1007">
            <v>0.02</v>
          </cell>
          <cell r="W1007">
            <v>0.02</v>
          </cell>
          <cell r="X1007">
            <v>0.02</v>
          </cell>
          <cell r="Y1007">
            <v>0.02</v>
          </cell>
          <cell r="Z1007">
            <v>0.02</v>
          </cell>
          <cell r="AA1007">
            <v>39203</v>
          </cell>
          <cell r="AB1007">
            <v>25</v>
          </cell>
          <cell r="AC1007" t="str">
            <v>NK</v>
          </cell>
          <cell r="AF1007">
            <v>2E-3</v>
          </cell>
          <cell r="AG1007">
            <v>0.05</v>
          </cell>
          <cell r="AH1007">
            <v>0</v>
          </cell>
          <cell r="AI1007" t="str">
            <v>NK</v>
          </cell>
          <cell r="AM1007">
            <v>2.6431999999999998</v>
          </cell>
          <cell r="AN1007">
            <v>0</v>
          </cell>
          <cell r="AO1007">
            <v>100</v>
          </cell>
          <cell r="AP1007" t="str">
            <v>NK</v>
          </cell>
          <cell r="AT1007">
            <v>2.6431999999999998</v>
          </cell>
          <cell r="AU1007">
            <v>264.32</v>
          </cell>
          <cell r="AV1007">
            <v>0</v>
          </cell>
          <cell r="AW1007" t="str">
            <v>NK</v>
          </cell>
          <cell r="BD1007">
            <v>0.02</v>
          </cell>
          <cell r="BE1007">
            <v>0</v>
          </cell>
          <cell r="BF1007">
            <v>200</v>
          </cell>
          <cell r="BG1007" t="str">
            <v>NK</v>
          </cell>
          <cell r="BK1007">
            <v>2.6431999999999998</v>
          </cell>
          <cell r="BL1007">
            <v>528.64</v>
          </cell>
          <cell r="BM1007">
            <v>0</v>
          </cell>
          <cell r="BN1007" t="str">
            <v>NK</v>
          </cell>
          <cell r="BR1007">
            <v>0.02</v>
          </cell>
          <cell r="BS1007">
            <v>0</v>
          </cell>
          <cell r="BT1007">
            <v>200</v>
          </cell>
          <cell r="BU1007" t="str">
            <v>NK</v>
          </cell>
          <cell r="BY1007">
            <v>2.6431999999999998</v>
          </cell>
          <cell r="BZ1007">
            <v>528.64</v>
          </cell>
          <cell r="CA1007">
            <v>200</v>
          </cell>
          <cell r="CB1007" t="str">
            <v>NK</v>
          </cell>
          <cell r="CF1007">
            <v>2.2616000000000001</v>
          </cell>
          <cell r="CG1007">
            <v>452.32</v>
          </cell>
          <cell r="CH1007">
            <v>0</v>
          </cell>
          <cell r="CI1007" t="str">
            <v>NK</v>
          </cell>
          <cell r="CM1007">
            <v>0.02</v>
          </cell>
          <cell r="CN1007">
            <v>0</v>
          </cell>
        </row>
        <row r="1008">
          <cell r="A1008">
            <v>11044</v>
          </cell>
          <cell r="B1008" t="str">
            <v>BSH Bosch und Siemens Hausgeräte GmbH</v>
          </cell>
          <cell r="C1008" t="str">
            <v>Dillingen</v>
          </cell>
          <cell r="D1008" t="str">
            <v>BSH</v>
          </cell>
          <cell r="E1008" t="str">
            <v>D</v>
          </cell>
          <cell r="F1008" t="str">
            <v>E</v>
          </cell>
          <cell r="G1008" t="str">
            <v>091781</v>
          </cell>
          <cell r="H1008" t="str">
            <v>xxxxxxxxxx</v>
          </cell>
          <cell r="I1008" t="str">
            <v>Rohwasser-Mischventil kpl.</v>
          </cell>
          <cell r="J1008" t="str">
            <v>Wasserenthärter Zubehör</v>
          </cell>
          <cell r="K1008">
            <v>8110</v>
          </cell>
          <cell r="S1008" t="str">
            <v>D</v>
          </cell>
          <cell r="T1008" t="str">
            <v>EUR</v>
          </cell>
          <cell r="U1008" t="str">
            <v>NK</v>
          </cell>
          <cell r="V1008">
            <v>0.02</v>
          </cell>
          <cell r="W1008">
            <v>0.02</v>
          </cell>
          <cell r="X1008">
            <v>0.02</v>
          </cell>
          <cell r="Y1008">
            <v>0.02</v>
          </cell>
          <cell r="Z1008">
            <v>0.02</v>
          </cell>
          <cell r="AA1008">
            <v>39203</v>
          </cell>
          <cell r="AB1008">
            <v>25</v>
          </cell>
          <cell r="AC1008" t="str">
            <v>NK</v>
          </cell>
          <cell r="AF1008">
            <v>2E-3</v>
          </cell>
          <cell r="AG1008">
            <v>0.05</v>
          </cell>
          <cell r="AH1008">
            <v>0</v>
          </cell>
          <cell r="AI1008" t="str">
            <v>NK</v>
          </cell>
          <cell r="AM1008">
            <v>0.02</v>
          </cell>
          <cell r="AN1008">
            <v>0</v>
          </cell>
          <cell r="AO1008">
            <v>0</v>
          </cell>
          <cell r="AP1008" t="str">
            <v>NK</v>
          </cell>
          <cell r="AT1008">
            <v>0.02</v>
          </cell>
          <cell r="AU1008">
            <v>0</v>
          </cell>
          <cell r="AV1008">
            <v>0</v>
          </cell>
          <cell r="AW1008" t="str">
            <v>NK</v>
          </cell>
          <cell r="BD1008">
            <v>0.02</v>
          </cell>
          <cell r="BE1008">
            <v>0</v>
          </cell>
          <cell r="BF1008">
            <v>0</v>
          </cell>
          <cell r="BG1008" t="str">
            <v>NK</v>
          </cell>
          <cell r="BK1008">
            <v>0.02</v>
          </cell>
          <cell r="BL1008">
            <v>0</v>
          </cell>
          <cell r="BM1008">
            <v>0</v>
          </cell>
          <cell r="BN1008" t="str">
            <v>NK</v>
          </cell>
          <cell r="BR1008">
            <v>0.02</v>
          </cell>
          <cell r="BS1008">
            <v>0</v>
          </cell>
          <cell r="BT1008">
            <v>0</v>
          </cell>
          <cell r="BU1008" t="str">
            <v>NK</v>
          </cell>
          <cell r="BY1008">
            <v>0.02</v>
          </cell>
          <cell r="BZ1008">
            <v>0</v>
          </cell>
          <cell r="CA1008">
            <v>0</v>
          </cell>
          <cell r="CB1008" t="str">
            <v>NK</v>
          </cell>
          <cell r="CF1008">
            <v>0.02</v>
          </cell>
          <cell r="CG1008">
            <v>0</v>
          </cell>
          <cell r="CH1008">
            <v>0</v>
          </cell>
          <cell r="CI1008" t="str">
            <v>NK</v>
          </cell>
          <cell r="CM1008">
            <v>0.02</v>
          </cell>
          <cell r="CN1008">
            <v>0</v>
          </cell>
        </row>
        <row r="1009">
          <cell r="A1009">
            <v>11044</v>
          </cell>
          <cell r="B1009" t="str">
            <v>BSH Bosch und Siemens Hausgeräte GmbH</v>
          </cell>
          <cell r="C1009" t="str">
            <v>Dillingen</v>
          </cell>
          <cell r="D1009" t="str">
            <v>BSH</v>
          </cell>
          <cell r="E1009" t="str">
            <v>D</v>
          </cell>
          <cell r="F1009" t="str">
            <v>E</v>
          </cell>
          <cell r="G1009" t="str">
            <v>091822</v>
          </cell>
          <cell r="H1009">
            <v>9000239622</v>
          </cell>
          <cell r="I1009" t="str">
            <v>Einlegeteil kpl. mit Reed WT GV 640</v>
          </cell>
          <cell r="J1009" t="str">
            <v>Flügelradzähler Zubehör</v>
          </cell>
          <cell r="K1009">
            <v>8510</v>
          </cell>
          <cell r="S1009" t="str">
            <v>D</v>
          </cell>
          <cell r="T1009" t="str">
            <v>EUR</v>
          </cell>
          <cell r="U1009" t="str">
            <v>NK</v>
          </cell>
          <cell r="V1009">
            <v>6.4799999999999996E-2</v>
          </cell>
          <cell r="W1009">
            <v>6.4799999999999996E-2</v>
          </cell>
          <cell r="X1009">
            <v>6.4799999999999996E-2</v>
          </cell>
          <cell r="Y1009">
            <v>6.4799999999999996E-2</v>
          </cell>
          <cell r="Z1009">
            <v>6.4799999999999996E-2</v>
          </cell>
          <cell r="AA1009">
            <v>39417</v>
          </cell>
          <cell r="AB1009">
            <v>776</v>
          </cell>
          <cell r="AC1009" t="str">
            <v>NK</v>
          </cell>
          <cell r="AF1009">
            <v>6.354381443298969E-2</v>
          </cell>
          <cell r="AG1009">
            <v>49.31</v>
          </cell>
          <cell r="AH1009">
            <v>0</v>
          </cell>
          <cell r="AI1009" t="str">
            <v>NK</v>
          </cell>
          <cell r="AM1009">
            <v>6.4799999999999996E-2</v>
          </cell>
          <cell r="AN1009">
            <v>0</v>
          </cell>
          <cell r="AO1009">
            <v>125056</v>
          </cell>
          <cell r="AP1009" t="str">
            <v>NK</v>
          </cell>
          <cell r="AT1009">
            <v>0.65105128902251785</v>
          </cell>
          <cell r="AU1009">
            <v>81417.87</v>
          </cell>
          <cell r="AV1009">
            <v>0</v>
          </cell>
          <cell r="AW1009" t="str">
            <v>TY</v>
          </cell>
          <cell r="BD1009">
            <v>6.4799999999999996E-2</v>
          </cell>
          <cell r="BE1009">
            <v>0</v>
          </cell>
          <cell r="BF1009">
            <v>0</v>
          </cell>
          <cell r="BG1009" t="str">
            <v>TY</v>
          </cell>
          <cell r="BK1009">
            <v>6.4799999999999996E-2</v>
          </cell>
          <cell r="BL1009">
            <v>0</v>
          </cell>
          <cell r="BM1009">
            <v>0</v>
          </cell>
          <cell r="BN1009" t="str">
            <v>TY</v>
          </cell>
          <cell r="BR1009">
            <v>6.4799999999999996E-2</v>
          </cell>
          <cell r="BS1009">
            <v>0</v>
          </cell>
          <cell r="BT1009">
            <v>0</v>
          </cell>
          <cell r="BU1009" t="str">
            <v>TY</v>
          </cell>
          <cell r="BY1009">
            <v>6.4799999999999996E-2</v>
          </cell>
          <cell r="BZ1009">
            <v>0</v>
          </cell>
          <cell r="CA1009">
            <v>0</v>
          </cell>
          <cell r="CB1009" t="str">
            <v>TY</v>
          </cell>
          <cell r="CF1009">
            <v>6.4799999999999996E-2</v>
          </cell>
          <cell r="CG1009">
            <v>0</v>
          </cell>
          <cell r="CH1009">
            <v>0</v>
          </cell>
          <cell r="CI1009" t="str">
            <v>NK</v>
          </cell>
          <cell r="CM1009">
            <v>6.4799999999999996E-2</v>
          </cell>
          <cell r="CN1009">
            <v>0</v>
          </cell>
        </row>
        <row r="1010">
          <cell r="A1010">
            <v>11044</v>
          </cell>
          <cell r="B1010" t="str">
            <v>BSH Bosch und Siemens Hausgeräte GmbH</v>
          </cell>
          <cell r="C1010" t="str">
            <v>Dillingen</v>
          </cell>
          <cell r="D1010" t="str">
            <v>BSH</v>
          </cell>
          <cell r="E1010" t="str">
            <v>D</v>
          </cell>
          <cell r="F1010" t="str">
            <v>E</v>
          </cell>
          <cell r="G1010" t="str">
            <v>90992101</v>
          </cell>
          <cell r="H1010" t="str">
            <v>xxxxxxxxxx</v>
          </cell>
          <cell r="I1010" t="str">
            <v>Frachtkosten Dish Care</v>
          </cell>
          <cell r="J1010" t="str">
            <v>Sonderkosten</v>
          </cell>
          <cell r="K1010">
            <v>1900</v>
          </cell>
          <cell r="S1010" t="str">
            <v>D</v>
          </cell>
          <cell r="T1010" t="str">
            <v>EUR</v>
          </cell>
          <cell r="U1010" t="str">
            <v>NK</v>
          </cell>
          <cell r="Z1010">
            <v>160</v>
          </cell>
          <cell r="AB1010">
            <v>0</v>
          </cell>
          <cell r="AC1010" t="str">
            <v>NK</v>
          </cell>
          <cell r="AF1010">
            <v>160</v>
          </cell>
          <cell r="AG1010">
            <v>0</v>
          </cell>
          <cell r="AH1010">
            <v>0</v>
          </cell>
          <cell r="AI1010" t="str">
            <v>NK</v>
          </cell>
          <cell r="AM1010">
            <v>160</v>
          </cell>
          <cell r="AN1010">
            <v>0</v>
          </cell>
          <cell r="AO1010">
            <v>7</v>
          </cell>
          <cell r="AP1010" t="str">
            <v>NK</v>
          </cell>
          <cell r="AT1010">
            <v>160</v>
          </cell>
          <cell r="AU1010">
            <v>1120</v>
          </cell>
          <cell r="AV1010">
            <v>0</v>
          </cell>
          <cell r="AW1010" t="str">
            <v>NK</v>
          </cell>
          <cell r="BD1010">
            <v>160</v>
          </cell>
          <cell r="BE1010">
            <v>0</v>
          </cell>
          <cell r="BF1010">
            <v>0</v>
          </cell>
          <cell r="BG1010" t="str">
            <v>NK</v>
          </cell>
          <cell r="BK1010">
            <v>160</v>
          </cell>
          <cell r="BL1010">
            <v>0</v>
          </cell>
          <cell r="BM1010">
            <v>0</v>
          </cell>
          <cell r="BN1010" t="str">
            <v>NK</v>
          </cell>
          <cell r="BR1010">
            <v>160</v>
          </cell>
          <cell r="BS1010">
            <v>0</v>
          </cell>
          <cell r="BT1010">
            <v>0</v>
          </cell>
          <cell r="BU1010" t="str">
            <v>NK</v>
          </cell>
          <cell r="BY1010">
            <v>160</v>
          </cell>
          <cell r="BZ1010">
            <v>0</v>
          </cell>
          <cell r="CA1010">
            <v>0</v>
          </cell>
          <cell r="CB1010" t="str">
            <v>NK</v>
          </cell>
          <cell r="CF1010">
            <v>160</v>
          </cell>
          <cell r="CG1010">
            <v>0</v>
          </cell>
          <cell r="CH1010">
            <v>0</v>
          </cell>
          <cell r="CI1010" t="str">
            <v>NK</v>
          </cell>
          <cell r="CM1010">
            <v>160</v>
          </cell>
          <cell r="CN1010">
            <v>0</v>
          </cell>
        </row>
        <row r="1011">
          <cell r="A1011">
            <v>11044</v>
          </cell>
          <cell r="B1011" t="str">
            <v>BSH Bosch und Siemens Hausgeräte GmbH</v>
          </cell>
          <cell r="C1011" t="str">
            <v>Dillingen</v>
          </cell>
          <cell r="D1011" t="str">
            <v>BSH</v>
          </cell>
          <cell r="E1011" t="str">
            <v>D</v>
          </cell>
          <cell r="F1011" t="str">
            <v>E</v>
          </cell>
          <cell r="G1011" t="str">
            <v>90996600</v>
          </cell>
          <cell r="H1011" t="str">
            <v>xxxxxxxxxx</v>
          </cell>
          <cell r="I1011" t="str">
            <v>Sonderkosten Dish Care</v>
          </cell>
          <cell r="J1011" t="str">
            <v>Sonderkosten</v>
          </cell>
          <cell r="K1011">
            <v>1900</v>
          </cell>
          <cell r="S1011" t="str">
            <v>D</v>
          </cell>
          <cell r="T1011" t="str">
            <v>EUR</v>
          </cell>
          <cell r="U1011" t="str">
            <v>NK</v>
          </cell>
          <cell r="Z1011">
            <v>-939.8</v>
          </cell>
          <cell r="AA1011" t="str">
            <v>kein Preis</v>
          </cell>
          <cell r="AB1011">
            <v>4</v>
          </cell>
          <cell r="AC1011" t="str">
            <v>NK</v>
          </cell>
          <cell r="AF1011">
            <v>-6352.5275000000001</v>
          </cell>
          <cell r="AG1011">
            <v>-25410.11</v>
          </cell>
          <cell r="AH1011">
            <v>0</v>
          </cell>
          <cell r="AI1011" t="str">
            <v>NK</v>
          </cell>
          <cell r="AM1011">
            <v>-699.8</v>
          </cell>
          <cell r="AN1011">
            <v>0</v>
          </cell>
          <cell r="AO1011">
            <v>2</v>
          </cell>
          <cell r="AP1011" t="str">
            <v>NK</v>
          </cell>
          <cell r="AT1011">
            <v>-1619.8</v>
          </cell>
          <cell r="AU1011">
            <v>-3239.6</v>
          </cell>
          <cell r="AV1011">
            <v>0</v>
          </cell>
          <cell r="AW1011" t="str">
            <v>NK</v>
          </cell>
          <cell r="BD1011">
            <v>-939.8</v>
          </cell>
          <cell r="BE1011">
            <v>0</v>
          </cell>
          <cell r="BF1011">
            <v>0</v>
          </cell>
          <cell r="BG1011" t="str">
            <v>NK</v>
          </cell>
          <cell r="BK1011">
            <v>-939.8</v>
          </cell>
          <cell r="BL1011">
            <v>0</v>
          </cell>
          <cell r="BM1011">
            <v>0</v>
          </cell>
          <cell r="BN1011" t="str">
            <v>NK</v>
          </cell>
          <cell r="BR1011">
            <v>-939.8</v>
          </cell>
          <cell r="BS1011">
            <v>0</v>
          </cell>
          <cell r="BT1011">
            <v>0</v>
          </cell>
          <cell r="BU1011" t="str">
            <v>NK</v>
          </cell>
          <cell r="BY1011">
            <v>-939.8</v>
          </cell>
          <cell r="BZ1011">
            <v>0</v>
          </cell>
          <cell r="CA1011">
            <v>0</v>
          </cell>
          <cell r="CB1011" t="str">
            <v>NK</v>
          </cell>
          <cell r="CF1011">
            <v>-939.8</v>
          </cell>
          <cell r="CG1011">
            <v>0</v>
          </cell>
          <cell r="CH1011">
            <v>0</v>
          </cell>
          <cell r="CI1011" t="str">
            <v>NK</v>
          </cell>
          <cell r="CM1011">
            <v>-939.8</v>
          </cell>
          <cell r="CN1011">
            <v>0</v>
          </cell>
        </row>
        <row r="1012">
          <cell r="A1012">
            <v>11044</v>
          </cell>
          <cell r="B1012" t="str">
            <v>BSH Bosch und Siemens Hausgeräte GmbH</v>
          </cell>
          <cell r="C1012" t="str">
            <v>Dillingen</v>
          </cell>
          <cell r="D1012" t="str">
            <v>BSH</v>
          </cell>
          <cell r="E1012" t="str">
            <v>D</v>
          </cell>
          <cell r="F1012" t="str">
            <v>E</v>
          </cell>
          <cell r="G1012" t="str">
            <v>99099120</v>
          </cell>
          <cell r="H1012" t="str">
            <v>xxxxxxxxxx</v>
          </cell>
          <cell r="I1012" t="str">
            <v>Muster Verschlusskappe</v>
          </cell>
          <cell r="J1012" t="str">
            <v>Muster</v>
          </cell>
          <cell r="K1012">
            <v>1700</v>
          </cell>
          <cell r="S1012" t="str">
            <v>D</v>
          </cell>
          <cell r="T1012" t="str">
            <v>EUR</v>
          </cell>
          <cell r="U1012" t="str">
            <v>NK</v>
          </cell>
          <cell r="Z1012">
            <v>0</v>
          </cell>
          <cell r="AA1012" t="str">
            <v>kein Preis</v>
          </cell>
          <cell r="AB1012">
            <v>3</v>
          </cell>
          <cell r="AC1012" t="str">
            <v>NK</v>
          </cell>
          <cell r="AF1012">
            <v>65</v>
          </cell>
          <cell r="AG1012">
            <v>195</v>
          </cell>
          <cell r="AH1012">
            <v>0</v>
          </cell>
          <cell r="AI1012" t="str">
            <v>NK</v>
          </cell>
          <cell r="AM1012">
            <v>0</v>
          </cell>
          <cell r="AN1012">
            <v>0</v>
          </cell>
          <cell r="AO1012">
            <v>0</v>
          </cell>
          <cell r="AP1012" t="str">
            <v>NK</v>
          </cell>
          <cell r="AT1012">
            <v>0</v>
          </cell>
          <cell r="AU1012">
            <v>0</v>
          </cell>
          <cell r="AV1012">
            <v>0</v>
          </cell>
          <cell r="AW1012" t="str">
            <v>NK</v>
          </cell>
          <cell r="BD1012">
            <v>0</v>
          </cell>
          <cell r="BE1012">
            <v>0</v>
          </cell>
          <cell r="BF1012">
            <v>0</v>
          </cell>
          <cell r="BG1012" t="str">
            <v>NK</v>
          </cell>
          <cell r="BK1012">
            <v>0</v>
          </cell>
          <cell r="BL1012">
            <v>0</v>
          </cell>
          <cell r="BM1012">
            <v>0</v>
          </cell>
          <cell r="BN1012" t="str">
            <v>NK</v>
          </cell>
          <cell r="BR1012">
            <v>0</v>
          </cell>
          <cell r="BS1012">
            <v>0</v>
          </cell>
          <cell r="BT1012">
            <v>0</v>
          </cell>
          <cell r="BU1012" t="str">
            <v>NK</v>
          </cell>
          <cell r="BY1012">
            <v>0</v>
          </cell>
          <cell r="BZ1012">
            <v>0</v>
          </cell>
          <cell r="CA1012">
            <v>0</v>
          </cell>
          <cell r="CB1012" t="str">
            <v>NK</v>
          </cell>
          <cell r="CF1012">
            <v>0</v>
          </cell>
          <cell r="CG1012">
            <v>0</v>
          </cell>
          <cell r="CH1012">
            <v>0</v>
          </cell>
          <cell r="CI1012" t="str">
            <v>NK</v>
          </cell>
          <cell r="CM1012">
            <v>0</v>
          </cell>
          <cell r="CN1012">
            <v>0</v>
          </cell>
        </row>
        <row r="1013">
          <cell r="A1013">
            <v>11044</v>
          </cell>
          <cell r="B1013" t="str">
            <v>BSH Bosch und Siemens Hausgeräte GmbH</v>
          </cell>
          <cell r="C1013" t="str">
            <v>Dillingen</v>
          </cell>
          <cell r="D1013" t="str">
            <v>BSH</v>
          </cell>
          <cell r="E1013" t="str">
            <v>D</v>
          </cell>
          <cell r="F1013" t="str">
            <v>E</v>
          </cell>
          <cell r="G1013" t="str">
            <v>99099650</v>
          </cell>
          <cell r="H1013" t="str">
            <v>xxxxxxxxxx</v>
          </cell>
          <cell r="I1013" t="str">
            <v>Muster diverse Ventile</v>
          </cell>
          <cell r="J1013" t="str">
            <v>Muster</v>
          </cell>
          <cell r="K1013">
            <v>1700</v>
          </cell>
          <cell r="S1013" t="str">
            <v>D</v>
          </cell>
          <cell r="T1013" t="str">
            <v>EUR</v>
          </cell>
          <cell r="U1013" t="str">
            <v>NK</v>
          </cell>
          <cell r="Z1013">
            <v>0</v>
          </cell>
          <cell r="AA1013" t="str">
            <v>kein Preis</v>
          </cell>
          <cell r="AB1013">
            <v>1482</v>
          </cell>
          <cell r="AC1013" t="str">
            <v>NK</v>
          </cell>
          <cell r="AF1013">
            <v>4.4601889338731446</v>
          </cell>
          <cell r="AG1013">
            <v>6610</v>
          </cell>
          <cell r="AH1013">
            <v>0</v>
          </cell>
          <cell r="AI1013" t="str">
            <v>NK</v>
          </cell>
          <cell r="AM1013">
            <v>0</v>
          </cell>
          <cell r="AN1013">
            <v>0</v>
          </cell>
          <cell r="AO1013">
            <v>0</v>
          </cell>
          <cell r="AP1013" t="str">
            <v>NK</v>
          </cell>
          <cell r="AT1013">
            <v>0</v>
          </cell>
          <cell r="AU1013">
            <v>0</v>
          </cell>
          <cell r="AV1013">
            <v>0</v>
          </cell>
          <cell r="AW1013" t="str">
            <v>NK</v>
          </cell>
          <cell r="BD1013">
            <v>0</v>
          </cell>
          <cell r="BE1013">
            <v>0</v>
          </cell>
          <cell r="BF1013">
            <v>0</v>
          </cell>
          <cell r="BG1013" t="str">
            <v>NK</v>
          </cell>
          <cell r="BK1013">
            <v>0</v>
          </cell>
          <cell r="BL1013">
            <v>0</v>
          </cell>
          <cell r="BM1013">
            <v>0</v>
          </cell>
          <cell r="BN1013" t="str">
            <v>NK</v>
          </cell>
          <cell r="BR1013">
            <v>0</v>
          </cell>
          <cell r="BS1013">
            <v>0</v>
          </cell>
          <cell r="BT1013">
            <v>0</v>
          </cell>
          <cell r="BU1013" t="str">
            <v>NK</v>
          </cell>
          <cell r="BY1013">
            <v>0</v>
          </cell>
          <cell r="BZ1013">
            <v>0</v>
          </cell>
          <cell r="CA1013">
            <v>0</v>
          </cell>
          <cell r="CB1013" t="str">
            <v>NK</v>
          </cell>
          <cell r="CF1013">
            <v>0</v>
          </cell>
          <cell r="CG1013">
            <v>0</v>
          </cell>
          <cell r="CH1013">
            <v>0</v>
          </cell>
          <cell r="CI1013" t="str">
            <v>NK</v>
          </cell>
          <cell r="CM1013">
            <v>0</v>
          </cell>
          <cell r="CN1013">
            <v>0</v>
          </cell>
        </row>
        <row r="1014">
          <cell r="A1014">
            <v>11047</v>
          </cell>
          <cell r="B1014" t="str">
            <v>BSH Bosch und Siemens Hausgeräte GmbH</v>
          </cell>
          <cell r="C1014" t="str">
            <v>Giengen</v>
          </cell>
          <cell r="D1014" t="str">
            <v>BSH</v>
          </cell>
          <cell r="E1014" t="str">
            <v>D</v>
          </cell>
          <cell r="F1014" t="str">
            <v>E</v>
          </cell>
          <cell r="G1014" t="str">
            <v>001485</v>
          </cell>
          <cell r="H1014" t="str">
            <v>1 707 414 202</v>
          </cell>
          <cell r="I1014" t="str">
            <v>KMV 301</v>
          </cell>
          <cell r="J1014" t="str">
            <v>Kältemittelventil</v>
          </cell>
          <cell r="K1014">
            <v>650</v>
          </cell>
          <cell r="M1014" t="str">
            <v>x</v>
          </cell>
          <cell r="N1014">
            <v>39234</v>
          </cell>
          <cell r="O1014">
            <v>39813</v>
          </cell>
          <cell r="S1014" t="str">
            <v>C</v>
          </cell>
          <cell r="T1014" t="str">
            <v>EUR</v>
          </cell>
          <cell r="U1014" t="str">
            <v>NK</v>
          </cell>
          <cell r="V1014">
            <v>7.75</v>
          </cell>
          <cell r="W1014">
            <v>7.75</v>
          </cell>
          <cell r="X1014">
            <v>8.5250000000000004</v>
          </cell>
          <cell r="Y1014">
            <v>8.5250000000000004</v>
          </cell>
          <cell r="Z1014">
            <v>8.5250000000000004</v>
          </cell>
          <cell r="AA1014">
            <v>39295</v>
          </cell>
          <cell r="AB1014">
            <v>4998</v>
          </cell>
          <cell r="AC1014" t="str">
            <v>LV</v>
          </cell>
          <cell r="AF1014">
            <v>4.5303021208483392</v>
          </cell>
          <cell r="AG1014">
            <v>22642.45</v>
          </cell>
          <cell r="AH1014">
            <v>0</v>
          </cell>
          <cell r="AI1014" t="str">
            <v>LV</v>
          </cell>
          <cell r="AM1014">
            <v>8.5250000000000004</v>
          </cell>
          <cell r="AN1014">
            <v>0</v>
          </cell>
          <cell r="AO1014">
            <v>0</v>
          </cell>
          <cell r="AP1014" t="str">
            <v>LV</v>
          </cell>
          <cell r="AT1014">
            <v>8.5250000000000004</v>
          </cell>
          <cell r="AU1014">
            <v>0</v>
          </cell>
          <cell r="AV1014">
            <v>0</v>
          </cell>
          <cell r="AW1014" t="str">
            <v>LV</v>
          </cell>
          <cell r="BD1014">
            <v>8.5250000000000004</v>
          </cell>
          <cell r="BE1014">
            <v>0</v>
          </cell>
          <cell r="BF1014">
            <v>0</v>
          </cell>
          <cell r="BG1014" t="str">
            <v>LV</v>
          </cell>
          <cell r="BK1014">
            <v>8.5250000000000004</v>
          </cell>
          <cell r="BL1014">
            <v>0</v>
          </cell>
          <cell r="BM1014">
            <v>0</v>
          </cell>
          <cell r="BN1014" t="str">
            <v>LV</v>
          </cell>
          <cell r="BR1014">
            <v>8.5250000000000004</v>
          </cell>
          <cell r="BS1014">
            <v>0</v>
          </cell>
          <cell r="BT1014">
            <v>0</v>
          </cell>
          <cell r="BU1014" t="str">
            <v>LV</v>
          </cell>
          <cell r="BY1014">
            <v>8.5250000000000004</v>
          </cell>
          <cell r="BZ1014">
            <v>0</v>
          </cell>
          <cell r="CA1014">
            <v>0</v>
          </cell>
          <cell r="CB1014" t="str">
            <v>LV</v>
          </cell>
          <cell r="CF1014">
            <v>8.5250000000000004</v>
          </cell>
          <cell r="CG1014">
            <v>0</v>
          </cell>
          <cell r="CH1014">
            <v>0</v>
          </cell>
          <cell r="CI1014" t="str">
            <v>LV</v>
          </cell>
          <cell r="CM1014">
            <v>8.5250000000000004</v>
          </cell>
          <cell r="CN1014">
            <v>0</v>
          </cell>
        </row>
        <row r="1015">
          <cell r="A1015">
            <v>11047</v>
          </cell>
          <cell r="B1015" t="str">
            <v>BSH Bosch und Siemens Hausgeräte GmbH</v>
          </cell>
          <cell r="C1015" t="str">
            <v>Giengen</v>
          </cell>
          <cell r="D1015" t="str">
            <v>BSH</v>
          </cell>
          <cell r="E1015" t="str">
            <v>D</v>
          </cell>
          <cell r="F1015" t="str">
            <v>E</v>
          </cell>
          <cell r="G1015" t="str">
            <v>001615</v>
          </cell>
          <cell r="H1015">
            <v>9000072750</v>
          </cell>
          <cell r="I1015" t="str">
            <v>KMV 432, 230 V</v>
          </cell>
          <cell r="J1015" t="str">
            <v>Kältemittelventil</v>
          </cell>
          <cell r="K1015">
            <v>610</v>
          </cell>
          <cell r="M1015" t="str">
            <v>x</v>
          </cell>
          <cell r="N1015">
            <v>39234</v>
          </cell>
          <cell r="O1015">
            <v>39813</v>
          </cell>
          <cell r="S1015" t="str">
            <v>C</v>
          </cell>
          <cell r="T1015" t="str">
            <v>EUR</v>
          </cell>
          <cell r="U1015" t="str">
            <v>NK</v>
          </cell>
          <cell r="V1015">
            <v>2.8</v>
          </cell>
          <cell r="W1015">
            <v>2.8</v>
          </cell>
          <cell r="X1015">
            <v>3.08</v>
          </cell>
          <cell r="Y1015">
            <v>3.024</v>
          </cell>
          <cell r="Z1015">
            <v>2.9333999999999998</v>
          </cell>
          <cell r="AA1015">
            <v>39814</v>
          </cell>
          <cell r="AB1015">
            <v>177911</v>
          </cell>
          <cell r="AC1015" t="str">
            <v>LV</v>
          </cell>
          <cell r="AF1015">
            <v>2.9877230750206567</v>
          </cell>
          <cell r="AG1015">
            <v>531548.80000000005</v>
          </cell>
          <cell r="AH1015">
            <v>216000</v>
          </cell>
          <cell r="AI1015" t="str">
            <v>LV</v>
          </cell>
          <cell r="AM1015">
            <v>3.024</v>
          </cell>
          <cell r="AN1015">
            <v>653184</v>
          </cell>
          <cell r="AO1015">
            <v>186300</v>
          </cell>
          <cell r="AP1015" t="str">
            <v>LV</v>
          </cell>
          <cell r="AT1015">
            <v>3.0239999999999996</v>
          </cell>
          <cell r="AU1015">
            <v>563371.19999999995</v>
          </cell>
          <cell r="AV1015">
            <v>160000</v>
          </cell>
          <cell r="AW1015" t="str">
            <v>LV</v>
          </cell>
          <cell r="BD1015">
            <v>2.4885000000000002</v>
          </cell>
          <cell r="BE1015">
            <v>398160</v>
          </cell>
          <cell r="BF1015">
            <v>57600</v>
          </cell>
          <cell r="BG1015" t="str">
            <v>LV</v>
          </cell>
          <cell r="BK1015">
            <v>2.9333999999999998</v>
          </cell>
          <cell r="BL1015">
            <v>168963.84</v>
          </cell>
          <cell r="BM1015">
            <v>88400</v>
          </cell>
          <cell r="BN1015" t="str">
            <v>LV</v>
          </cell>
          <cell r="BR1015">
            <v>2.9333999999999998</v>
          </cell>
          <cell r="BS1015">
            <v>259312.55999999997</v>
          </cell>
          <cell r="BT1015">
            <v>146000</v>
          </cell>
          <cell r="BU1015" t="str">
            <v>LV</v>
          </cell>
          <cell r="BY1015">
            <v>2.9333999999999998</v>
          </cell>
          <cell r="BZ1015">
            <v>428276.39999999997</v>
          </cell>
          <cell r="CA1015">
            <v>110600</v>
          </cell>
          <cell r="CB1015" t="str">
            <v>LV</v>
          </cell>
          <cell r="CF1015">
            <v>2.9289764918625676</v>
          </cell>
          <cell r="CG1015">
            <v>323944.8</v>
          </cell>
          <cell r="CH1015">
            <v>85950</v>
          </cell>
          <cell r="CI1015" t="str">
            <v>LV</v>
          </cell>
          <cell r="CM1015">
            <v>2.9333999999999998</v>
          </cell>
          <cell r="CN1015">
            <v>252125.72999999998</v>
          </cell>
        </row>
        <row r="1016">
          <cell r="A1016">
            <v>11047</v>
          </cell>
          <cell r="B1016" t="str">
            <v>BSH Bosch und Siemens Hausgeräte GmbH</v>
          </cell>
          <cell r="C1016" t="str">
            <v>Giengen</v>
          </cell>
          <cell r="D1016" t="str">
            <v>BSH</v>
          </cell>
          <cell r="E1016" t="str">
            <v>D</v>
          </cell>
          <cell r="F1016" t="str">
            <v>E</v>
          </cell>
          <cell r="G1016" t="str">
            <v>001616</v>
          </cell>
          <cell r="H1016">
            <v>9000072757</v>
          </cell>
          <cell r="I1016" t="str">
            <v>KMV 432, 110 V</v>
          </cell>
          <cell r="J1016" t="str">
            <v>Kältemittelventil</v>
          </cell>
          <cell r="K1016">
            <v>610</v>
          </cell>
          <cell r="M1016" t="str">
            <v>x</v>
          </cell>
          <cell r="N1016">
            <v>39234</v>
          </cell>
          <cell r="O1016">
            <v>39813</v>
          </cell>
          <cell r="S1016" t="str">
            <v>C</v>
          </cell>
          <cell r="T1016" t="str">
            <v>EUR</v>
          </cell>
          <cell r="U1016" t="str">
            <v>NK</v>
          </cell>
          <cell r="V1016">
            <v>2.8</v>
          </cell>
          <cell r="W1016">
            <v>2.8</v>
          </cell>
          <cell r="X1016">
            <v>3.08</v>
          </cell>
          <cell r="Y1016">
            <v>3.024</v>
          </cell>
          <cell r="Z1016">
            <v>2.9333999999999998</v>
          </cell>
          <cell r="AA1016">
            <v>39814</v>
          </cell>
          <cell r="AB1016">
            <v>0</v>
          </cell>
          <cell r="AC1016" t="str">
            <v>LV</v>
          </cell>
          <cell r="AF1016">
            <v>3.024</v>
          </cell>
          <cell r="AG1016">
            <v>0</v>
          </cell>
          <cell r="AH1016">
            <v>0</v>
          </cell>
          <cell r="AI1016" t="str">
            <v>LV</v>
          </cell>
          <cell r="AM1016">
            <v>3.024</v>
          </cell>
          <cell r="AN1016">
            <v>0</v>
          </cell>
          <cell r="AO1016">
            <v>0</v>
          </cell>
          <cell r="AP1016" t="str">
            <v>LV</v>
          </cell>
          <cell r="AT1016">
            <v>3.024</v>
          </cell>
          <cell r="AU1016">
            <v>0</v>
          </cell>
          <cell r="AV1016">
            <v>0</v>
          </cell>
          <cell r="AW1016" t="str">
            <v>LV</v>
          </cell>
          <cell r="BD1016">
            <v>2.4885000000000002</v>
          </cell>
          <cell r="BE1016">
            <v>0</v>
          </cell>
          <cell r="BF1016">
            <v>0</v>
          </cell>
          <cell r="BG1016" t="str">
            <v>LV</v>
          </cell>
          <cell r="BK1016">
            <v>2.9333999999999998</v>
          </cell>
          <cell r="BL1016">
            <v>0</v>
          </cell>
          <cell r="BM1016">
            <v>0</v>
          </cell>
          <cell r="BN1016" t="str">
            <v>LV</v>
          </cell>
          <cell r="BR1016">
            <v>2.9333999999999998</v>
          </cell>
          <cell r="BS1016">
            <v>0</v>
          </cell>
          <cell r="BT1016">
            <v>0</v>
          </cell>
          <cell r="BU1016" t="str">
            <v>LV</v>
          </cell>
          <cell r="BY1016">
            <v>2.9333999999999998</v>
          </cell>
          <cell r="BZ1016">
            <v>0</v>
          </cell>
          <cell r="CA1016">
            <v>0</v>
          </cell>
          <cell r="CB1016" t="str">
            <v>LV</v>
          </cell>
          <cell r="CF1016">
            <v>2.9333999999999998</v>
          </cell>
          <cell r="CG1016">
            <v>0</v>
          </cell>
          <cell r="CH1016">
            <v>0</v>
          </cell>
          <cell r="CI1016" t="str">
            <v>LV</v>
          </cell>
          <cell r="CM1016">
            <v>2.9333999999999998</v>
          </cell>
          <cell r="CN1016">
            <v>0</v>
          </cell>
        </row>
        <row r="1017">
          <cell r="A1017">
            <v>11047</v>
          </cell>
          <cell r="B1017" t="str">
            <v>BSH Bosch und Siemens Hausgeräte GmbH</v>
          </cell>
          <cell r="C1017" t="str">
            <v>Giengen</v>
          </cell>
          <cell r="D1017" t="str">
            <v>BSH</v>
          </cell>
          <cell r="E1017" t="str">
            <v>D</v>
          </cell>
          <cell r="F1017" t="str">
            <v>E</v>
          </cell>
          <cell r="G1017" t="str">
            <v>90996700</v>
          </cell>
          <cell r="H1017" t="str">
            <v>xxxxxxxxxx</v>
          </cell>
          <cell r="I1017" t="str">
            <v>Sonderkosten Refrigeration</v>
          </cell>
          <cell r="J1017" t="str">
            <v>Sonderkosten</v>
          </cell>
          <cell r="K1017">
            <v>1900</v>
          </cell>
          <cell r="S1017" t="str">
            <v>C</v>
          </cell>
          <cell r="T1017" t="str">
            <v>EUR</v>
          </cell>
          <cell r="U1017" t="str">
            <v>NK</v>
          </cell>
          <cell r="Z1017">
            <v>-21078.75</v>
          </cell>
          <cell r="AA1017" t="str">
            <v>kein Preis</v>
          </cell>
          <cell r="AB1017">
            <v>2</v>
          </cell>
          <cell r="AC1017" t="str">
            <v>LV</v>
          </cell>
          <cell r="AF1017">
            <v>-26043.904999999999</v>
          </cell>
          <cell r="AG1017">
            <v>-52087.81</v>
          </cell>
          <cell r="AH1017">
            <v>0</v>
          </cell>
          <cell r="AI1017" t="str">
            <v>LV</v>
          </cell>
          <cell r="AM1017">
            <v>0</v>
          </cell>
          <cell r="AN1017">
            <v>0</v>
          </cell>
          <cell r="AO1017">
            <v>1</v>
          </cell>
          <cell r="AP1017" t="str">
            <v>LV</v>
          </cell>
          <cell r="AT1017">
            <v>-28105</v>
          </cell>
          <cell r="AU1017">
            <v>-28105</v>
          </cell>
          <cell r="AV1017">
            <v>0</v>
          </cell>
          <cell r="AW1017" t="str">
            <v>LV</v>
          </cell>
          <cell r="BD1017">
            <v>-21078.75</v>
          </cell>
          <cell r="BE1017">
            <v>0</v>
          </cell>
          <cell r="BF1017">
            <v>1</v>
          </cell>
          <cell r="BG1017" t="str">
            <v>LV</v>
          </cell>
          <cell r="BK1017">
            <v>-12500</v>
          </cell>
          <cell r="BL1017">
            <v>-12500</v>
          </cell>
          <cell r="BM1017">
            <v>0</v>
          </cell>
          <cell r="BN1017" t="str">
            <v>LV</v>
          </cell>
          <cell r="BR1017">
            <v>-21078.75</v>
          </cell>
          <cell r="BS1017">
            <v>0</v>
          </cell>
          <cell r="BT1017">
            <v>1</v>
          </cell>
          <cell r="BU1017" t="str">
            <v>LV</v>
          </cell>
          <cell r="BY1017">
            <v>-12500</v>
          </cell>
          <cell r="BZ1017">
            <v>-12500</v>
          </cell>
          <cell r="CA1017">
            <v>2</v>
          </cell>
          <cell r="CB1017" t="str">
            <v>LV</v>
          </cell>
          <cell r="CF1017">
            <v>-12500</v>
          </cell>
          <cell r="CG1017">
            <v>-25000</v>
          </cell>
          <cell r="CH1017">
            <v>0</v>
          </cell>
          <cell r="CI1017" t="str">
            <v>LV</v>
          </cell>
          <cell r="CM1017">
            <v>-21078.75</v>
          </cell>
          <cell r="CN1017">
            <v>0</v>
          </cell>
        </row>
        <row r="1018">
          <cell r="A1018">
            <v>11048</v>
          </cell>
          <cell r="B1018" t="str">
            <v>BSH Bosch und Siemens Hausgeräte GmbH</v>
          </cell>
          <cell r="C1018" t="str">
            <v>Fürth</v>
          </cell>
          <cell r="D1018" t="str">
            <v>BSH</v>
          </cell>
          <cell r="E1018" t="str">
            <v>D</v>
          </cell>
          <cell r="F1018" t="str">
            <v>E</v>
          </cell>
          <cell r="G1018" t="str">
            <v>001272</v>
          </cell>
          <cell r="H1018" t="str">
            <v>1.737.413.037</v>
          </cell>
          <cell r="I1018" t="str">
            <v>Reg.Ventil</v>
          </cell>
          <cell r="J1018" t="str">
            <v>Wasserenthärter Zubehör</v>
          </cell>
          <cell r="K1018">
            <v>8110</v>
          </cell>
          <cell r="S1018" t="str">
            <v>D</v>
          </cell>
          <cell r="T1018" t="str">
            <v>EUR</v>
          </cell>
          <cell r="U1018" t="str">
            <v>NK</v>
          </cell>
          <cell r="Z1018">
            <v>0.5877</v>
          </cell>
          <cell r="AB1018">
            <v>0</v>
          </cell>
          <cell r="AC1018" t="str">
            <v>NK</v>
          </cell>
          <cell r="AF1018">
            <v>0.5877</v>
          </cell>
          <cell r="AG1018">
            <v>0</v>
          </cell>
          <cell r="AH1018">
            <v>0</v>
          </cell>
          <cell r="AI1018" t="str">
            <v>NK</v>
          </cell>
          <cell r="AM1018">
            <v>0.5877</v>
          </cell>
          <cell r="AN1018">
            <v>0</v>
          </cell>
          <cell r="AO1018">
            <v>2880</v>
          </cell>
          <cell r="AP1018" t="str">
            <v>NK</v>
          </cell>
          <cell r="AT1018">
            <v>0.58772222222222226</v>
          </cell>
          <cell r="AU1018">
            <v>1692.64</v>
          </cell>
          <cell r="AV1018">
            <v>0</v>
          </cell>
          <cell r="AW1018" t="str">
            <v>NK</v>
          </cell>
          <cell r="AY1018">
            <v>2.06</v>
          </cell>
          <cell r="AZ1018">
            <v>0</v>
          </cell>
          <cell r="BD1018">
            <v>0.58772222222222226</v>
          </cell>
          <cell r="BE1018">
            <v>0</v>
          </cell>
          <cell r="BF1018">
            <v>5000</v>
          </cell>
          <cell r="BG1018" t="str">
            <v>NK</v>
          </cell>
          <cell r="BI1018">
            <v>2.06</v>
          </cell>
          <cell r="BK1018">
            <v>2.98</v>
          </cell>
          <cell r="BL1018">
            <v>14900</v>
          </cell>
          <cell r="BM1018">
            <v>0</v>
          </cell>
          <cell r="BN1018" t="str">
            <v>NK</v>
          </cell>
          <cell r="BP1018">
            <v>2.06</v>
          </cell>
          <cell r="BR1018">
            <v>0.5877</v>
          </cell>
          <cell r="BS1018">
            <v>0</v>
          </cell>
          <cell r="BT1018">
            <v>5000</v>
          </cell>
          <cell r="BU1018" t="str">
            <v>NK</v>
          </cell>
          <cell r="BW1018">
            <v>2.06</v>
          </cell>
          <cell r="BY1018">
            <v>2.98</v>
          </cell>
          <cell r="BZ1018">
            <v>14900</v>
          </cell>
          <cell r="CA1018">
            <v>5000</v>
          </cell>
          <cell r="CB1018" t="str">
            <v>NK</v>
          </cell>
          <cell r="CD1018">
            <v>2.06</v>
          </cell>
          <cell r="CF1018">
            <v>2.98</v>
          </cell>
          <cell r="CG1018">
            <v>14900</v>
          </cell>
          <cell r="CH1018">
            <v>0</v>
          </cell>
          <cell r="CI1018" t="str">
            <v>NK</v>
          </cell>
          <cell r="CK1018">
            <v>2.06</v>
          </cell>
          <cell r="CM1018">
            <v>0.5877</v>
          </cell>
          <cell r="CN1018">
            <v>0</v>
          </cell>
        </row>
        <row r="1019">
          <cell r="A1019">
            <v>11048</v>
          </cell>
          <cell r="B1019" t="str">
            <v>BSH Bosch und Siemens Hausgeräte GmbH</v>
          </cell>
          <cell r="C1019" t="str">
            <v>Fürth</v>
          </cell>
          <cell r="D1019" t="str">
            <v>BSH</v>
          </cell>
          <cell r="E1019" t="str">
            <v>D</v>
          </cell>
          <cell r="F1019" t="str">
            <v>E</v>
          </cell>
          <cell r="G1019" t="str">
            <v>001304</v>
          </cell>
          <cell r="H1019" t="str">
            <v>05 6225</v>
          </cell>
          <cell r="I1019" t="str">
            <v>Reg.Ventil</v>
          </cell>
          <cell r="J1019" t="str">
            <v>Wasserenthärter Zubehör</v>
          </cell>
          <cell r="K1019">
            <v>8110</v>
          </cell>
          <cell r="S1019" t="str">
            <v>D</v>
          </cell>
          <cell r="T1019" t="str">
            <v>EUR</v>
          </cell>
          <cell r="U1019" t="str">
            <v>NK</v>
          </cell>
          <cell r="V1019">
            <v>2.06</v>
          </cell>
          <cell r="W1019">
            <v>2.06</v>
          </cell>
          <cell r="X1019">
            <v>2.06</v>
          </cell>
          <cell r="Y1019">
            <v>2.06</v>
          </cell>
          <cell r="Z1019">
            <v>2.06</v>
          </cell>
          <cell r="AA1019">
            <v>33056</v>
          </cell>
          <cell r="AB1019">
            <v>0</v>
          </cell>
          <cell r="AC1019" t="str">
            <v>NK</v>
          </cell>
          <cell r="AF1019">
            <v>2.06</v>
          </cell>
          <cell r="AG1019">
            <v>0</v>
          </cell>
          <cell r="AH1019">
            <v>0</v>
          </cell>
          <cell r="AI1019" t="str">
            <v>NK</v>
          </cell>
          <cell r="AM1019">
            <v>2.06</v>
          </cell>
          <cell r="AN1019">
            <v>0</v>
          </cell>
          <cell r="AO1019">
            <v>0</v>
          </cell>
          <cell r="AP1019" t="str">
            <v>NK</v>
          </cell>
          <cell r="AT1019">
            <v>2.06</v>
          </cell>
          <cell r="AU1019">
            <v>0</v>
          </cell>
          <cell r="AV1019">
            <v>0</v>
          </cell>
          <cell r="AW1019" t="str">
            <v>NK</v>
          </cell>
          <cell r="BD1019">
            <v>2.06</v>
          </cell>
          <cell r="BE1019">
            <v>0</v>
          </cell>
          <cell r="BF1019">
            <v>0</v>
          </cell>
          <cell r="BG1019" t="str">
            <v>NK</v>
          </cell>
          <cell r="BK1019">
            <v>2.06</v>
          </cell>
          <cell r="BL1019">
            <v>0</v>
          </cell>
          <cell r="BM1019">
            <v>0</v>
          </cell>
          <cell r="BN1019" t="str">
            <v>NK</v>
          </cell>
          <cell r="BR1019">
            <v>2.06</v>
          </cell>
          <cell r="BS1019">
            <v>0</v>
          </cell>
          <cell r="BT1019">
            <v>0</v>
          </cell>
          <cell r="BU1019" t="str">
            <v>NK</v>
          </cell>
          <cell r="BY1019">
            <v>2.06</v>
          </cell>
          <cell r="BZ1019">
            <v>0</v>
          </cell>
          <cell r="CA1019">
            <v>0</v>
          </cell>
          <cell r="CB1019" t="str">
            <v>NK</v>
          </cell>
          <cell r="CF1019">
            <v>2.06</v>
          </cell>
          <cell r="CG1019">
            <v>0</v>
          </cell>
          <cell r="CH1019">
            <v>0</v>
          </cell>
          <cell r="CI1019" t="str">
            <v>NK</v>
          </cell>
          <cell r="CM1019">
            <v>2.06</v>
          </cell>
          <cell r="CN1019">
            <v>0</v>
          </cell>
        </row>
        <row r="1020">
          <cell r="A1020">
            <v>11048</v>
          </cell>
          <cell r="B1020" t="str">
            <v>BSH Bosch und Siemens Hausgeräte GmbH</v>
          </cell>
          <cell r="C1020" t="str">
            <v>Fürth</v>
          </cell>
          <cell r="D1020" t="str">
            <v>BSH</v>
          </cell>
          <cell r="E1020" t="str">
            <v>D</v>
          </cell>
          <cell r="F1020" t="str">
            <v>E</v>
          </cell>
          <cell r="G1020" t="str">
            <v>001317</v>
          </cell>
          <cell r="H1020" t="str">
            <v>05 8172</v>
          </cell>
          <cell r="I1020" t="str">
            <v>Ablaufventil kpl.</v>
          </cell>
          <cell r="J1020" t="str">
            <v>Wasserenthärter Zubehör</v>
          </cell>
          <cell r="K1020">
            <v>8110</v>
          </cell>
          <cell r="S1020" t="str">
            <v>D</v>
          </cell>
          <cell r="T1020" t="str">
            <v>EUR</v>
          </cell>
          <cell r="U1020" t="str">
            <v>NK</v>
          </cell>
          <cell r="V1020">
            <v>2.3690000000000002</v>
          </cell>
          <cell r="W1020">
            <v>2.3690000000000002</v>
          </cell>
          <cell r="X1020">
            <v>2.3690000000000002</v>
          </cell>
          <cell r="Y1020">
            <v>2.3690000000000002</v>
          </cell>
          <cell r="Z1020">
            <v>2.3690000000000002</v>
          </cell>
          <cell r="AA1020">
            <v>38596</v>
          </cell>
          <cell r="AB1020">
            <v>0</v>
          </cell>
          <cell r="AC1020" t="str">
            <v>NK</v>
          </cell>
          <cell r="AF1020">
            <v>2.3690000000000002</v>
          </cell>
          <cell r="AG1020">
            <v>0</v>
          </cell>
          <cell r="AH1020">
            <v>0</v>
          </cell>
          <cell r="AI1020" t="str">
            <v>NK</v>
          </cell>
          <cell r="AM1020">
            <v>2.3690000000000002</v>
          </cell>
          <cell r="AN1020">
            <v>0</v>
          </cell>
          <cell r="AO1020">
            <v>0</v>
          </cell>
          <cell r="AP1020" t="str">
            <v>NK</v>
          </cell>
          <cell r="AT1020">
            <v>2.3690000000000002</v>
          </cell>
          <cell r="AU1020">
            <v>0</v>
          </cell>
          <cell r="AV1020">
            <v>0</v>
          </cell>
          <cell r="AW1020" t="str">
            <v>NK</v>
          </cell>
          <cell r="BD1020">
            <v>2.3690000000000002</v>
          </cell>
          <cell r="BE1020">
            <v>0</v>
          </cell>
          <cell r="BF1020">
            <v>0</v>
          </cell>
          <cell r="BG1020" t="str">
            <v>NK</v>
          </cell>
          <cell r="BK1020">
            <v>2.3690000000000002</v>
          </cell>
          <cell r="BL1020">
            <v>0</v>
          </cell>
          <cell r="BM1020">
            <v>0</v>
          </cell>
          <cell r="BN1020" t="str">
            <v>NK</v>
          </cell>
          <cell r="BR1020">
            <v>2.3690000000000002</v>
          </cell>
          <cell r="BS1020">
            <v>0</v>
          </cell>
          <cell r="BT1020">
            <v>0</v>
          </cell>
          <cell r="BU1020" t="str">
            <v>NK</v>
          </cell>
          <cell r="BY1020">
            <v>2.3690000000000002</v>
          </cell>
          <cell r="BZ1020">
            <v>0</v>
          </cell>
          <cell r="CA1020">
            <v>0</v>
          </cell>
          <cell r="CB1020" t="str">
            <v>NK</v>
          </cell>
          <cell r="CF1020">
            <v>2.3690000000000002</v>
          </cell>
          <cell r="CG1020">
            <v>0</v>
          </cell>
          <cell r="CH1020">
            <v>0</v>
          </cell>
          <cell r="CI1020" t="str">
            <v>NK</v>
          </cell>
          <cell r="CM1020">
            <v>2.3690000000000002</v>
          </cell>
          <cell r="CN1020">
            <v>0</v>
          </cell>
        </row>
        <row r="1021">
          <cell r="A1021">
            <v>11048</v>
          </cell>
          <cell r="B1021" t="str">
            <v>BSH Bosch und Siemens Hausgeräte GmbH</v>
          </cell>
          <cell r="C1021" t="str">
            <v>Fürth</v>
          </cell>
          <cell r="D1021" t="str">
            <v>BSH</v>
          </cell>
          <cell r="E1021" t="str">
            <v>D</v>
          </cell>
          <cell r="F1021" t="str">
            <v>E</v>
          </cell>
          <cell r="G1021" t="str">
            <v>001414</v>
          </cell>
          <cell r="H1021" t="str">
            <v>16 6875</v>
          </cell>
          <cell r="I1021" t="str">
            <v>Rep.Set. Regenerierventil</v>
          </cell>
          <cell r="J1021" t="str">
            <v>Wasserenthärter Zubehör</v>
          </cell>
          <cell r="K1021">
            <v>8110</v>
          </cell>
          <cell r="S1021" t="str">
            <v>D</v>
          </cell>
          <cell r="T1021" t="str">
            <v>EUR</v>
          </cell>
          <cell r="U1021" t="str">
            <v>NK</v>
          </cell>
          <cell r="V1021">
            <v>1.764</v>
          </cell>
          <cell r="W1021">
            <v>1.764</v>
          </cell>
          <cell r="X1021">
            <v>1.764</v>
          </cell>
          <cell r="Y1021">
            <v>1.764</v>
          </cell>
          <cell r="Z1021">
            <v>1.764</v>
          </cell>
          <cell r="AA1021">
            <v>38596</v>
          </cell>
          <cell r="AB1021">
            <v>3240</v>
          </cell>
          <cell r="AC1021" t="str">
            <v>NK</v>
          </cell>
          <cell r="AF1021">
            <v>1.7639999999999998</v>
          </cell>
          <cell r="AG1021">
            <v>5715.36</v>
          </cell>
          <cell r="AH1021">
            <v>720</v>
          </cell>
          <cell r="AI1021" t="str">
            <v>NK</v>
          </cell>
          <cell r="AM1021">
            <v>1.764</v>
          </cell>
          <cell r="AN1021">
            <v>1270.08</v>
          </cell>
          <cell r="AO1021">
            <v>3240</v>
          </cell>
          <cell r="AP1021" t="str">
            <v>NK</v>
          </cell>
          <cell r="AT1021">
            <v>1.7639999999999998</v>
          </cell>
          <cell r="AU1021">
            <v>5715.36</v>
          </cell>
          <cell r="AV1021">
            <v>1620</v>
          </cell>
          <cell r="AW1021" t="str">
            <v>NK</v>
          </cell>
          <cell r="BD1021">
            <v>1.764</v>
          </cell>
          <cell r="BE1021">
            <v>2857.68</v>
          </cell>
          <cell r="BF1021">
            <v>1080</v>
          </cell>
          <cell r="BG1021" t="str">
            <v>NK</v>
          </cell>
          <cell r="BK1021">
            <v>1.7639999999999998</v>
          </cell>
          <cell r="BL1021">
            <v>1905.12</v>
          </cell>
          <cell r="BM1021">
            <v>540</v>
          </cell>
          <cell r="BN1021" t="str">
            <v>NK</v>
          </cell>
          <cell r="BR1021">
            <v>1.764</v>
          </cell>
          <cell r="BS1021">
            <v>952.56000000000006</v>
          </cell>
          <cell r="BT1021">
            <v>1620</v>
          </cell>
          <cell r="BU1021" t="str">
            <v>NK</v>
          </cell>
          <cell r="BY1021">
            <v>1.7639999999999998</v>
          </cell>
          <cell r="BZ1021">
            <v>2857.68</v>
          </cell>
          <cell r="CA1021">
            <v>2160</v>
          </cell>
          <cell r="CB1021" t="str">
            <v>NK</v>
          </cell>
          <cell r="CF1021">
            <v>1.7639999999999998</v>
          </cell>
          <cell r="CG1021">
            <v>3810.24</v>
          </cell>
          <cell r="CH1021">
            <v>0</v>
          </cell>
          <cell r="CI1021" t="str">
            <v>NK</v>
          </cell>
          <cell r="CM1021">
            <v>1.764</v>
          </cell>
          <cell r="CN1021">
            <v>0</v>
          </cell>
        </row>
        <row r="1022">
          <cell r="A1022">
            <v>11048</v>
          </cell>
          <cell r="B1022" t="str">
            <v>BSH Bosch und Siemens Hausgeräte GmbH</v>
          </cell>
          <cell r="C1022" t="str">
            <v>Fürth</v>
          </cell>
          <cell r="D1022" t="str">
            <v>BSH</v>
          </cell>
          <cell r="E1022" t="str">
            <v>D</v>
          </cell>
          <cell r="F1022" t="str">
            <v>E</v>
          </cell>
          <cell r="G1022" t="str">
            <v>001452</v>
          </cell>
          <cell r="H1022" t="str">
            <v>170008</v>
          </cell>
          <cell r="I1022" t="str">
            <v>Rep.Set Ablaufventil kpl.</v>
          </cell>
          <cell r="J1022" t="str">
            <v>Wasserenthärter Zubehör</v>
          </cell>
          <cell r="K1022">
            <v>8110</v>
          </cell>
          <cell r="S1022" t="str">
            <v>D</v>
          </cell>
          <cell r="T1022" t="str">
            <v>EUR</v>
          </cell>
          <cell r="U1022" t="str">
            <v>NK</v>
          </cell>
          <cell r="V1022">
            <v>4.5861999999999998</v>
          </cell>
          <cell r="W1022">
            <v>4.5861999999999998</v>
          </cell>
          <cell r="X1022">
            <v>4.5861999999999998</v>
          </cell>
          <cell r="Y1022">
            <v>4.5861999999999998</v>
          </cell>
          <cell r="Z1022">
            <v>4.5861999999999998</v>
          </cell>
          <cell r="AA1022">
            <v>38596</v>
          </cell>
          <cell r="AB1022">
            <v>0</v>
          </cell>
          <cell r="AC1022" t="str">
            <v>NK</v>
          </cell>
          <cell r="AF1022">
            <v>4.5861999999999998</v>
          </cell>
          <cell r="AG1022">
            <v>0</v>
          </cell>
          <cell r="AH1022">
            <v>0</v>
          </cell>
          <cell r="AI1022" t="str">
            <v>NK</v>
          </cell>
          <cell r="AM1022">
            <v>4.5861999999999998</v>
          </cell>
          <cell r="AN1022">
            <v>0</v>
          </cell>
          <cell r="AO1022">
            <v>0</v>
          </cell>
          <cell r="AP1022" t="str">
            <v>NK</v>
          </cell>
          <cell r="AT1022">
            <v>4.5861999999999998</v>
          </cell>
          <cell r="AU1022">
            <v>0</v>
          </cell>
          <cell r="AV1022">
            <v>0</v>
          </cell>
          <cell r="AW1022" t="str">
            <v>NK</v>
          </cell>
          <cell r="BD1022">
            <v>4.5861999999999998</v>
          </cell>
          <cell r="BE1022">
            <v>0</v>
          </cell>
          <cell r="BF1022">
            <v>0</v>
          </cell>
          <cell r="BG1022" t="str">
            <v>NK</v>
          </cell>
          <cell r="BK1022">
            <v>4.5861999999999998</v>
          </cell>
          <cell r="BL1022">
            <v>0</v>
          </cell>
          <cell r="BM1022">
            <v>0</v>
          </cell>
          <cell r="BN1022" t="str">
            <v>NK</v>
          </cell>
          <cell r="BR1022">
            <v>4.5861999999999998</v>
          </cell>
          <cell r="BS1022">
            <v>0</v>
          </cell>
          <cell r="BT1022">
            <v>0</v>
          </cell>
          <cell r="BU1022" t="str">
            <v>NK</v>
          </cell>
          <cell r="BY1022">
            <v>4.5861999999999998</v>
          </cell>
          <cell r="BZ1022">
            <v>0</v>
          </cell>
          <cell r="CA1022">
            <v>0</v>
          </cell>
          <cell r="CB1022" t="str">
            <v>NK</v>
          </cell>
          <cell r="CF1022">
            <v>4.5861999999999998</v>
          </cell>
          <cell r="CG1022">
            <v>0</v>
          </cell>
          <cell r="CH1022">
            <v>0</v>
          </cell>
          <cell r="CI1022" t="str">
            <v>NK</v>
          </cell>
          <cell r="CM1022">
            <v>4.5861999999999998</v>
          </cell>
          <cell r="CN1022">
            <v>0</v>
          </cell>
        </row>
        <row r="1023">
          <cell r="A1023">
            <v>11048</v>
          </cell>
          <cell r="B1023" t="str">
            <v>BSH Bosch und Siemens Hausgeräte GmbH</v>
          </cell>
          <cell r="C1023" t="str">
            <v>Fürth</v>
          </cell>
          <cell r="D1023" t="str">
            <v>BSH</v>
          </cell>
          <cell r="E1023" t="str">
            <v>D</v>
          </cell>
          <cell r="F1023" t="str">
            <v>E</v>
          </cell>
          <cell r="G1023" t="str">
            <v>001453</v>
          </cell>
          <cell r="H1023" t="str">
            <v>166874</v>
          </cell>
          <cell r="I1023" t="str">
            <v>Rep.Set Ablaufventil kpl.</v>
          </cell>
          <cell r="J1023" t="str">
            <v>Wasserenthärter Zubehör</v>
          </cell>
          <cell r="K1023">
            <v>8110</v>
          </cell>
          <cell r="S1023" t="str">
            <v>D</v>
          </cell>
          <cell r="T1023" t="str">
            <v>EUR</v>
          </cell>
          <cell r="U1023" t="str">
            <v>NK</v>
          </cell>
          <cell r="V1023">
            <v>1.8815</v>
          </cell>
          <cell r="W1023">
            <v>1.8815</v>
          </cell>
          <cell r="X1023">
            <v>1.8815</v>
          </cell>
          <cell r="Y1023">
            <v>1.8815</v>
          </cell>
          <cell r="Z1023">
            <v>1.8815</v>
          </cell>
          <cell r="AA1023">
            <v>38596</v>
          </cell>
          <cell r="AB1023">
            <v>4000</v>
          </cell>
          <cell r="AC1023" t="str">
            <v>NK</v>
          </cell>
          <cell r="AF1023">
            <v>1.8815</v>
          </cell>
          <cell r="AG1023">
            <v>7526</v>
          </cell>
          <cell r="AH1023">
            <v>866.66666666666663</v>
          </cell>
          <cell r="AI1023" t="str">
            <v>NK</v>
          </cell>
          <cell r="AM1023">
            <v>1.8815</v>
          </cell>
          <cell r="AN1023">
            <v>1630.6333333333332</v>
          </cell>
          <cell r="AO1023">
            <v>4200</v>
          </cell>
          <cell r="AP1023" t="str">
            <v>NK</v>
          </cell>
          <cell r="AT1023">
            <v>1.8815</v>
          </cell>
          <cell r="AU1023">
            <v>7902.3</v>
          </cell>
          <cell r="AV1023">
            <v>1600</v>
          </cell>
          <cell r="AW1023" t="str">
            <v>NK</v>
          </cell>
          <cell r="BD1023">
            <v>1.8815</v>
          </cell>
          <cell r="BE1023">
            <v>3010.4</v>
          </cell>
          <cell r="BF1023">
            <v>2400</v>
          </cell>
          <cell r="BG1023" t="str">
            <v>NK</v>
          </cell>
          <cell r="BK1023">
            <v>1.8815000000000002</v>
          </cell>
          <cell r="BL1023">
            <v>4515.6000000000004</v>
          </cell>
          <cell r="BM1023">
            <v>0</v>
          </cell>
          <cell r="BN1023" t="str">
            <v>NK</v>
          </cell>
          <cell r="BR1023">
            <v>1.8815</v>
          </cell>
          <cell r="BS1023">
            <v>0</v>
          </cell>
          <cell r="BT1023">
            <v>2400</v>
          </cell>
          <cell r="BU1023" t="str">
            <v>NK</v>
          </cell>
          <cell r="BY1023">
            <v>1.8815000000000002</v>
          </cell>
          <cell r="BZ1023">
            <v>4515.6000000000004</v>
          </cell>
          <cell r="CA1023">
            <v>4000</v>
          </cell>
          <cell r="CB1023" t="str">
            <v>NK</v>
          </cell>
          <cell r="CF1023">
            <v>1.8815</v>
          </cell>
          <cell r="CG1023">
            <v>7526</v>
          </cell>
          <cell r="CH1023">
            <v>0</v>
          </cell>
          <cell r="CI1023" t="str">
            <v>NK</v>
          </cell>
          <cell r="CM1023">
            <v>1.8815</v>
          </cell>
          <cell r="CN1023">
            <v>0</v>
          </cell>
        </row>
        <row r="1024">
          <cell r="A1024">
            <v>11048</v>
          </cell>
          <cell r="B1024" t="str">
            <v>BSH Bosch und Siemens Hausgeräte GmbH</v>
          </cell>
          <cell r="C1024" t="str">
            <v>Fürth</v>
          </cell>
          <cell r="D1024" t="str">
            <v>BSH</v>
          </cell>
          <cell r="E1024" t="str">
            <v>D</v>
          </cell>
          <cell r="F1024" t="str">
            <v>E</v>
          </cell>
          <cell r="G1024" t="str">
            <v>001472</v>
          </cell>
          <cell r="H1024" t="str">
            <v>174815</v>
          </cell>
          <cell r="I1024" t="str">
            <v>Rohwasserventil GV635</v>
          </cell>
          <cell r="J1024" t="str">
            <v>Wasserenthärter Zubehör</v>
          </cell>
          <cell r="K1024">
            <v>8110</v>
          </cell>
          <cell r="S1024" t="str">
            <v>D</v>
          </cell>
          <cell r="T1024" t="str">
            <v>EUR</v>
          </cell>
          <cell r="U1024" t="str">
            <v>NK</v>
          </cell>
          <cell r="V1024">
            <v>2.1168</v>
          </cell>
          <cell r="W1024">
            <v>2.1168</v>
          </cell>
          <cell r="X1024">
            <v>2.1168</v>
          </cell>
          <cell r="Y1024">
            <v>2.1168</v>
          </cell>
          <cell r="Z1024">
            <v>2.1168</v>
          </cell>
          <cell r="AA1024">
            <v>38596</v>
          </cell>
          <cell r="AB1024">
            <v>75</v>
          </cell>
          <cell r="AC1024" t="str">
            <v>NK</v>
          </cell>
          <cell r="AF1024">
            <v>2.1168</v>
          </cell>
          <cell r="AG1024">
            <v>158.76</v>
          </cell>
          <cell r="AH1024">
            <v>0</v>
          </cell>
          <cell r="AI1024" t="str">
            <v>NK</v>
          </cell>
          <cell r="AM1024">
            <v>2.1168</v>
          </cell>
          <cell r="AN1024">
            <v>0</v>
          </cell>
          <cell r="AO1024">
            <v>150</v>
          </cell>
          <cell r="AP1024" t="str">
            <v>NK</v>
          </cell>
          <cell r="AT1024">
            <v>2.1168</v>
          </cell>
          <cell r="AU1024">
            <v>317.52</v>
          </cell>
          <cell r="AV1024">
            <v>75</v>
          </cell>
          <cell r="AW1024" t="str">
            <v>NK</v>
          </cell>
          <cell r="BD1024">
            <v>2.1168</v>
          </cell>
          <cell r="BE1024">
            <v>158.76</v>
          </cell>
          <cell r="BF1024">
            <v>0</v>
          </cell>
          <cell r="BG1024" t="str">
            <v>NK</v>
          </cell>
          <cell r="BK1024">
            <v>2.1168</v>
          </cell>
          <cell r="BL1024">
            <v>0</v>
          </cell>
          <cell r="BM1024">
            <v>75</v>
          </cell>
          <cell r="BN1024" t="str">
            <v>NK</v>
          </cell>
          <cell r="BR1024">
            <v>2.1168</v>
          </cell>
          <cell r="BS1024">
            <v>158.76</v>
          </cell>
          <cell r="BT1024">
            <v>75</v>
          </cell>
          <cell r="BU1024" t="str">
            <v>NK</v>
          </cell>
          <cell r="BY1024">
            <v>2.1168</v>
          </cell>
          <cell r="BZ1024">
            <v>158.76</v>
          </cell>
          <cell r="CA1024">
            <v>100</v>
          </cell>
          <cell r="CB1024" t="str">
            <v>NK</v>
          </cell>
          <cell r="CF1024">
            <v>2.1168</v>
          </cell>
          <cell r="CG1024">
            <v>211.68</v>
          </cell>
          <cell r="CH1024">
            <v>0</v>
          </cell>
          <cell r="CI1024" t="str">
            <v>NK</v>
          </cell>
          <cell r="CM1024">
            <v>2.1168</v>
          </cell>
          <cell r="CN1024">
            <v>0</v>
          </cell>
        </row>
        <row r="1025">
          <cell r="A1025">
            <v>11048</v>
          </cell>
          <cell r="B1025" t="str">
            <v>BSH Bosch und Siemens Hausgeräte GmbH</v>
          </cell>
          <cell r="C1025" t="str">
            <v>Fürth</v>
          </cell>
          <cell r="D1025" t="str">
            <v>BSH</v>
          </cell>
          <cell r="E1025" t="str">
            <v>D</v>
          </cell>
          <cell r="F1025" t="str">
            <v>E</v>
          </cell>
          <cell r="G1025" t="str">
            <v>002752</v>
          </cell>
          <cell r="H1025" t="str">
            <v>xxxxxxxxxx</v>
          </cell>
          <cell r="I1025" t="str">
            <v xml:space="preserve">NDD GV 432    </v>
          </cell>
          <cell r="J1025" t="str">
            <v>Niveaudruckdose</v>
          </cell>
          <cell r="K1025">
            <v>8400</v>
          </cell>
          <cell r="S1025" t="str">
            <v>D</v>
          </cell>
          <cell r="T1025" t="str">
            <v>EUR</v>
          </cell>
          <cell r="U1025" t="str">
            <v>NK</v>
          </cell>
          <cell r="V1025">
            <v>3.9</v>
          </cell>
          <cell r="W1025">
            <v>3.9</v>
          </cell>
          <cell r="X1025">
            <v>3.9</v>
          </cell>
          <cell r="Y1025">
            <v>3.9</v>
          </cell>
          <cell r="Z1025">
            <v>3.9</v>
          </cell>
          <cell r="AA1025">
            <v>38596</v>
          </cell>
          <cell r="AB1025">
            <v>600</v>
          </cell>
          <cell r="AC1025" t="str">
            <v>NK</v>
          </cell>
          <cell r="AF1025">
            <v>3.9</v>
          </cell>
          <cell r="AG1025">
            <v>2340</v>
          </cell>
          <cell r="AH1025">
            <v>200</v>
          </cell>
          <cell r="AI1025" t="str">
            <v>NK</v>
          </cell>
          <cell r="AM1025">
            <v>3.9</v>
          </cell>
          <cell r="AN1025">
            <v>780</v>
          </cell>
          <cell r="AO1025">
            <v>0</v>
          </cell>
          <cell r="AP1025" t="str">
            <v>NK</v>
          </cell>
          <cell r="AT1025">
            <v>3.9</v>
          </cell>
          <cell r="AU1025">
            <v>0</v>
          </cell>
          <cell r="AV1025">
            <v>0</v>
          </cell>
          <cell r="AW1025" t="str">
            <v>NK</v>
          </cell>
          <cell r="BD1025">
            <v>3.9</v>
          </cell>
          <cell r="BE1025">
            <v>0</v>
          </cell>
          <cell r="BF1025">
            <v>0</v>
          </cell>
          <cell r="BG1025" t="str">
            <v>NK</v>
          </cell>
          <cell r="BK1025">
            <v>3.9</v>
          </cell>
          <cell r="BL1025">
            <v>0</v>
          </cell>
          <cell r="BM1025">
            <v>0</v>
          </cell>
          <cell r="BN1025" t="str">
            <v>NK</v>
          </cell>
          <cell r="BR1025">
            <v>3.9</v>
          </cell>
          <cell r="BS1025">
            <v>0</v>
          </cell>
          <cell r="BT1025">
            <v>0</v>
          </cell>
          <cell r="BU1025" t="str">
            <v>NK</v>
          </cell>
          <cell r="BY1025">
            <v>3.9</v>
          </cell>
          <cell r="BZ1025">
            <v>0</v>
          </cell>
          <cell r="CA1025">
            <v>0</v>
          </cell>
          <cell r="CB1025" t="str">
            <v>NK</v>
          </cell>
          <cell r="CF1025">
            <v>3.9</v>
          </cell>
          <cell r="CG1025">
            <v>0</v>
          </cell>
          <cell r="CH1025">
            <v>0</v>
          </cell>
          <cell r="CI1025" t="str">
            <v>NK</v>
          </cell>
          <cell r="CM1025">
            <v>3.9</v>
          </cell>
          <cell r="CN1025">
            <v>0</v>
          </cell>
        </row>
        <row r="1026">
          <cell r="A1026">
            <v>11048</v>
          </cell>
          <cell r="B1026" t="str">
            <v>BSH Bosch und Siemens Hausgeräte GmbH</v>
          </cell>
          <cell r="C1026" t="str">
            <v>Fürth</v>
          </cell>
          <cell r="D1026" t="str">
            <v>BSH</v>
          </cell>
          <cell r="E1026" t="str">
            <v>D</v>
          </cell>
          <cell r="F1026" t="str">
            <v>E</v>
          </cell>
          <cell r="G1026" t="str">
            <v>004198</v>
          </cell>
          <cell r="H1026" t="str">
            <v>16 6878</v>
          </cell>
          <cell r="I1026" t="str">
            <v>O-Ring 10,47 x 5,33 mm</v>
          </cell>
          <cell r="J1026" t="str">
            <v>Wasserenthärter Zubehör</v>
          </cell>
          <cell r="K1026">
            <v>8110</v>
          </cell>
          <cell r="S1026" t="str">
            <v>D</v>
          </cell>
          <cell r="T1026" t="str">
            <v>EUR</v>
          </cell>
          <cell r="U1026" t="str">
            <v>NK</v>
          </cell>
          <cell r="V1026">
            <v>0.88190000000000002</v>
          </cell>
          <cell r="W1026">
            <v>0.88190000000000002</v>
          </cell>
          <cell r="X1026">
            <v>0.88190000000000002</v>
          </cell>
          <cell r="Y1026">
            <v>0.88190000000000002</v>
          </cell>
          <cell r="Z1026">
            <v>0.88190000000000002</v>
          </cell>
          <cell r="AA1026">
            <v>38596</v>
          </cell>
          <cell r="AB1026">
            <v>11000</v>
          </cell>
          <cell r="AC1026" t="str">
            <v>NK</v>
          </cell>
          <cell r="AF1026">
            <v>0.88190000000000002</v>
          </cell>
          <cell r="AG1026">
            <v>9700.9</v>
          </cell>
          <cell r="AH1026">
            <v>3333.3333333333335</v>
          </cell>
          <cell r="AI1026" t="str">
            <v>NK</v>
          </cell>
          <cell r="AM1026">
            <v>0.88190000000000002</v>
          </cell>
          <cell r="AN1026">
            <v>2939.666666666667</v>
          </cell>
          <cell r="AO1026">
            <v>10100</v>
          </cell>
          <cell r="AP1026" t="str">
            <v>NK</v>
          </cell>
          <cell r="AT1026">
            <v>0.88190000000000002</v>
          </cell>
          <cell r="AU1026">
            <v>8907.19</v>
          </cell>
          <cell r="AV1026">
            <v>5000</v>
          </cell>
          <cell r="AW1026" t="str">
            <v>NK</v>
          </cell>
          <cell r="BD1026">
            <v>0.88190000000000002</v>
          </cell>
          <cell r="BE1026">
            <v>4409.5</v>
          </cell>
          <cell r="BF1026">
            <v>8800</v>
          </cell>
          <cell r="BG1026" t="str">
            <v>NK</v>
          </cell>
          <cell r="BK1026">
            <v>0.88190000000000002</v>
          </cell>
          <cell r="BL1026">
            <v>7760.72</v>
          </cell>
          <cell r="BM1026">
            <v>0</v>
          </cell>
          <cell r="BN1026" t="str">
            <v>NK</v>
          </cell>
          <cell r="BR1026">
            <v>0.88190000000000002</v>
          </cell>
          <cell r="BS1026">
            <v>0</v>
          </cell>
          <cell r="BT1026">
            <v>8800</v>
          </cell>
          <cell r="BU1026" t="str">
            <v>NK</v>
          </cell>
          <cell r="BY1026">
            <v>0.88190000000000002</v>
          </cell>
          <cell r="BZ1026">
            <v>7760.72</v>
          </cell>
          <cell r="CA1026">
            <v>10800</v>
          </cell>
          <cell r="CB1026" t="str">
            <v>NK</v>
          </cell>
          <cell r="CF1026">
            <v>0.88190000000000002</v>
          </cell>
          <cell r="CG1026">
            <v>9524.52</v>
          </cell>
          <cell r="CH1026">
            <v>0</v>
          </cell>
          <cell r="CI1026" t="str">
            <v>NK</v>
          </cell>
          <cell r="CM1026">
            <v>0.88190000000000002</v>
          </cell>
          <cell r="CN1026">
            <v>0</v>
          </cell>
        </row>
        <row r="1027">
          <cell r="A1027">
            <v>11048</v>
          </cell>
          <cell r="B1027" t="str">
            <v>BSH Bosch und Siemens Hausgeräte GmbH</v>
          </cell>
          <cell r="C1027" t="str">
            <v>Fürth</v>
          </cell>
          <cell r="D1027" t="str">
            <v>BSH</v>
          </cell>
          <cell r="E1027" t="str">
            <v>D</v>
          </cell>
          <cell r="F1027" t="str">
            <v>E</v>
          </cell>
          <cell r="G1027" t="str">
            <v>004210</v>
          </cell>
          <cell r="H1027" t="str">
            <v>16 6879</v>
          </cell>
          <cell r="I1027" t="str">
            <v>Flachdichtung</v>
          </cell>
          <cell r="J1027" t="str">
            <v>Wasserenthärter Zubehör</v>
          </cell>
          <cell r="K1027">
            <v>8110</v>
          </cell>
          <cell r="S1027" t="str">
            <v>D</v>
          </cell>
          <cell r="T1027" t="str">
            <v>EUR</v>
          </cell>
          <cell r="U1027" t="str">
            <v>NK</v>
          </cell>
          <cell r="V1027">
            <v>0.7056</v>
          </cell>
          <cell r="W1027">
            <v>0.7056</v>
          </cell>
          <cell r="X1027">
            <v>0.7056</v>
          </cell>
          <cell r="Y1027">
            <v>0.7056</v>
          </cell>
          <cell r="Z1027">
            <v>0.7056</v>
          </cell>
          <cell r="AA1027">
            <v>38596</v>
          </cell>
          <cell r="AB1027">
            <v>863</v>
          </cell>
          <cell r="AC1027" t="str">
            <v>NK</v>
          </cell>
          <cell r="AF1027">
            <v>0.58867902665121663</v>
          </cell>
          <cell r="AG1027">
            <v>508.03</v>
          </cell>
          <cell r="AH1027">
            <v>154.33333333333334</v>
          </cell>
          <cell r="AI1027" t="str">
            <v>NK</v>
          </cell>
          <cell r="AM1027">
            <v>0.7056</v>
          </cell>
          <cell r="AN1027">
            <v>108.89760000000001</v>
          </cell>
          <cell r="AO1027">
            <v>1600</v>
          </cell>
          <cell r="AP1027" t="str">
            <v>NK</v>
          </cell>
          <cell r="AT1027">
            <v>0.5292</v>
          </cell>
          <cell r="AU1027">
            <v>846.72</v>
          </cell>
          <cell r="AV1027">
            <v>1200</v>
          </cell>
          <cell r="AW1027" t="str">
            <v>NK</v>
          </cell>
          <cell r="BD1027">
            <v>0.7056</v>
          </cell>
          <cell r="BE1027">
            <v>846.72</v>
          </cell>
          <cell r="BF1027">
            <v>351</v>
          </cell>
          <cell r="BG1027" t="str">
            <v>NK</v>
          </cell>
          <cell r="BK1027">
            <v>0.70561253561253556</v>
          </cell>
          <cell r="BL1027">
            <v>247.67</v>
          </cell>
          <cell r="BM1027">
            <v>849</v>
          </cell>
          <cell r="BN1027" t="str">
            <v>NK</v>
          </cell>
          <cell r="BR1027">
            <v>0.7056</v>
          </cell>
          <cell r="BS1027">
            <v>599.05439999999999</v>
          </cell>
          <cell r="BT1027">
            <v>1200</v>
          </cell>
          <cell r="BU1027" t="str">
            <v>NK</v>
          </cell>
          <cell r="BY1027">
            <v>0.70560366666666663</v>
          </cell>
          <cell r="BZ1027">
            <v>846.72439999999995</v>
          </cell>
          <cell r="CA1027">
            <v>351</v>
          </cell>
          <cell r="CB1027" t="str">
            <v>NK</v>
          </cell>
          <cell r="CF1027">
            <v>0.70561253561253556</v>
          </cell>
          <cell r="CG1027">
            <v>247.67</v>
          </cell>
          <cell r="CH1027">
            <v>849</v>
          </cell>
          <cell r="CI1027" t="str">
            <v>NK</v>
          </cell>
          <cell r="CM1027">
            <v>0.7056</v>
          </cell>
          <cell r="CN1027">
            <v>599.05439999999999</v>
          </cell>
        </row>
        <row r="1028">
          <cell r="A1028">
            <v>11048</v>
          </cell>
          <cell r="B1028" t="str">
            <v>BSH Bosch und Siemens Hausgeräte GmbH</v>
          </cell>
          <cell r="C1028" t="str">
            <v>Fürth</v>
          </cell>
          <cell r="D1028" t="str">
            <v>BSH</v>
          </cell>
          <cell r="E1028" t="str">
            <v>D</v>
          </cell>
          <cell r="F1028" t="str">
            <v>E</v>
          </cell>
          <cell r="G1028" t="str">
            <v>004250</v>
          </cell>
          <cell r="H1028" t="str">
            <v>16 6876</v>
          </cell>
          <cell r="I1028" t="str">
            <v>Reedkontakt kpl.</v>
          </cell>
          <cell r="J1028" t="str">
            <v>Wasserenthärter Zubehör</v>
          </cell>
          <cell r="K1028">
            <v>8110</v>
          </cell>
          <cell r="S1028" t="str">
            <v>D</v>
          </cell>
          <cell r="T1028" t="str">
            <v>EUR</v>
          </cell>
          <cell r="U1028" t="str">
            <v>NK</v>
          </cell>
          <cell r="V1028">
            <v>1.8228</v>
          </cell>
          <cell r="W1028">
            <v>1.8228</v>
          </cell>
          <cell r="X1028">
            <v>1.8228</v>
          </cell>
          <cell r="Y1028">
            <v>1.8228</v>
          </cell>
          <cell r="Z1028">
            <v>1.8228</v>
          </cell>
          <cell r="AA1028">
            <v>38596</v>
          </cell>
          <cell r="AB1028">
            <v>240</v>
          </cell>
          <cell r="AC1028" t="str">
            <v>NK</v>
          </cell>
          <cell r="AF1028">
            <v>1.8227916666666668</v>
          </cell>
          <cell r="AG1028">
            <v>437.47</v>
          </cell>
          <cell r="AH1028">
            <v>80</v>
          </cell>
          <cell r="AI1028" t="str">
            <v>NK</v>
          </cell>
          <cell r="AM1028">
            <v>1.8228</v>
          </cell>
          <cell r="AN1028">
            <v>145.82400000000001</v>
          </cell>
          <cell r="AO1028">
            <v>167</v>
          </cell>
          <cell r="AP1028" t="str">
            <v>NK</v>
          </cell>
          <cell r="AT1028">
            <v>1.8228143712574851</v>
          </cell>
          <cell r="AU1028">
            <v>304.41000000000003</v>
          </cell>
          <cell r="AV1028">
            <v>0</v>
          </cell>
          <cell r="AW1028" t="str">
            <v>NK</v>
          </cell>
          <cell r="BD1028">
            <v>1.8228</v>
          </cell>
          <cell r="BE1028">
            <v>0</v>
          </cell>
          <cell r="BF1028">
            <v>140</v>
          </cell>
          <cell r="BG1028" t="str">
            <v>NK</v>
          </cell>
          <cell r="BK1028">
            <v>1.8227857142857142</v>
          </cell>
          <cell r="BL1028">
            <v>255.19</v>
          </cell>
          <cell r="BM1028">
            <v>0</v>
          </cell>
          <cell r="BN1028" t="str">
            <v>NK</v>
          </cell>
          <cell r="BR1028">
            <v>1.8228</v>
          </cell>
          <cell r="BS1028">
            <v>0</v>
          </cell>
          <cell r="BT1028">
            <v>140</v>
          </cell>
          <cell r="BU1028" t="str">
            <v>NK</v>
          </cell>
          <cell r="BY1028">
            <v>1.8227857142857142</v>
          </cell>
          <cell r="BZ1028">
            <v>255.19</v>
          </cell>
          <cell r="CA1028">
            <v>320</v>
          </cell>
          <cell r="CB1028" t="str">
            <v>NK</v>
          </cell>
          <cell r="CF1028">
            <v>1.8227812499999998</v>
          </cell>
          <cell r="CG1028">
            <v>583.29</v>
          </cell>
          <cell r="CH1028">
            <v>0</v>
          </cell>
          <cell r="CI1028" t="str">
            <v>NK</v>
          </cell>
          <cell r="CM1028">
            <v>1.8228</v>
          </cell>
          <cell r="CN1028">
            <v>0</v>
          </cell>
        </row>
        <row r="1029">
          <cell r="A1029">
            <v>11048</v>
          </cell>
          <cell r="B1029" t="str">
            <v>BSH Bosch und Siemens Hausgeräte GmbH</v>
          </cell>
          <cell r="C1029" t="str">
            <v>Fürth</v>
          </cell>
          <cell r="D1029" t="str">
            <v>BSH</v>
          </cell>
          <cell r="E1029" t="str">
            <v>D</v>
          </cell>
          <cell r="F1029" t="str">
            <v>E</v>
          </cell>
          <cell r="G1029" t="str">
            <v>004266</v>
          </cell>
          <cell r="H1029" t="str">
            <v>16 6880</v>
          </cell>
          <cell r="I1029" t="str">
            <v>Schwimmerkäfig SAE kpl</v>
          </cell>
          <cell r="J1029" t="str">
            <v>Wasserenthärter Zubehör</v>
          </cell>
          <cell r="K1029">
            <v>8110</v>
          </cell>
          <cell r="S1029" t="str">
            <v>D</v>
          </cell>
          <cell r="T1029" t="str">
            <v>EUR</v>
          </cell>
          <cell r="U1029" t="str">
            <v>NK</v>
          </cell>
          <cell r="V1029">
            <v>2.1168</v>
          </cell>
          <cell r="W1029">
            <v>2.1168</v>
          </cell>
          <cell r="X1029">
            <v>2.1168</v>
          </cell>
          <cell r="Y1029">
            <v>2.1168</v>
          </cell>
          <cell r="Z1029">
            <v>2.1168</v>
          </cell>
          <cell r="AA1029">
            <v>38596</v>
          </cell>
          <cell r="AB1029">
            <v>240</v>
          </cell>
          <cell r="AC1029" t="str">
            <v>NK</v>
          </cell>
          <cell r="AF1029">
            <v>2.1167916666666664</v>
          </cell>
          <cell r="AG1029">
            <v>508.03</v>
          </cell>
          <cell r="AH1029">
            <v>80</v>
          </cell>
          <cell r="AI1029" t="str">
            <v>NK</v>
          </cell>
          <cell r="AM1029">
            <v>2.1168</v>
          </cell>
          <cell r="AN1029">
            <v>169.34399999999999</v>
          </cell>
          <cell r="AO1029">
            <v>0</v>
          </cell>
          <cell r="AP1029" t="str">
            <v>NK</v>
          </cell>
          <cell r="AT1029">
            <v>2.1168</v>
          </cell>
          <cell r="AU1029">
            <v>0</v>
          </cell>
          <cell r="AV1029">
            <v>0</v>
          </cell>
          <cell r="AW1029" t="str">
            <v>NK</v>
          </cell>
          <cell r="BD1029">
            <v>2.1168</v>
          </cell>
          <cell r="BE1029">
            <v>0</v>
          </cell>
          <cell r="BF1029">
            <v>250</v>
          </cell>
          <cell r="BG1029" t="str">
            <v>NK</v>
          </cell>
          <cell r="BK1029">
            <v>2.1168</v>
          </cell>
          <cell r="BL1029">
            <v>529.20000000000005</v>
          </cell>
          <cell r="BM1029">
            <v>0</v>
          </cell>
          <cell r="BN1029" t="str">
            <v>NK</v>
          </cell>
          <cell r="BR1029">
            <v>2.1168</v>
          </cell>
          <cell r="BS1029">
            <v>0</v>
          </cell>
          <cell r="BT1029">
            <v>250</v>
          </cell>
          <cell r="BU1029" t="str">
            <v>NK</v>
          </cell>
          <cell r="BY1029">
            <v>2.1168</v>
          </cell>
          <cell r="BZ1029">
            <v>529.20000000000005</v>
          </cell>
          <cell r="CA1029">
            <v>250</v>
          </cell>
          <cell r="CB1029" t="str">
            <v>NK</v>
          </cell>
          <cell r="CF1029">
            <v>2.1168</v>
          </cell>
          <cell r="CG1029">
            <v>529.20000000000005</v>
          </cell>
          <cell r="CH1029">
            <v>0</v>
          </cell>
          <cell r="CI1029" t="str">
            <v>NK</v>
          </cell>
          <cell r="CM1029">
            <v>2.1168</v>
          </cell>
          <cell r="CN1029">
            <v>0</v>
          </cell>
        </row>
        <row r="1030">
          <cell r="A1030">
            <v>11048</v>
          </cell>
          <cell r="B1030" t="str">
            <v>BSH Bosch und Siemens Hausgeräte GmbH</v>
          </cell>
          <cell r="C1030" t="str">
            <v>Fürth</v>
          </cell>
          <cell r="D1030" t="str">
            <v>BSH</v>
          </cell>
          <cell r="E1030" t="str">
            <v>D</v>
          </cell>
          <cell r="F1030" t="str">
            <v>E</v>
          </cell>
          <cell r="G1030" t="str">
            <v>009082</v>
          </cell>
          <cell r="H1030">
            <v>107654</v>
          </cell>
          <cell r="I1030" t="str">
            <v>RD quattro</v>
          </cell>
          <cell r="J1030" t="str">
            <v>Reibungsdämpfer</v>
          </cell>
          <cell r="K1030" t="str">
            <v>710</v>
          </cell>
          <cell r="M1030" t="str">
            <v>x</v>
          </cell>
          <cell r="N1030">
            <v>38899</v>
          </cell>
          <cell r="O1030">
            <v>39813</v>
          </cell>
          <cell r="S1030" t="str">
            <v>L</v>
          </cell>
          <cell r="T1030" t="str">
            <v>EUR</v>
          </cell>
          <cell r="U1030" t="str">
            <v>NK</v>
          </cell>
          <cell r="V1030">
            <v>1.7</v>
          </cell>
          <cell r="W1030">
            <v>1.7</v>
          </cell>
          <cell r="X1030">
            <v>1.7</v>
          </cell>
          <cell r="Y1030">
            <v>1.7</v>
          </cell>
          <cell r="Z1030">
            <v>1.7</v>
          </cell>
          <cell r="AA1030">
            <v>37135</v>
          </cell>
          <cell r="AB1030">
            <v>0</v>
          </cell>
          <cell r="AC1030" t="str">
            <v>NK</v>
          </cell>
          <cell r="AF1030">
            <v>1.7</v>
          </cell>
          <cell r="AG1030">
            <v>0</v>
          </cell>
          <cell r="AH1030">
            <v>0</v>
          </cell>
          <cell r="AI1030" t="str">
            <v>NK</v>
          </cell>
          <cell r="AM1030">
            <v>1.7</v>
          </cell>
          <cell r="AN1030">
            <v>0</v>
          </cell>
          <cell r="AO1030">
            <v>1470</v>
          </cell>
          <cell r="AP1030" t="str">
            <v>NK</v>
          </cell>
          <cell r="AT1030">
            <v>3</v>
          </cell>
          <cell r="AU1030">
            <v>4410</v>
          </cell>
          <cell r="AV1030">
            <v>1000</v>
          </cell>
          <cell r="AW1030" t="str">
            <v>NK</v>
          </cell>
          <cell r="BD1030">
            <v>3</v>
          </cell>
          <cell r="BE1030">
            <v>3000</v>
          </cell>
          <cell r="BF1030">
            <v>0</v>
          </cell>
          <cell r="BG1030" t="str">
            <v>NK</v>
          </cell>
          <cell r="BK1030">
            <v>1.7</v>
          </cell>
          <cell r="BL1030">
            <v>0</v>
          </cell>
          <cell r="BM1030">
            <v>1000</v>
          </cell>
          <cell r="BN1030" t="str">
            <v>NK</v>
          </cell>
          <cell r="BR1030">
            <v>1.7</v>
          </cell>
          <cell r="BS1030">
            <v>1700</v>
          </cell>
          <cell r="BT1030">
            <v>1000</v>
          </cell>
          <cell r="BU1030" t="str">
            <v>NK</v>
          </cell>
          <cell r="BY1030">
            <v>1.7</v>
          </cell>
          <cell r="BZ1030">
            <v>1700</v>
          </cell>
          <cell r="CA1030">
            <v>0</v>
          </cell>
          <cell r="CB1030" t="str">
            <v>NK</v>
          </cell>
          <cell r="CF1030">
            <v>1.7</v>
          </cell>
          <cell r="CG1030">
            <v>0</v>
          </cell>
          <cell r="CH1030">
            <v>1000</v>
          </cell>
          <cell r="CI1030" t="str">
            <v>NK</v>
          </cell>
          <cell r="CM1030">
            <v>1.7</v>
          </cell>
          <cell r="CN1030">
            <v>1700</v>
          </cell>
        </row>
        <row r="1031">
          <cell r="A1031">
            <v>11049</v>
          </cell>
          <cell r="B1031" t="str">
            <v>Bonferraro  S.p.A.</v>
          </cell>
          <cell r="C1031" t="str">
            <v>Bonferraro (VR)</v>
          </cell>
          <cell r="D1031" t="str">
            <v>BONFERRARO</v>
          </cell>
          <cell r="E1031" t="str">
            <v>I</v>
          </cell>
          <cell r="F1031" t="str">
            <v>E</v>
          </cell>
          <cell r="G1031" t="str">
            <v>000209</v>
          </cell>
          <cell r="H1031" t="str">
            <v>17 040 0060 00</v>
          </cell>
          <cell r="I1031" t="str">
            <v xml:space="preserve">WEH MO 3.10SAE    </v>
          </cell>
          <cell r="J1031" t="str">
            <v>Wasserenthärter</v>
          </cell>
          <cell r="K1031">
            <v>100</v>
          </cell>
          <cell r="S1031" t="str">
            <v>D</v>
          </cell>
          <cell r="T1031" t="str">
            <v>EUR</v>
          </cell>
          <cell r="U1031" t="str">
            <v>NK</v>
          </cell>
          <cell r="V1031">
            <v>4.3552</v>
          </cell>
          <cell r="W1031">
            <v>4.3552</v>
          </cell>
          <cell r="X1031">
            <v>4.3552</v>
          </cell>
          <cell r="Y1031">
            <v>4.3552</v>
          </cell>
          <cell r="Z1031">
            <v>4.3552</v>
          </cell>
          <cell r="AA1031">
            <v>38961</v>
          </cell>
          <cell r="AB1031">
            <v>188000</v>
          </cell>
          <cell r="AC1031" t="str">
            <v>NK</v>
          </cell>
          <cell r="AF1031">
            <v>4.3454620744680854</v>
          </cell>
          <cell r="AG1031">
            <v>816946.87</v>
          </cell>
          <cell r="AH1031">
            <v>188250</v>
          </cell>
          <cell r="AI1031" t="str">
            <v>TY</v>
          </cell>
          <cell r="AM1031">
            <v>4.3552</v>
          </cell>
          <cell r="AN1031">
            <v>819866.4</v>
          </cell>
          <cell r="AO1031">
            <v>157617</v>
          </cell>
          <cell r="AP1031" t="str">
            <v>TY</v>
          </cell>
          <cell r="AT1031">
            <v>4.3552000101511901</v>
          </cell>
          <cell r="AU1031">
            <v>686453.56</v>
          </cell>
          <cell r="AV1031">
            <v>150000</v>
          </cell>
          <cell r="AW1031" t="str">
            <v>TY</v>
          </cell>
          <cell r="BD1031">
            <v>4.3552</v>
          </cell>
          <cell r="BE1031">
            <v>653280</v>
          </cell>
          <cell r="BF1031">
            <v>51060</v>
          </cell>
          <cell r="BG1031" t="str">
            <v>TY</v>
          </cell>
          <cell r="BK1031">
            <v>4.5087320799059931</v>
          </cell>
          <cell r="BL1031">
            <v>230215.86</v>
          </cell>
          <cell r="BM1031">
            <v>113903.07692307694</v>
          </cell>
          <cell r="BN1031" t="str">
            <v>TY</v>
          </cell>
          <cell r="BR1031">
            <v>4.3552</v>
          </cell>
          <cell r="BS1031">
            <v>496070.68061538466</v>
          </cell>
          <cell r="BT1031">
            <v>164963.07692307694</v>
          </cell>
          <cell r="BU1031" t="str">
            <v>TY</v>
          </cell>
          <cell r="BY1031">
            <v>4.4027218342566172</v>
          </cell>
          <cell r="BZ1031">
            <v>726286.5406153847</v>
          </cell>
          <cell r="CA1031">
            <v>87559</v>
          </cell>
          <cell r="CB1031" t="str">
            <v>TY</v>
          </cell>
          <cell r="CF1031">
            <v>4.4447321234824519</v>
          </cell>
          <cell r="CG1031">
            <v>389176.3</v>
          </cell>
          <cell r="CH1031">
            <v>77404.076923076937</v>
          </cell>
          <cell r="CI1031" t="str">
            <v>TY</v>
          </cell>
          <cell r="CM1031">
            <v>4.3552</v>
          </cell>
          <cell r="CN1031">
            <v>337110.23581538466</v>
          </cell>
        </row>
        <row r="1032">
          <cell r="A1032">
            <v>11049</v>
          </cell>
          <cell r="B1032" t="str">
            <v>Bonferraro  S.p.A.</v>
          </cell>
          <cell r="C1032" t="str">
            <v>Bonferraro (VR)</v>
          </cell>
          <cell r="D1032" t="str">
            <v>BONFERRARO</v>
          </cell>
          <cell r="E1032" t="str">
            <v>I</v>
          </cell>
          <cell r="F1032" t="str">
            <v>E</v>
          </cell>
          <cell r="G1032" t="str">
            <v>000216</v>
          </cell>
          <cell r="H1032" t="str">
            <v>17 040 0062 08</v>
          </cell>
          <cell r="I1032" t="str">
            <v xml:space="preserve">WEH MO 3.10SAE    </v>
          </cell>
          <cell r="J1032" t="str">
            <v>Wasserenthärter</v>
          </cell>
          <cell r="K1032">
            <v>8100</v>
          </cell>
          <cell r="S1032" t="str">
            <v>D</v>
          </cell>
          <cell r="T1032" t="str">
            <v>EUR</v>
          </cell>
          <cell r="U1032" t="str">
            <v>NK</v>
          </cell>
          <cell r="V1032">
            <v>4.3552</v>
          </cell>
          <cell r="W1032">
            <v>4.3552</v>
          </cell>
          <cell r="X1032">
            <v>4.3552</v>
          </cell>
          <cell r="Y1032">
            <v>4.3552</v>
          </cell>
          <cell r="Z1032">
            <v>4.3552</v>
          </cell>
          <cell r="AA1032">
            <v>38961</v>
          </cell>
          <cell r="AB1032">
            <v>1400</v>
          </cell>
          <cell r="AC1032" t="str">
            <v>NK</v>
          </cell>
          <cell r="AF1032">
            <v>7.4378214285714295</v>
          </cell>
          <cell r="AG1032">
            <v>10412.950000000001</v>
          </cell>
          <cell r="AH1032">
            <v>150</v>
          </cell>
          <cell r="AI1032" t="str">
            <v>TY</v>
          </cell>
          <cell r="AM1032">
            <v>4.3552</v>
          </cell>
          <cell r="AN1032">
            <v>653.28</v>
          </cell>
          <cell r="AO1032">
            <v>2200</v>
          </cell>
          <cell r="AP1032" t="str">
            <v>TY</v>
          </cell>
          <cell r="AT1032">
            <v>4.337009090909091</v>
          </cell>
          <cell r="AU1032">
            <v>9541.42</v>
          </cell>
          <cell r="AV1032">
            <v>1300</v>
          </cell>
          <cell r="AW1032" t="str">
            <v>TY</v>
          </cell>
          <cell r="BD1032">
            <v>4.3552</v>
          </cell>
          <cell r="BE1032">
            <v>5661.76</v>
          </cell>
          <cell r="BF1032">
            <v>1</v>
          </cell>
          <cell r="BG1032" t="str">
            <v>TY</v>
          </cell>
          <cell r="BK1032">
            <v>-17.420000000000002</v>
          </cell>
          <cell r="BL1032">
            <v>-17.420000000000002</v>
          </cell>
          <cell r="BM1032">
            <v>0</v>
          </cell>
          <cell r="BN1032" t="str">
            <v>TY</v>
          </cell>
          <cell r="BR1032">
            <v>4.3552</v>
          </cell>
          <cell r="BS1032">
            <v>0</v>
          </cell>
          <cell r="BT1032">
            <v>1</v>
          </cell>
          <cell r="BU1032" t="str">
            <v>TY</v>
          </cell>
          <cell r="BY1032">
            <v>-17.420000000000002</v>
          </cell>
          <cell r="BZ1032">
            <v>-17.420000000000002</v>
          </cell>
          <cell r="CA1032">
            <v>1</v>
          </cell>
          <cell r="CB1032" t="str">
            <v>TY</v>
          </cell>
          <cell r="CF1032">
            <v>4337.78</v>
          </cell>
          <cell r="CG1032">
            <v>4337.78</v>
          </cell>
          <cell r="CH1032">
            <v>0</v>
          </cell>
          <cell r="CI1032" t="str">
            <v>TY</v>
          </cell>
          <cell r="CM1032">
            <v>4.3552</v>
          </cell>
          <cell r="CN1032">
            <v>0</v>
          </cell>
        </row>
        <row r="1033">
          <cell r="A1033">
            <v>11049</v>
          </cell>
          <cell r="B1033" t="str">
            <v>Bonferraro  S.p.A.</v>
          </cell>
          <cell r="C1033" t="str">
            <v>Bonferraro (VR)</v>
          </cell>
          <cell r="D1033" t="str">
            <v>BONFERRARO</v>
          </cell>
          <cell r="E1033" t="str">
            <v>I</v>
          </cell>
          <cell r="F1033" t="str">
            <v>E</v>
          </cell>
          <cell r="G1033" t="str">
            <v>000217</v>
          </cell>
          <cell r="H1033" t="str">
            <v>17 040 0061 00</v>
          </cell>
          <cell r="I1033" t="str">
            <v xml:space="preserve">WEH MO 3.10SAS    </v>
          </cell>
          <cell r="J1033" t="str">
            <v>Wasserenthärter</v>
          </cell>
          <cell r="K1033">
            <v>100</v>
          </cell>
          <cell r="S1033" t="str">
            <v>D</v>
          </cell>
          <cell r="T1033" t="str">
            <v>EUR</v>
          </cell>
          <cell r="U1033" t="str">
            <v>NK</v>
          </cell>
          <cell r="V1033">
            <v>3.6180000000000003</v>
          </cell>
          <cell r="W1033">
            <v>3.6180000000000003</v>
          </cell>
          <cell r="X1033">
            <v>3.6180000000000003</v>
          </cell>
          <cell r="Y1033">
            <v>3.6180000000000003</v>
          </cell>
          <cell r="Z1033">
            <v>3.6180000000000003</v>
          </cell>
          <cell r="AA1033">
            <v>38961</v>
          </cell>
          <cell r="AB1033">
            <v>58400</v>
          </cell>
          <cell r="AC1033" t="str">
            <v>NK</v>
          </cell>
          <cell r="AF1033">
            <v>3.6180000000000003</v>
          </cell>
          <cell r="AG1033">
            <v>211291.2</v>
          </cell>
          <cell r="AH1033">
            <v>62100</v>
          </cell>
          <cell r="AI1033" t="str">
            <v>TY</v>
          </cell>
          <cell r="AM1033">
            <v>3.6179999999999999</v>
          </cell>
          <cell r="AN1033">
            <v>224677.8</v>
          </cell>
          <cell r="AO1033">
            <v>38598</v>
          </cell>
          <cell r="AP1033" t="str">
            <v>TY</v>
          </cell>
          <cell r="AT1033">
            <v>3.6179998963676874</v>
          </cell>
          <cell r="AU1033">
            <v>139647.56</v>
          </cell>
          <cell r="AV1033">
            <v>40000</v>
          </cell>
          <cell r="AW1033" t="str">
            <v>TY</v>
          </cell>
          <cell r="BD1033">
            <v>3.6180000000000003</v>
          </cell>
          <cell r="BE1033">
            <v>144720</v>
          </cell>
          <cell r="BF1033">
            <v>14298</v>
          </cell>
          <cell r="BG1033" t="str">
            <v>TY</v>
          </cell>
          <cell r="BK1033">
            <v>3.6179997202405931</v>
          </cell>
          <cell r="BL1033">
            <v>51730.16</v>
          </cell>
          <cell r="BM1033">
            <v>31895.538461538461</v>
          </cell>
          <cell r="BN1033" t="str">
            <v>TY</v>
          </cell>
          <cell r="BR1033">
            <v>3.6180000000000003</v>
          </cell>
          <cell r="BS1033">
            <v>115398.05815384616</v>
          </cell>
          <cell r="BT1033">
            <v>46193.538461538461</v>
          </cell>
          <cell r="BU1033" t="str">
            <v>TY</v>
          </cell>
          <cell r="BY1033">
            <v>3.6179999134078029</v>
          </cell>
          <cell r="BZ1033">
            <v>167128.21815384616</v>
          </cell>
          <cell r="CA1033">
            <v>16498</v>
          </cell>
          <cell r="CB1033" t="str">
            <v>TY</v>
          </cell>
          <cell r="CF1033">
            <v>3.6179997575463694</v>
          </cell>
          <cell r="CG1033">
            <v>59689.760000000002</v>
          </cell>
          <cell r="CH1033">
            <v>29695.538461538461</v>
          </cell>
          <cell r="CI1033" t="str">
            <v>TY</v>
          </cell>
          <cell r="CM1033">
            <v>3.6180000000000003</v>
          </cell>
          <cell r="CN1033">
            <v>107438.45815384616</v>
          </cell>
        </row>
        <row r="1034">
          <cell r="A1034">
            <v>11049</v>
          </cell>
          <cell r="B1034" t="str">
            <v>Bonferraro  S.p.A.</v>
          </cell>
          <cell r="C1034" t="str">
            <v>Bonferraro (VR)</v>
          </cell>
          <cell r="D1034" t="str">
            <v>BONFERRARO</v>
          </cell>
          <cell r="E1034" t="str">
            <v>I</v>
          </cell>
          <cell r="F1034" t="str">
            <v>E</v>
          </cell>
          <cell r="G1034" t="str">
            <v>000218</v>
          </cell>
          <cell r="H1034" t="str">
            <v>17 040 0063 00</v>
          </cell>
          <cell r="I1034" t="str">
            <v>WEH MO 3.10SAS</v>
          </cell>
          <cell r="J1034" t="str">
            <v>Wasserenthärter</v>
          </cell>
          <cell r="K1034">
            <v>8100</v>
          </cell>
          <cell r="S1034" t="str">
            <v>D</v>
          </cell>
          <cell r="T1034" t="str">
            <v>EUR</v>
          </cell>
          <cell r="U1034" t="str">
            <v>NK</v>
          </cell>
          <cell r="V1034">
            <v>3.6180000000000003</v>
          </cell>
          <cell r="W1034">
            <v>3.6180000000000003</v>
          </cell>
          <cell r="X1034">
            <v>3.6180000000000003</v>
          </cell>
          <cell r="Y1034">
            <v>3.6180000000000003</v>
          </cell>
          <cell r="Z1034">
            <v>3.6180000000000003</v>
          </cell>
          <cell r="AA1034">
            <v>38961</v>
          </cell>
          <cell r="AB1034">
            <v>200</v>
          </cell>
          <cell r="AC1034" t="str">
            <v>NK</v>
          </cell>
          <cell r="AF1034">
            <v>3.6180000000000003</v>
          </cell>
          <cell r="AG1034">
            <v>723.6</v>
          </cell>
          <cell r="AH1034">
            <v>0</v>
          </cell>
          <cell r="AI1034" t="str">
            <v>TY</v>
          </cell>
          <cell r="AM1034">
            <v>3.6179999999999999</v>
          </cell>
          <cell r="AN1034">
            <v>0</v>
          </cell>
          <cell r="AO1034">
            <v>1700</v>
          </cell>
          <cell r="AP1034" t="str">
            <v>TY</v>
          </cell>
          <cell r="AT1034">
            <v>3.6180000000000003</v>
          </cell>
          <cell r="AU1034">
            <v>6150.6</v>
          </cell>
          <cell r="AV1034">
            <v>2100</v>
          </cell>
          <cell r="AW1034" t="str">
            <v>TY</v>
          </cell>
          <cell r="BD1034">
            <v>3.6180000000000003</v>
          </cell>
          <cell r="BE1034">
            <v>7597.8000000000011</v>
          </cell>
          <cell r="BF1034">
            <v>0</v>
          </cell>
          <cell r="BG1034" t="str">
            <v>TY</v>
          </cell>
          <cell r="BK1034">
            <v>3.6180000000000003</v>
          </cell>
          <cell r="BL1034">
            <v>0</v>
          </cell>
          <cell r="BM1034">
            <v>0</v>
          </cell>
          <cell r="BN1034" t="str">
            <v>TY</v>
          </cell>
          <cell r="BR1034">
            <v>3.6180000000000003</v>
          </cell>
          <cell r="BS1034">
            <v>0</v>
          </cell>
          <cell r="BT1034">
            <v>0</v>
          </cell>
          <cell r="BU1034" t="str">
            <v>TY</v>
          </cell>
          <cell r="BY1034">
            <v>3.6180000000000003</v>
          </cell>
          <cell r="BZ1034">
            <v>0</v>
          </cell>
          <cell r="CA1034">
            <v>0</v>
          </cell>
          <cell r="CB1034" t="str">
            <v>TY</v>
          </cell>
          <cell r="CF1034">
            <v>3.6180000000000003</v>
          </cell>
          <cell r="CG1034">
            <v>0</v>
          </cell>
          <cell r="CH1034">
            <v>0</v>
          </cell>
          <cell r="CI1034" t="str">
            <v>TY</v>
          </cell>
          <cell r="CM1034">
            <v>3.6180000000000003</v>
          </cell>
          <cell r="CN1034">
            <v>0</v>
          </cell>
        </row>
        <row r="1035">
          <cell r="A1035">
            <v>11049</v>
          </cell>
          <cell r="B1035" t="str">
            <v>Bonferraro  S.p.A.</v>
          </cell>
          <cell r="C1035" t="str">
            <v>Bonferraro (VR)</v>
          </cell>
          <cell r="D1035" t="str">
            <v>BONFERRARO</v>
          </cell>
          <cell r="E1035" t="str">
            <v>I</v>
          </cell>
          <cell r="F1035" t="str">
            <v>E</v>
          </cell>
          <cell r="G1035" t="str">
            <v>000444</v>
          </cell>
          <cell r="H1035" t="str">
            <v>17 020 0009 02</v>
          </cell>
          <cell r="I1035" t="str">
            <v xml:space="preserve">Kombi C 1.02S  50/60 Hz             </v>
          </cell>
          <cell r="J1035" t="str">
            <v>Kombidosiergerät</v>
          </cell>
          <cell r="K1035">
            <v>300</v>
          </cell>
          <cell r="S1035" t="str">
            <v>D</v>
          </cell>
          <cell r="T1035" t="str">
            <v>EUR</v>
          </cell>
          <cell r="U1035" t="str">
            <v>NK</v>
          </cell>
          <cell r="V1035">
            <v>2.9512</v>
          </cell>
          <cell r="W1035">
            <v>2.9512</v>
          </cell>
          <cell r="X1035">
            <v>2.9512</v>
          </cell>
          <cell r="Y1035">
            <v>2.9512</v>
          </cell>
          <cell r="Z1035">
            <v>2.9512</v>
          </cell>
          <cell r="AA1035">
            <v>38961</v>
          </cell>
          <cell r="AB1035">
            <v>32760</v>
          </cell>
          <cell r="AC1035" t="str">
            <v>LV</v>
          </cell>
          <cell r="AF1035">
            <v>2.9448150183150181</v>
          </cell>
          <cell r="AG1035">
            <v>96472.14</v>
          </cell>
          <cell r="AH1035">
            <v>37044</v>
          </cell>
          <cell r="AI1035" t="str">
            <v>TY</v>
          </cell>
          <cell r="AM1035">
            <v>2.9512</v>
          </cell>
          <cell r="AN1035">
            <v>109324.2528</v>
          </cell>
          <cell r="AO1035">
            <v>24074</v>
          </cell>
          <cell r="AP1035" t="str">
            <v>TY</v>
          </cell>
          <cell r="AT1035">
            <v>2.9511963113732662</v>
          </cell>
          <cell r="AU1035">
            <v>71047.100000000006</v>
          </cell>
          <cell r="AV1035">
            <v>7193</v>
          </cell>
          <cell r="AW1035" t="str">
            <v>TY</v>
          </cell>
          <cell r="BA1035">
            <v>-0.03</v>
          </cell>
          <cell r="BD1035">
            <v>2.8626999999999998</v>
          </cell>
          <cell r="BE1035">
            <v>20591.401099999999</v>
          </cell>
          <cell r="BF1035">
            <v>7501</v>
          </cell>
          <cell r="BG1035" t="str">
            <v>TY</v>
          </cell>
          <cell r="BK1035">
            <v>2.9508012265031329</v>
          </cell>
          <cell r="BL1035">
            <v>22133.96</v>
          </cell>
          <cell r="BM1035">
            <v>13246.446808510638</v>
          </cell>
          <cell r="BN1035" t="str">
            <v>TY</v>
          </cell>
          <cell r="BR1035">
            <v>2.9512</v>
          </cell>
          <cell r="BS1035">
            <v>39092.913821276597</v>
          </cell>
          <cell r="BT1035">
            <v>20747.446808510638</v>
          </cell>
          <cell r="BU1035" t="str">
            <v>TY</v>
          </cell>
          <cell r="BY1035">
            <v>2.9510558280434402</v>
          </cell>
          <cell r="BZ1035">
            <v>61226.873821276597</v>
          </cell>
          <cell r="CA1035">
            <v>10021</v>
          </cell>
          <cell r="CB1035" t="str">
            <v>TY</v>
          </cell>
          <cell r="CF1035">
            <v>2.9508991118650831</v>
          </cell>
          <cell r="CG1035">
            <v>29570.959999999999</v>
          </cell>
          <cell r="CH1035">
            <v>10726.446808510638</v>
          </cell>
          <cell r="CI1035" t="str">
            <v>TY</v>
          </cell>
          <cell r="CM1035">
            <v>2.9512</v>
          </cell>
          <cell r="CN1035">
            <v>31655.889821276596</v>
          </cell>
        </row>
        <row r="1036">
          <cell r="A1036">
            <v>11049</v>
          </cell>
          <cell r="B1036" t="str">
            <v>Bonferraro  S.p.A.</v>
          </cell>
          <cell r="C1036" t="str">
            <v>Bonferraro (VR)</v>
          </cell>
          <cell r="D1036" t="str">
            <v>BONFERRARO</v>
          </cell>
          <cell r="E1036" t="str">
            <v>I</v>
          </cell>
          <cell r="F1036" t="str">
            <v>E</v>
          </cell>
          <cell r="G1036" t="str">
            <v>000445</v>
          </cell>
          <cell r="H1036" t="str">
            <v>17 020 0008 32</v>
          </cell>
          <cell r="I1036" t="str">
            <v xml:space="preserve">Kombi C 1.02SE 50/60 Hz             </v>
          </cell>
          <cell r="J1036" t="str">
            <v>Kombidosiergerät</v>
          </cell>
          <cell r="K1036">
            <v>300</v>
          </cell>
          <cell r="S1036" t="str">
            <v>D</v>
          </cell>
          <cell r="T1036" t="str">
            <v>EUR</v>
          </cell>
          <cell r="U1036" t="str">
            <v>NK</v>
          </cell>
          <cell r="V1036">
            <v>3.5642</v>
          </cell>
          <cell r="W1036">
            <v>3.5642</v>
          </cell>
          <cell r="X1036">
            <v>3.5642</v>
          </cell>
          <cell r="Y1036">
            <v>3.5642</v>
          </cell>
          <cell r="Z1036">
            <v>3.5642</v>
          </cell>
          <cell r="AA1036">
            <v>38961</v>
          </cell>
          <cell r="AB1036">
            <v>13104</v>
          </cell>
          <cell r="AC1036" t="str">
            <v>LV</v>
          </cell>
          <cell r="AF1036">
            <v>3.5482539682539684</v>
          </cell>
          <cell r="AG1036">
            <v>46496.32</v>
          </cell>
          <cell r="AH1036">
            <v>12852</v>
          </cell>
          <cell r="AI1036" t="str">
            <v>TY</v>
          </cell>
          <cell r="AM1036">
            <v>3.5642</v>
          </cell>
          <cell r="AN1036">
            <v>45807.098400000003</v>
          </cell>
          <cell r="AO1036">
            <v>14020</v>
          </cell>
          <cell r="AP1036" t="str">
            <v>TY</v>
          </cell>
          <cell r="AT1036">
            <v>3.5642039942938659</v>
          </cell>
          <cell r="AU1036">
            <v>49970.14</v>
          </cell>
          <cell r="AV1036">
            <v>3451</v>
          </cell>
          <cell r="AW1036" t="str">
            <v>TY</v>
          </cell>
          <cell r="BA1036">
            <v>-0.03</v>
          </cell>
          <cell r="BD1036">
            <v>3.4573</v>
          </cell>
          <cell r="BE1036">
            <v>11931.1423</v>
          </cell>
          <cell r="BF1036">
            <v>5000</v>
          </cell>
          <cell r="BG1036" t="str">
            <v>TY</v>
          </cell>
          <cell r="BK1036">
            <v>3.5642040000000001</v>
          </cell>
          <cell r="BL1036">
            <v>17821.02</v>
          </cell>
          <cell r="BM1036">
            <v>8829.7872340425529</v>
          </cell>
          <cell r="BN1036" t="str">
            <v>TY</v>
          </cell>
          <cell r="BR1036">
            <v>3.5642</v>
          </cell>
          <cell r="BS1036">
            <v>31471.127659574468</v>
          </cell>
          <cell r="BT1036">
            <v>13829.787234042553</v>
          </cell>
          <cell r="BU1036" t="str">
            <v>TY</v>
          </cell>
          <cell r="BY1036">
            <v>3.564201446153846</v>
          </cell>
          <cell r="BZ1036">
            <v>49292.147659574468</v>
          </cell>
          <cell r="CA1036">
            <v>8528</v>
          </cell>
          <cell r="CB1036" t="str">
            <v>TY</v>
          </cell>
          <cell r="CF1036">
            <v>3.5642026266416509</v>
          </cell>
          <cell r="CG1036">
            <v>30395.52</v>
          </cell>
          <cell r="CH1036">
            <v>5301.7872340425529</v>
          </cell>
          <cell r="CI1036" t="str">
            <v>TY</v>
          </cell>
          <cell r="CM1036">
            <v>3.5642</v>
          </cell>
          <cell r="CN1036">
            <v>18896.630059574469</v>
          </cell>
        </row>
        <row r="1037">
          <cell r="A1037">
            <v>11049</v>
          </cell>
          <cell r="B1037" t="str">
            <v>Bonferraro  S.p.A.</v>
          </cell>
          <cell r="C1037" t="str">
            <v>Bonferraro (VR)</v>
          </cell>
          <cell r="D1037" t="str">
            <v>BONFERRARO</v>
          </cell>
          <cell r="E1037" t="str">
            <v>I</v>
          </cell>
          <cell r="F1037" t="str">
            <v>E</v>
          </cell>
          <cell r="G1037" t="str">
            <v>000727</v>
          </cell>
          <cell r="H1037" t="str">
            <v>17 040 0064 08</v>
          </cell>
          <cell r="I1037" t="str">
            <v>Reg.Dos.</v>
          </cell>
          <cell r="J1037" t="str">
            <v>Regenerierdosierung</v>
          </cell>
          <cell r="K1037">
            <v>400</v>
          </cell>
          <cell r="S1037" t="str">
            <v>D</v>
          </cell>
          <cell r="T1037" t="str">
            <v>EUR</v>
          </cell>
          <cell r="U1037" t="str">
            <v>NK</v>
          </cell>
          <cell r="V1037">
            <v>1.7435</v>
          </cell>
          <cell r="W1037">
            <v>1.7435</v>
          </cell>
          <cell r="X1037">
            <v>1.7435</v>
          </cell>
          <cell r="Y1037">
            <v>1.7435</v>
          </cell>
          <cell r="Z1037">
            <v>1.7435</v>
          </cell>
          <cell r="AA1037">
            <v>38961</v>
          </cell>
          <cell r="AB1037">
            <v>164136</v>
          </cell>
          <cell r="AC1037" t="str">
            <v>NK</v>
          </cell>
          <cell r="AF1037">
            <v>1.736253533655018</v>
          </cell>
          <cell r="AG1037">
            <v>284981.71000000002</v>
          </cell>
          <cell r="AH1037">
            <v>169848</v>
          </cell>
          <cell r="AI1037" t="str">
            <v>TY</v>
          </cell>
          <cell r="AM1037">
            <v>1.7435</v>
          </cell>
          <cell r="AN1037">
            <v>296129.98800000001</v>
          </cell>
          <cell r="AO1037">
            <v>147055</v>
          </cell>
          <cell r="AP1037" t="str">
            <v>TY</v>
          </cell>
          <cell r="AT1037">
            <v>1.7434999149977899</v>
          </cell>
          <cell r="AU1037">
            <v>256390.38</v>
          </cell>
          <cell r="AV1037">
            <v>140335</v>
          </cell>
          <cell r="AW1037" t="str">
            <v>TY</v>
          </cell>
          <cell r="BD1037">
            <v>1.7435</v>
          </cell>
          <cell r="BE1037">
            <v>244674.07250000001</v>
          </cell>
          <cell r="BF1037">
            <v>56823</v>
          </cell>
          <cell r="BG1037" t="str">
            <v>TY</v>
          </cell>
          <cell r="BK1037">
            <v>1.7434998152156698</v>
          </cell>
          <cell r="BL1037">
            <v>99070.89</v>
          </cell>
          <cell r="BM1037">
            <v>106177</v>
          </cell>
          <cell r="BN1037" t="str">
            <v>TY</v>
          </cell>
          <cell r="BR1037">
            <v>1.7435</v>
          </cell>
          <cell r="BS1037">
            <v>185119.59950000001</v>
          </cell>
          <cell r="BT1037">
            <v>163000</v>
          </cell>
          <cell r="BU1037" t="str">
            <v>TY</v>
          </cell>
          <cell r="BY1037">
            <v>1.7434999355828222</v>
          </cell>
          <cell r="BZ1037">
            <v>284190.48950000003</v>
          </cell>
          <cell r="CA1037">
            <v>86720</v>
          </cell>
          <cell r="CB1037" t="str">
            <v>TY</v>
          </cell>
          <cell r="CF1037">
            <v>1.7434997693726937</v>
          </cell>
          <cell r="CG1037">
            <v>151196.29999999999</v>
          </cell>
          <cell r="CH1037">
            <v>76280</v>
          </cell>
          <cell r="CI1037" t="str">
            <v>TY</v>
          </cell>
          <cell r="CM1037">
            <v>1.7435</v>
          </cell>
          <cell r="CN1037">
            <v>132994.18</v>
          </cell>
        </row>
        <row r="1038">
          <cell r="A1038">
            <v>11049</v>
          </cell>
          <cell r="B1038" t="str">
            <v>Bonferraro  S.p.A.</v>
          </cell>
          <cell r="C1038" t="str">
            <v>Bonferraro (VR)</v>
          </cell>
          <cell r="D1038" t="str">
            <v>BONFERRARO</v>
          </cell>
          <cell r="E1038" t="str">
            <v>I</v>
          </cell>
          <cell r="F1038" t="str">
            <v>E</v>
          </cell>
          <cell r="G1038" t="str">
            <v>000731</v>
          </cell>
          <cell r="H1038" t="str">
            <v>17 040 0065 00</v>
          </cell>
          <cell r="I1038" t="str">
            <v>Reg.Dos.</v>
          </cell>
          <cell r="J1038" t="str">
            <v>Regenerierdosierung</v>
          </cell>
          <cell r="K1038">
            <v>400</v>
          </cell>
          <cell r="S1038" t="str">
            <v>D</v>
          </cell>
          <cell r="T1038" t="str">
            <v>EUR</v>
          </cell>
          <cell r="U1038" t="str">
            <v>NK</v>
          </cell>
          <cell r="V1038">
            <v>1.4435</v>
          </cell>
          <cell r="W1038">
            <v>1.4435</v>
          </cell>
          <cell r="X1038">
            <v>1.4435</v>
          </cell>
          <cell r="Y1038">
            <v>1.4435</v>
          </cell>
          <cell r="Z1038">
            <v>1.4435</v>
          </cell>
          <cell r="AA1038">
            <v>38961</v>
          </cell>
          <cell r="AB1038">
            <v>28896</v>
          </cell>
          <cell r="AC1038" t="str">
            <v>NK</v>
          </cell>
          <cell r="AF1038">
            <v>1.4433797065337763</v>
          </cell>
          <cell r="AG1038">
            <v>41707.9</v>
          </cell>
          <cell r="AH1038">
            <v>32760</v>
          </cell>
          <cell r="AI1038" t="str">
            <v>TY</v>
          </cell>
          <cell r="AM1038">
            <v>1.4435</v>
          </cell>
          <cell r="AN1038">
            <v>47289.06</v>
          </cell>
          <cell r="AO1038">
            <v>22845</v>
          </cell>
          <cell r="AP1038" t="str">
            <v>TY</v>
          </cell>
          <cell r="AT1038">
            <v>1.4435005471656817</v>
          </cell>
          <cell r="AU1038">
            <v>32976.769999999997</v>
          </cell>
          <cell r="AV1038">
            <v>19297</v>
          </cell>
          <cell r="AW1038" t="str">
            <v>TY</v>
          </cell>
          <cell r="BD1038">
            <v>1.4435</v>
          </cell>
          <cell r="BE1038">
            <v>27855.219499999999</v>
          </cell>
          <cell r="BF1038">
            <v>3861</v>
          </cell>
          <cell r="BG1038" t="str">
            <v>TY</v>
          </cell>
          <cell r="BK1038">
            <v>1.4435094535094537</v>
          </cell>
          <cell r="BL1038">
            <v>5573.39</v>
          </cell>
          <cell r="BM1038">
            <v>15436</v>
          </cell>
          <cell r="BN1038" t="str">
            <v>TY</v>
          </cell>
          <cell r="BR1038">
            <v>1.4435</v>
          </cell>
          <cell r="BS1038">
            <v>22281.866000000002</v>
          </cell>
          <cell r="BT1038">
            <v>19297</v>
          </cell>
          <cell r="BU1038" t="str">
            <v>TY</v>
          </cell>
          <cell r="BY1038">
            <v>1.4435018914857232</v>
          </cell>
          <cell r="BZ1038">
            <v>27855.256000000001</v>
          </cell>
          <cell r="CA1038">
            <v>8732</v>
          </cell>
          <cell r="CB1038" t="str">
            <v>TY</v>
          </cell>
          <cell r="CF1038">
            <v>1.4435066422354559</v>
          </cell>
          <cell r="CG1038">
            <v>12604.7</v>
          </cell>
          <cell r="CH1038">
            <v>10565</v>
          </cell>
          <cell r="CI1038" t="str">
            <v>TY</v>
          </cell>
          <cell r="CM1038">
            <v>1.4435</v>
          </cell>
          <cell r="CN1038">
            <v>15250.577499999999</v>
          </cell>
        </row>
        <row r="1039">
          <cell r="A1039">
            <v>11049</v>
          </cell>
          <cell r="B1039" t="str">
            <v>Bonferraro  S.p.A.</v>
          </cell>
          <cell r="C1039" t="str">
            <v>Bonferraro (VR)</v>
          </cell>
          <cell r="D1039" t="str">
            <v>BONFERRARO</v>
          </cell>
          <cell r="E1039" t="str">
            <v>I</v>
          </cell>
          <cell r="F1039" t="str">
            <v>E</v>
          </cell>
          <cell r="G1039" t="str">
            <v>000740</v>
          </cell>
          <cell r="H1039">
            <v>14814000103</v>
          </cell>
          <cell r="I1039" t="str">
            <v>Reg.Dos.</v>
          </cell>
          <cell r="J1039" t="str">
            <v>Regenerierdosierung</v>
          </cell>
          <cell r="K1039">
            <v>400</v>
          </cell>
          <cell r="S1039" t="str">
            <v>D</v>
          </cell>
          <cell r="T1039" t="str">
            <v>EUR</v>
          </cell>
          <cell r="U1039" t="str">
            <v>NK</v>
          </cell>
          <cell r="V1039">
            <v>2.8235000000000001</v>
          </cell>
          <cell r="W1039">
            <v>2.8235000000000001</v>
          </cell>
          <cell r="X1039">
            <v>2.8235000000000001</v>
          </cell>
          <cell r="Y1039">
            <v>2.8235000000000001</v>
          </cell>
          <cell r="Z1039">
            <v>2.8235000000000001</v>
          </cell>
          <cell r="AA1039">
            <v>38961</v>
          </cell>
          <cell r="AB1039">
            <v>23350</v>
          </cell>
          <cell r="AC1039" t="str">
            <v>NK</v>
          </cell>
          <cell r="AF1039">
            <v>2.7337366167023553</v>
          </cell>
          <cell r="AG1039">
            <v>63832.75</v>
          </cell>
          <cell r="AH1039">
            <v>19905</v>
          </cell>
          <cell r="AI1039" t="str">
            <v>TY</v>
          </cell>
          <cell r="AM1039">
            <v>2.8235000000000001</v>
          </cell>
          <cell r="AN1039">
            <v>56201.767500000002</v>
          </cell>
          <cell r="AO1039">
            <v>19250</v>
          </cell>
          <cell r="AP1039" t="str">
            <v>TY</v>
          </cell>
          <cell r="AT1039">
            <v>2.8234997402597406</v>
          </cell>
          <cell r="AU1039">
            <v>54352.37</v>
          </cell>
          <cell r="AV1039">
            <v>16896</v>
          </cell>
          <cell r="AW1039" t="str">
            <v>TY</v>
          </cell>
          <cell r="BD1039">
            <v>2.8235000000000001</v>
          </cell>
          <cell r="BE1039">
            <v>47705.856</v>
          </cell>
          <cell r="BF1039">
            <v>4331</v>
          </cell>
          <cell r="BG1039" t="str">
            <v>TY</v>
          </cell>
          <cell r="BK1039">
            <v>2.8235072731470794</v>
          </cell>
          <cell r="BL1039">
            <v>12228.61</v>
          </cell>
          <cell r="BM1039">
            <v>12565</v>
          </cell>
          <cell r="BN1039" t="str">
            <v>TY</v>
          </cell>
          <cell r="BR1039">
            <v>2.8235000000000001</v>
          </cell>
          <cell r="BS1039">
            <v>35477.277500000004</v>
          </cell>
          <cell r="BT1039">
            <v>16896</v>
          </cell>
          <cell r="BU1039" t="str">
            <v>TY</v>
          </cell>
          <cell r="BY1039">
            <v>2.823501864346591</v>
          </cell>
          <cell r="BZ1039">
            <v>47705.887500000004</v>
          </cell>
          <cell r="CA1039">
            <v>8019</v>
          </cell>
          <cell r="CB1039" t="str">
            <v>TY</v>
          </cell>
          <cell r="CF1039">
            <v>2.8235004364633998</v>
          </cell>
          <cell r="CG1039">
            <v>22641.65</v>
          </cell>
          <cell r="CH1039">
            <v>8877</v>
          </cell>
          <cell r="CI1039" t="str">
            <v>TY</v>
          </cell>
          <cell r="CM1039">
            <v>2.8235000000000001</v>
          </cell>
          <cell r="CN1039">
            <v>25064.209500000001</v>
          </cell>
        </row>
        <row r="1040">
          <cell r="A1040">
            <v>11049</v>
          </cell>
          <cell r="B1040" t="str">
            <v>Bonferraro  S.p.A.</v>
          </cell>
          <cell r="C1040" t="str">
            <v>Bonferraro (VR)</v>
          </cell>
          <cell r="D1040" t="str">
            <v>BONFERRARO</v>
          </cell>
          <cell r="E1040" t="str">
            <v>I</v>
          </cell>
          <cell r="F1040" t="str">
            <v>E</v>
          </cell>
          <cell r="G1040" t="str">
            <v>000741</v>
          </cell>
          <cell r="H1040">
            <v>14814000003</v>
          </cell>
          <cell r="I1040" t="str">
            <v>Reg.Dos.</v>
          </cell>
          <cell r="J1040" t="str">
            <v>Regenerierdosierung</v>
          </cell>
          <cell r="K1040">
            <v>400</v>
          </cell>
          <cell r="S1040" t="str">
            <v>D</v>
          </cell>
          <cell r="T1040" t="str">
            <v>EUR</v>
          </cell>
          <cell r="U1040" t="str">
            <v>NK</v>
          </cell>
          <cell r="V1040">
            <v>3.1735000000000002</v>
          </cell>
          <cell r="W1040">
            <v>3.1735000000000002</v>
          </cell>
          <cell r="X1040">
            <v>3.1735000000000002</v>
          </cell>
          <cell r="Y1040">
            <v>3.1735000000000002</v>
          </cell>
          <cell r="Z1040">
            <v>3.1735000000000002</v>
          </cell>
          <cell r="AA1040">
            <v>38961</v>
          </cell>
          <cell r="AB1040">
            <v>22939</v>
          </cell>
          <cell r="AC1040" t="str">
            <v>NK</v>
          </cell>
          <cell r="AF1040">
            <v>3.1216661580714065</v>
          </cell>
          <cell r="AG1040">
            <v>71607.899999999994</v>
          </cell>
          <cell r="AH1040">
            <v>26849</v>
          </cell>
          <cell r="AI1040" t="str">
            <v>TY</v>
          </cell>
          <cell r="AM1040">
            <v>3.1735000000000002</v>
          </cell>
          <cell r="AN1040">
            <v>85205.301500000001</v>
          </cell>
          <cell r="AO1040">
            <v>13237</v>
          </cell>
          <cell r="AP1040" t="str">
            <v>TY</v>
          </cell>
          <cell r="AT1040">
            <v>3.1735015486892801</v>
          </cell>
          <cell r="AU1040">
            <v>42007.64</v>
          </cell>
          <cell r="AV1040">
            <v>10885</v>
          </cell>
          <cell r="AW1040" t="str">
            <v>TY</v>
          </cell>
          <cell r="BD1040">
            <v>3.1735000000000002</v>
          </cell>
          <cell r="BE1040">
            <v>34543.547500000001</v>
          </cell>
          <cell r="BF1040">
            <v>5123</v>
          </cell>
          <cell r="BG1040" t="str">
            <v>TY</v>
          </cell>
          <cell r="BK1040">
            <v>3.1735018543821978</v>
          </cell>
          <cell r="BL1040">
            <v>16257.85</v>
          </cell>
          <cell r="BM1040">
            <v>5762</v>
          </cell>
          <cell r="BN1040" t="str">
            <v>TY</v>
          </cell>
          <cell r="BR1040">
            <v>3.1735000000000002</v>
          </cell>
          <cell r="BS1040">
            <v>18285.707000000002</v>
          </cell>
          <cell r="BT1040">
            <v>10885</v>
          </cell>
          <cell r="BU1040" t="str">
            <v>TY</v>
          </cell>
          <cell r="BY1040">
            <v>3.1735008727606799</v>
          </cell>
          <cell r="BZ1040">
            <v>34543.557000000001</v>
          </cell>
          <cell r="CA1040">
            <v>7638</v>
          </cell>
          <cell r="CB1040" t="str">
            <v>TY</v>
          </cell>
          <cell r="CF1040">
            <v>3.1735022257135372</v>
          </cell>
          <cell r="CG1040">
            <v>24239.21</v>
          </cell>
          <cell r="CH1040">
            <v>3247</v>
          </cell>
          <cell r="CI1040" t="str">
            <v>TY</v>
          </cell>
          <cell r="CM1040">
            <v>3.1735000000000002</v>
          </cell>
          <cell r="CN1040">
            <v>10304.354500000001</v>
          </cell>
        </row>
        <row r="1041">
          <cell r="A1041">
            <v>11049</v>
          </cell>
          <cell r="B1041" t="str">
            <v>Bonferraro  S.p.A.</v>
          </cell>
          <cell r="C1041" t="str">
            <v>Bonferraro (VR)</v>
          </cell>
          <cell r="D1041" t="str">
            <v>BONFERRARO</v>
          </cell>
          <cell r="E1041" t="str">
            <v>I</v>
          </cell>
          <cell r="F1041" t="str">
            <v>E</v>
          </cell>
          <cell r="G1041" t="str">
            <v>001521</v>
          </cell>
          <cell r="H1041" t="str">
            <v>16 250 0006 00</v>
          </cell>
          <cell r="I1041" t="str">
            <v>FRZ</v>
          </cell>
          <cell r="J1041" t="str">
            <v>Flügelradzähler</v>
          </cell>
          <cell r="K1041">
            <v>1100</v>
          </cell>
          <cell r="S1041" t="str">
            <v>D</v>
          </cell>
          <cell r="T1041" t="str">
            <v>EUR</v>
          </cell>
          <cell r="U1041" t="str">
            <v>NK</v>
          </cell>
          <cell r="V1041">
            <v>1.9203999999999999</v>
          </cell>
          <cell r="W1041">
            <v>1.9203999999999999</v>
          </cell>
          <cell r="X1041">
            <v>1.9203999999999999</v>
          </cell>
          <cell r="Y1041">
            <v>1.9203999999999999</v>
          </cell>
          <cell r="Z1041">
            <v>1.9203999999999999</v>
          </cell>
          <cell r="AA1041">
            <v>38961</v>
          </cell>
          <cell r="AB1041">
            <v>0</v>
          </cell>
          <cell r="AC1041" t="str">
            <v>NK</v>
          </cell>
          <cell r="AF1041">
            <v>1.9203999999999999</v>
          </cell>
          <cell r="AG1041">
            <v>0</v>
          </cell>
          <cell r="AH1041">
            <v>0</v>
          </cell>
          <cell r="AI1041" t="str">
            <v>TY</v>
          </cell>
          <cell r="AM1041">
            <v>1.9204000000000001</v>
          </cell>
          <cell r="AN1041">
            <v>0</v>
          </cell>
          <cell r="AO1041">
            <v>0</v>
          </cell>
          <cell r="AP1041" t="str">
            <v>TY</v>
          </cell>
          <cell r="AT1041">
            <v>1.9203999999999999</v>
          </cell>
          <cell r="AU1041">
            <v>0</v>
          </cell>
          <cell r="AV1041">
            <v>0</v>
          </cell>
          <cell r="AW1041" t="str">
            <v>TY</v>
          </cell>
          <cell r="BD1041">
            <v>1.9203999999999999</v>
          </cell>
          <cell r="BE1041">
            <v>0</v>
          </cell>
          <cell r="BF1041">
            <v>0</v>
          </cell>
          <cell r="BG1041" t="str">
            <v>TY</v>
          </cell>
          <cell r="BK1041">
            <v>1.9203999999999999</v>
          </cell>
          <cell r="BL1041">
            <v>0</v>
          </cell>
          <cell r="BM1041">
            <v>0</v>
          </cell>
          <cell r="BN1041" t="str">
            <v>TY</v>
          </cell>
          <cell r="BR1041">
            <v>1.9203999999999999</v>
          </cell>
          <cell r="BS1041">
            <v>0</v>
          </cell>
          <cell r="BT1041">
            <v>0</v>
          </cell>
          <cell r="BU1041" t="str">
            <v>TY</v>
          </cell>
          <cell r="BY1041">
            <v>1.9203999999999999</v>
          </cell>
          <cell r="BZ1041">
            <v>0</v>
          </cell>
          <cell r="CA1041">
            <v>0</v>
          </cell>
          <cell r="CB1041" t="str">
            <v>TY</v>
          </cell>
          <cell r="CF1041">
            <v>1.9203999999999999</v>
          </cell>
          <cell r="CG1041">
            <v>0</v>
          </cell>
          <cell r="CH1041">
            <v>0</v>
          </cell>
          <cell r="CI1041" t="str">
            <v>TY</v>
          </cell>
          <cell r="CM1041">
            <v>1.9203999999999999</v>
          </cell>
          <cell r="CN1041">
            <v>0</v>
          </cell>
        </row>
        <row r="1042">
          <cell r="A1042">
            <v>11049</v>
          </cell>
          <cell r="B1042" t="str">
            <v>Bonferraro  S.p.A.</v>
          </cell>
          <cell r="C1042" t="str">
            <v>Bonferraro (VR)</v>
          </cell>
          <cell r="D1042" t="str">
            <v>BONFERRARO</v>
          </cell>
          <cell r="E1042" t="str">
            <v>I</v>
          </cell>
          <cell r="F1042" t="str">
            <v>E</v>
          </cell>
          <cell r="G1042" t="str">
            <v>001585</v>
          </cell>
          <cell r="H1042" t="str">
            <v>16 500 1003 02</v>
          </cell>
          <cell r="I1042" t="str">
            <v>FRZ</v>
          </cell>
          <cell r="J1042" t="str">
            <v>Flügelradzähler</v>
          </cell>
          <cell r="K1042">
            <v>1100</v>
          </cell>
          <cell r="S1042" t="str">
            <v>D</v>
          </cell>
          <cell r="T1042" t="str">
            <v>EUR</v>
          </cell>
          <cell r="U1042" t="str">
            <v>NK</v>
          </cell>
          <cell r="V1042">
            <v>1.9203999999999999</v>
          </cell>
          <cell r="W1042">
            <v>1.9203999999999999</v>
          </cell>
          <cell r="X1042">
            <v>1.9203999999999999</v>
          </cell>
          <cell r="Y1042">
            <v>1.9203999999999999</v>
          </cell>
          <cell r="Z1042">
            <v>2.34</v>
          </cell>
          <cell r="AA1042">
            <v>40026</v>
          </cell>
          <cell r="AB1042">
            <v>2208</v>
          </cell>
          <cell r="AC1042" t="str">
            <v>NK</v>
          </cell>
          <cell r="AF1042">
            <v>1.9201721014492752</v>
          </cell>
          <cell r="AG1042">
            <v>4239.74</v>
          </cell>
          <cell r="AH1042">
            <v>3168</v>
          </cell>
          <cell r="AI1042" t="str">
            <v>TY</v>
          </cell>
          <cell r="AM1042">
            <v>1.9204000000000001</v>
          </cell>
          <cell r="AN1042">
            <v>6083.8272000000006</v>
          </cell>
          <cell r="AO1042">
            <v>0</v>
          </cell>
          <cell r="AP1042" t="str">
            <v>TY</v>
          </cell>
          <cell r="AT1042">
            <v>1.9203999999999999</v>
          </cell>
          <cell r="AU1042">
            <v>0</v>
          </cell>
          <cell r="AV1042">
            <v>0</v>
          </cell>
          <cell r="AW1042" t="str">
            <v>TY</v>
          </cell>
          <cell r="BD1042">
            <v>1.9203999999999999</v>
          </cell>
          <cell r="BE1042">
            <v>0</v>
          </cell>
          <cell r="BF1042">
            <v>0</v>
          </cell>
          <cell r="BG1042" t="str">
            <v>TY</v>
          </cell>
          <cell r="BK1042">
            <v>1.9203999999999999</v>
          </cell>
          <cell r="BL1042">
            <v>0</v>
          </cell>
          <cell r="BM1042">
            <v>0</v>
          </cell>
          <cell r="BN1042" t="str">
            <v>TY</v>
          </cell>
          <cell r="BR1042">
            <v>1.9203999999999999</v>
          </cell>
          <cell r="BS1042">
            <v>0</v>
          </cell>
          <cell r="BT1042">
            <v>0</v>
          </cell>
          <cell r="BU1042" t="str">
            <v>TY</v>
          </cell>
          <cell r="BY1042">
            <v>1.9203999999999999</v>
          </cell>
          <cell r="BZ1042">
            <v>0</v>
          </cell>
          <cell r="CA1042">
            <v>0</v>
          </cell>
          <cell r="CB1042" t="str">
            <v>TY</v>
          </cell>
          <cell r="CF1042">
            <v>2.34</v>
          </cell>
          <cell r="CG1042">
            <v>0</v>
          </cell>
          <cell r="CH1042">
            <v>0</v>
          </cell>
          <cell r="CI1042" t="str">
            <v>TY</v>
          </cell>
          <cell r="CM1042">
            <v>2.34</v>
          </cell>
          <cell r="CN1042">
            <v>0</v>
          </cell>
        </row>
        <row r="1043">
          <cell r="A1043">
            <v>11049</v>
          </cell>
          <cell r="B1043" t="str">
            <v>Bonferraro  S.p.A.</v>
          </cell>
          <cell r="C1043" t="str">
            <v>Bonferraro (VR)</v>
          </cell>
          <cell r="D1043" t="str">
            <v>BONFERRARO</v>
          </cell>
          <cell r="E1043" t="str">
            <v>I</v>
          </cell>
          <cell r="F1043" t="str">
            <v>E</v>
          </cell>
          <cell r="G1043" t="str">
            <v>002813</v>
          </cell>
          <cell r="H1043" t="str">
            <v>1702 000 1507</v>
          </cell>
          <cell r="I1043" t="str">
            <v>Kombi C1.02 S</v>
          </cell>
          <cell r="J1043" t="str">
            <v>Kombidosiergerät</v>
          </cell>
          <cell r="K1043">
            <v>300</v>
          </cell>
          <cell r="S1043" t="str">
            <v>D</v>
          </cell>
          <cell r="T1043" t="str">
            <v>EUR</v>
          </cell>
          <cell r="U1043" t="str">
            <v>NK</v>
          </cell>
          <cell r="V1043">
            <v>2.9512</v>
          </cell>
          <cell r="W1043">
            <v>2.9512</v>
          </cell>
          <cell r="X1043">
            <v>2.9512</v>
          </cell>
          <cell r="Y1043">
            <v>2.9512</v>
          </cell>
          <cell r="Z1043">
            <v>2.9512</v>
          </cell>
          <cell r="AA1043">
            <v>38961</v>
          </cell>
          <cell r="AB1043">
            <v>17136</v>
          </cell>
          <cell r="AC1043" t="str">
            <v>LV</v>
          </cell>
          <cell r="AF1043">
            <v>2.942062908496732</v>
          </cell>
          <cell r="AG1043">
            <v>50415.19</v>
          </cell>
          <cell r="AH1043">
            <v>17388</v>
          </cell>
          <cell r="AI1043" t="str">
            <v>TY</v>
          </cell>
          <cell r="AM1043">
            <v>2.9512</v>
          </cell>
          <cell r="AN1043">
            <v>51315.465600000003</v>
          </cell>
          <cell r="AO1043">
            <v>14535</v>
          </cell>
          <cell r="AP1043" t="str">
            <v>TY</v>
          </cell>
          <cell r="AT1043">
            <v>2.9511950464396288</v>
          </cell>
          <cell r="AU1043">
            <v>42895.62</v>
          </cell>
          <cell r="AV1043">
            <v>4590</v>
          </cell>
          <cell r="AW1043" t="str">
            <v>TY</v>
          </cell>
          <cell r="BA1043">
            <v>-0.03</v>
          </cell>
          <cell r="BD1043">
            <v>2.8626999999999998</v>
          </cell>
          <cell r="BE1043">
            <v>13139.793</v>
          </cell>
          <cell r="BF1043">
            <v>5946</v>
          </cell>
          <cell r="BG1043" t="str">
            <v>TY</v>
          </cell>
          <cell r="BK1043">
            <v>2.9511923982509249</v>
          </cell>
          <cell r="BL1043">
            <v>17547.79</v>
          </cell>
          <cell r="BM1043">
            <v>10500.382978723403</v>
          </cell>
          <cell r="BN1043" t="str">
            <v>TY</v>
          </cell>
          <cell r="BR1043">
            <v>2.9512</v>
          </cell>
          <cell r="BS1043">
            <v>30988.730246808507</v>
          </cell>
          <cell r="BT1043">
            <v>16446.382978723403</v>
          </cell>
          <cell r="BU1043" t="str">
            <v>TY</v>
          </cell>
          <cell r="BY1043">
            <v>2.9511972516753344</v>
          </cell>
          <cell r="BZ1043">
            <v>48536.520246808504</v>
          </cell>
          <cell r="CA1043">
            <v>6450</v>
          </cell>
          <cell r="CB1043" t="str">
            <v>TY</v>
          </cell>
          <cell r="CF1043">
            <v>2.9511922480620152</v>
          </cell>
          <cell r="CG1043">
            <v>19035.189999999999</v>
          </cell>
          <cell r="CH1043">
            <v>9996.3829787234026</v>
          </cell>
          <cell r="CI1043" t="str">
            <v>TY</v>
          </cell>
          <cell r="CM1043">
            <v>2.9512</v>
          </cell>
          <cell r="CN1043">
            <v>29501.325446808507</v>
          </cell>
        </row>
        <row r="1044">
          <cell r="A1044">
            <v>11049</v>
          </cell>
          <cell r="B1044" t="str">
            <v>Bonferraro  S.p.A.</v>
          </cell>
          <cell r="C1044" t="str">
            <v>Bonferraro (VR)</v>
          </cell>
          <cell r="D1044" t="str">
            <v>BONFERRARO</v>
          </cell>
          <cell r="E1044" t="str">
            <v>I</v>
          </cell>
          <cell r="F1044" t="str">
            <v>E</v>
          </cell>
          <cell r="G1044" t="str">
            <v>002814</v>
          </cell>
          <cell r="H1044" t="str">
            <v>17020001407</v>
          </cell>
          <cell r="I1044" t="str">
            <v>Kombi C1.02 SE</v>
          </cell>
          <cell r="J1044" t="str">
            <v>Kombidosiergerät</v>
          </cell>
          <cell r="K1044">
            <v>300</v>
          </cell>
          <cell r="S1044" t="str">
            <v>D</v>
          </cell>
          <cell r="T1044" t="str">
            <v>EUR</v>
          </cell>
          <cell r="U1044" t="str">
            <v>NK</v>
          </cell>
          <cell r="V1044">
            <v>3.5642</v>
          </cell>
          <cell r="W1044">
            <v>3.5642</v>
          </cell>
          <cell r="X1044">
            <v>3.5642</v>
          </cell>
          <cell r="Y1044">
            <v>3.5642</v>
          </cell>
          <cell r="Z1044">
            <v>3.5642</v>
          </cell>
          <cell r="AA1044">
            <v>38961</v>
          </cell>
          <cell r="AB1044">
            <v>74592</v>
          </cell>
          <cell r="AC1044" t="str">
            <v>LV</v>
          </cell>
          <cell r="AF1044">
            <v>3.5564694605319604</v>
          </cell>
          <cell r="AG1044">
            <v>265284.17</v>
          </cell>
          <cell r="AH1044">
            <v>75600</v>
          </cell>
          <cell r="AI1044" t="str">
            <v>TY</v>
          </cell>
          <cell r="AM1044">
            <v>3.5642</v>
          </cell>
          <cell r="AN1044">
            <v>269453.52</v>
          </cell>
          <cell r="AO1044">
            <v>69473</v>
          </cell>
          <cell r="AP1044" t="str">
            <v>TY</v>
          </cell>
          <cell r="AT1044">
            <v>3.5642003368214992</v>
          </cell>
          <cell r="AU1044">
            <v>247615.69</v>
          </cell>
          <cell r="AV1044">
            <v>17024</v>
          </cell>
          <cell r="AW1044" t="str">
            <v>TY</v>
          </cell>
          <cell r="BA1044">
            <v>-0.03</v>
          </cell>
          <cell r="BD1044">
            <v>3.4573</v>
          </cell>
          <cell r="BE1044">
            <v>58857.075199999999</v>
          </cell>
          <cell r="BF1044">
            <v>29019</v>
          </cell>
          <cell r="BG1044" t="str">
            <v>TY</v>
          </cell>
          <cell r="BK1044">
            <v>3.5641996622902234</v>
          </cell>
          <cell r="BL1044">
            <v>103429.51</v>
          </cell>
          <cell r="BM1044">
            <v>51246.319148936163</v>
          </cell>
          <cell r="BN1044" t="str">
            <v>TY</v>
          </cell>
          <cell r="BR1044">
            <v>3.5642</v>
          </cell>
          <cell r="BS1044">
            <v>182652.13071063827</v>
          </cell>
          <cell r="BT1044">
            <v>80265.319148936163</v>
          </cell>
          <cell r="BU1044" t="str">
            <v>TY</v>
          </cell>
          <cell r="BY1044">
            <v>3.5641998779049269</v>
          </cell>
          <cell r="BZ1044">
            <v>286081.64071063825</v>
          </cell>
          <cell r="CA1044">
            <v>43130</v>
          </cell>
          <cell r="CB1044" t="str">
            <v>TY</v>
          </cell>
          <cell r="CF1044">
            <v>3.5641998608856946</v>
          </cell>
          <cell r="CG1044">
            <v>153723.94</v>
          </cell>
          <cell r="CH1044">
            <v>37135.319148936163</v>
          </cell>
          <cell r="CI1044" t="str">
            <v>TY</v>
          </cell>
          <cell r="CM1044">
            <v>3.5642</v>
          </cell>
          <cell r="CN1044">
            <v>132357.70451063829</v>
          </cell>
        </row>
        <row r="1045">
          <cell r="A1045">
            <v>11049</v>
          </cell>
          <cell r="B1045" t="str">
            <v>Bonferraro  S.p.A.</v>
          </cell>
          <cell r="C1045" t="str">
            <v>Bonferraro (VR)</v>
          </cell>
          <cell r="D1045" t="str">
            <v>BONFERRARO</v>
          </cell>
          <cell r="E1045" t="str">
            <v>I</v>
          </cell>
          <cell r="F1045" t="str">
            <v>E</v>
          </cell>
          <cell r="G1045" t="str">
            <v>002856</v>
          </cell>
          <cell r="H1045" t="str">
            <v>xxxxxxxxxx</v>
          </cell>
          <cell r="I1045" t="str">
            <v>Kombi C1.12</v>
          </cell>
          <cell r="J1045" t="str">
            <v>Kombidosiergerät</v>
          </cell>
          <cell r="K1045">
            <v>300</v>
          </cell>
          <cell r="L1045" t="str">
            <v>x</v>
          </cell>
          <cell r="S1045" t="str">
            <v>D</v>
          </cell>
          <cell r="T1045" t="str">
            <v>EUR</v>
          </cell>
          <cell r="U1045" t="str">
            <v>NK</v>
          </cell>
          <cell r="Z1045">
            <v>3</v>
          </cell>
          <cell r="AA1045" t="str">
            <v>heute</v>
          </cell>
          <cell r="AB1045">
            <v>0</v>
          </cell>
          <cell r="AC1045" t="str">
            <v>TY</v>
          </cell>
          <cell r="AF1045">
            <v>3</v>
          </cell>
          <cell r="AG1045">
            <v>0</v>
          </cell>
          <cell r="AH1045">
            <v>0</v>
          </cell>
          <cell r="AI1045" t="str">
            <v>TY</v>
          </cell>
          <cell r="AM1045">
            <v>3</v>
          </cell>
          <cell r="AN1045">
            <v>0</v>
          </cell>
          <cell r="AO1045">
            <v>0</v>
          </cell>
          <cell r="AP1045" t="str">
            <v>TY</v>
          </cell>
          <cell r="AT1045">
            <v>3</v>
          </cell>
          <cell r="AU1045">
            <v>0</v>
          </cell>
          <cell r="AV1045">
            <v>250000</v>
          </cell>
          <cell r="AW1045" t="str">
            <v>TY</v>
          </cell>
          <cell r="BD1045">
            <v>3</v>
          </cell>
          <cell r="BE1045">
            <v>750000</v>
          </cell>
          <cell r="BF1045">
            <v>0</v>
          </cell>
          <cell r="BG1045" t="str">
            <v>TY</v>
          </cell>
          <cell r="BK1045">
            <v>3</v>
          </cell>
          <cell r="BL1045">
            <v>0</v>
          </cell>
          <cell r="BM1045">
            <v>0</v>
          </cell>
          <cell r="BN1045" t="str">
            <v>TY</v>
          </cell>
          <cell r="BR1045">
            <v>3</v>
          </cell>
          <cell r="BS1045">
            <v>0</v>
          </cell>
          <cell r="BT1045">
            <v>0</v>
          </cell>
          <cell r="BU1045" t="str">
            <v>TY</v>
          </cell>
          <cell r="BY1045">
            <v>3</v>
          </cell>
          <cell r="BZ1045">
            <v>0</v>
          </cell>
          <cell r="CA1045">
            <v>0</v>
          </cell>
          <cell r="CB1045" t="str">
            <v>TY</v>
          </cell>
          <cell r="CF1045">
            <v>3</v>
          </cell>
          <cell r="CG1045">
            <v>0</v>
          </cell>
          <cell r="CH1045">
            <v>0</v>
          </cell>
          <cell r="CI1045" t="str">
            <v>TY</v>
          </cell>
          <cell r="CM1045">
            <v>3</v>
          </cell>
          <cell r="CN1045">
            <v>0</v>
          </cell>
        </row>
        <row r="1046">
          <cell r="A1046">
            <v>11049</v>
          </cell>
          <cell r="B1046" t="str">
            <v>Bonferraro  S.p.A.</v>
          </cell>
          <cell r="C1046" t="str">
            <v>Bonferraro (VR)</v>
          </cell>
          <cell r="D1046" t="str">
            <v>BONFERRARO</v>
          </cell>
          <cell r="E1046" t="str">
            <v>I</v>
          </cell>
          <cell r="F1046" t="str">
            <v>E</v>
          </cell>
          <cell r="G1046" t="str">
            <v>002947</v>
          </cell>
          <cell r="H1046" t="str">
            <v>16 100 0008 00</v>
          </cell>
          <cell r="I1046" t="str">
            <v>Kombi C 1.02S grau 50/60 Hz Spule2,5</v>
          </cell>
          <cell r="J1046" t="str">
            <v>Kombidosiergerät</v>
          </cell>
          <cell r="K1046">
            <v>300</v>
          </cell>
          <cell r="S1046" t="str">
            <v>D</v>
          </cell>
          <cell r="T1046" t="str">
            <v>EUR</v>
          </cell>
          <cell r="U1046" t="str">
            <v>NK</v>
          </cell>
          <cell r="Z1046">
            <v>2.9512</v>
          </cell>
          <cell r="AA1046">
            <v>39888</v>
          </cell>
          <cell r="AB1046">
            <v>0</v>
          </cell>
          <cell r="AC1046" t="str">
            <v>NK</v>
          </cell>
          <cell r="AF1046">
            <v>2.9512</v>
          </cell>
          <cell r="AG1046">
            <v>0</v>
          </cell>
          <cell r="AH1046">
            <v>0</v>
          </cell>
          <cell r="AI1046" t="str">
            <v>TY</v>
          </cell>
          <cell r="AM1046">
            <v>2.9512</v>
          </cell>
          <cell r="AN1046">
            <v>0</v>
          </cell>
          <cell r="AO1046">
            <v>0</v>
          </cell>
          <cell r="AP1046" t="str">
            <v>TY</v>
          </cell>
          <cell r="AT1046">
            <v>2.9512</v>
          </cell>
          <cell r="AU1046">
            <v>0</v>
          </cell>
          <cell r="AV1046">
            <v>0</v>
          </cell>
          <cell r="AW1046" t="str">
            <v>TY</v>
          </cell>
          <cell r="BD1046">
            <v>2.9512</v>
          </cell>
          <cell r="BE1046">
            <v>0</v>
          </cell>
          <cell r="BF1046">
            <v>0</v>
          </cell>
          <cell r="BG1046" t="str">
            <v>TY</v>
          </cell>
          <cell r="BK1046">
            <v>2.9512</v>
          </cell>
          <cell r="BL1046">
            <v>0</v>
          </cell>
          <cell r="BM1046">
            <v>0</v>
          </cell>
          <cell r="BN1046" t="str">
            <v>TY</v>
          </cell>
          <cell r="BR1046">
            <v>2.9512</v>
          </cell>
          <cell r="BS1046">
            <v>0</v>
          </cell>
          <cell r="BT1046">
            <v>0</v>
          </cell>
          <cell r="BU1046" t="str">
            <v>TY</v>
          </cell>
          <cell r="BY1046">
            <v>2.9512</v>
          </cell>
          <cell r="BZ1046">
            <v>0</v>
          </cell>
          <cell r="CA1046">
            <v>4536</v>
          </cell>
          <cell r="CB1046" t="str">
            <v>TY</v>
          </cell>
          <cell r="CF1046">
            <v>2.9511948853615522</v>
          </cell>
          <cell r="CG1046">
            <v>13386.62</v>
          </cell>
          <cell r="CH1046">
            <v>0</v>
          </cell>
          <cell r="CI1046" t="str">
            <v>TY</v>
          </cell>
          <cell r="CM1046">
            <v>2.9512</v>
          </cell>
          <cell r="CN1046">
            <v>0</v>
          </cell>
        </row>
        <row r="1047">
          <cell r="A1047">
            <v>11049</v>
          </cell>
          <cell r="B1047" t="str">
            <v>Bonferraro  S.p.A.</v>
          </cell>
          <cell r="C1047" t="str">
            <v>Bonferraro (VR)</v>
          </cell>
          <cell r="D1047" t="str">
            <v>BONFERRARO</v>
          </cell>
          <cell r="E1047" t="str">
            <v>I</v>
          </cell>
          <cell r="F1047" t="str">
            <v>E</v>
          </cell>
          <cell r="G1047" t="str">
            <v>002948</v>
          </cell>
          <cell r="H1047" t="str">
            <v>16 100 0007 00</v>
          </cell>
          <cell r="I1047" t="str">
            <v>Kombi C1.02 SE 50/60Hz</v>
          </cell>
          <cell r="J1047" t="str">
            <v>Kombidosiergerät</v>
          </cell>
          <cell r="K1047">
            <v>300</v>
          </cell>
          <cell r="S1047" t="str">
            <v>D</v>
          </cell>
          <cell r="T1047" t="str">
            <v>EUR</v>
          </cell>
          <cell r="U1047" t="str">
            <v>NK</v>
          </cell>
          <cell r="Z1047">
            <v>3.5642</v>
          </cell>
          <cell r="AA1047">
            <v>39888</v>
          </cell>
          <cell r="AB1047">
            <v>0</v>
          </cell>
          <cell r="AC1047" t="str">
            <v>NK</v>
          </cell>
          <cell r="AF1047">
            <v>3.5642</v>
          </cell>
          <cell r="AG1047">
            <v>0</v>
          </cell>
          <cell r="AH1047">
            <v>0</v>
          </cell>
          <cell r="AI1047" t="str">
            <v>TY</v>
          </cell>
          <cell r="AM1047">
            <v>3.5642</v>
          </cell>
          <cell r="AN1047">
            <v>0</v>
          </cell>
          <cell r="AO1047">
            <v>0</v>
          </cell>
          <cell r="AP1047" t="str">
            <v>TY</v>
          </cell>
          <cell r="AT1047">
            <v>3.5642</v>
          </cell>
          <cell r="AU1047">
            <v>0</v>
          </cell>
          <cell r="AV1047">
            <v>0</v>
          </cell>
          <cell r="AW1047" t="str">
            <v>TY</v>
          </cell>
          <cell r="BD1047">
            <v>3.5642</v>
          </cell>
          <cell r="BE1047">
            <v>0</v>
          </cell>
          <cell r="BF1047">
            <v>0</v>
          </cell>
          <cell r="BG1047" t="str">
            <v>TY</v>
          </cell>
          <cell r="BK1047">
            <v>3.5642</v>
          </cell>
          <cell r="BL1047">
            <v>0</v>
          </cell>
          <cell r="BM1047">
            <v>0</v>
          </cell>
          <cell r="BN1047" t="str">
            <v>TY</v>
          </cell>
          <cell r="BR1047">
            <v>3.5642</v>
          </cell>
          <cell r="BS1047">
            <v>0</v>
          </cell>
          <cell r="BT1047">
            <v>0</v>
          </cell>
          <cell r="BU1047" t="str">
            <v>TY</v>
          </cell>
          <cell r="BY1047">
            <v>3.5642</v>
          </cell>
          <cell r="BZ1047">
            <v>0</v>
          </cell>
          <cell r="CA1047">
            <v>924</v>
          </cell>
          <cell r="CB1047" t="str">
            <v>TY</v>
          </cell>
          <cell r="CF1047">
            <v>3.5641991341991344</v>
          </cell>
          <cell r="CG1047">
            <v>3293.32</v>
          </cell>
          <cell r="CH1047">
            <v>0</v>
          </cell>
          <cell r="CI1047" t="str">
            <v>TY</v>
          </cell>
          <cell r="CM1047">
            <v>3.5642</v>
          </cell>
          <cell r="CN1047">
            <v>0</v>
          </cell>
        </row>
        <row r="1048">
          <cell r="A1048">
            <v>11049</v>
          </cell>
          <cell r="B1048" t="str">
            <v>Bonferraro  S.p.A.</v>
          </cell>
          <cell r="C1048" t="str">
            <v>Bonferraro (VR)</v>
          </cell>
          <cell r="D1048" t="str">
            <v>BONFERRARO</v>
          </cell>
          <cell r="E1048" t="str">
            <v>I</v>
          </cell>
          <cell r="F1048" t="str">
            <v>E</v>
          </cell>
          <cell r="G1048" t="str">
            <v>003540</v>
          </cell>
          <cell r="H1048" t="str">
            <v>14815000200</v>
          </cell>
          <cell r="I1048" t="str">
            <v>WEH MO 509 SAE 700ml</v>
          </cell>
          <cell r="J1048" t="str">
            <v>Wasserenthärter</v>
          </cell>
          <cell r="K1048">
            <v>100</v>
          </cell>
          <cell r="S1048" t="str">
            <v>D</v>
          </cell>
          <cell r="T1048" t="str">
            <v>EUR</v>
          </cell>
          <cell r="U1048" t="str">
            <v>NK</v>
          </cell>
          <cell r="Z1048">
            <v>4.3952</v>
          </cell>
          <cell r="AA1048">
            <v>39917</v>
          </cell>
          <cell r="AB1048">
            <v>0</v>
          </cell>
          <cell r="AC1048" t="str">
            <v>NK</v>
          </cell>
          <cell r="AF1048">
            <v>4.3952</v>
          </cell>
          <cell r="AG1048">
            <v>0</v>
          </cell>
          <cell r="AH1048">
            <v>0</v>
          </cell>
          <cell r="AI1048" t="str">
            <v>TY</v>
          </cell>
          <cell r="AM1048">
            <v>4.3952</v>
          </cell>
          <cell r="AN1048">
            <v>0</v>
          </cell>
          <cell r="AO1048">
            <v>0</v>
          </cell>
          <cell r="AP1048" t="str">
            <v>TY</v>
          </cell>
          <cell r="AT1048">
            <v>4.3952</v>
          </cell>
          <cell r="AU1048">
            <v>0</v>
          </cell>
          <cell r="AV1048">
            <v>0</v>
          </cell>
          <cell r="AW1048" t="str">
            <v>TY</v>
          </cell>
          <cell r="BD1048">
            <v>4.3952</v>
          </cell>
          <cell r="BE1048">
            <v>0</v>
          </cell>
          <cell r="BF1048">
            <v>0</v>
          </cell>
          <cell r="BG1048" t="str">
            <v>TY</v>
          </cell>
          <cell r="BK1048">
            <v>4.3952</v>
          </cell>
          <cell r="BL1048">
            <v>0</v>
          </cell>
          <cell r="BM1048">
            <v>0</v>
          </cell>
          <cell r="BN1048" t="str">
            <v>TY</v>
          </cell>
          <cell r="BR1048">
            <v>4.3952</v>
          </cell>
          <cell r="BS1048">
            <v>0</v>
          </cell>
          <cell r="BT1048">
            <v>0</v>
          </cell>
          <cell r="BU1048" t="str">
            <v>TY</v>
          </cell>
          <cell r="BY1048">
            <v>4.3952</v>
          </cell>
          <cell r="BZ1048">
            <v>0</v>
          </cell>
          <cell r="CA1048">
            <v>1400</v>
          </cell>
          <cell r="CB1048" t="str">
            <v>TY</v>
          </cell>
          <cell r="CF1048">
            <v>4.3952</v>
          </cell>
          <cell r="CG1048">
            <v>6153.28</v>
          </cell>
          <cell r="CH1048">
            <v>0</v>
          </cell>
          <cell r="CI1048" t="str">
            <v>TY</v>
          </cell>
          <cell r="CM1048">
            <v>4.3952</v>
          </cell>
          <cell r="CN1048">
            <v>0</v>
          </cell>
        </row>
        <row r="1049">
          <cell r="A1049">
            <v>11049</v>
          </cell>
          <cell r="B1049" t="str">
            <v>Bonferraro  S.p.A.</v>
          </cell>
          <cell r="C1049" t="str">
            <v>Bonferraro (VR)</v>
          </cell>
          <cell r="D1049" t="str">
            <v>BONFERRARO</v>
          </cell>
          <cell r="E1049" t="str">
            <v>I</v>
          </cell>
          <cell r="F1049" t="str">
            <v>E</v>
          </cell>
          <cell r="G1049" t="str">
            <v>003543</v>
          </cell>
          <cell r="H1049" t="str">
            <v>14815000600</v>
          </cell>
          <cell r="I1049" t="str">
            <v xml:space="preserve">WEH MO 3.10 SAS </v>
          </cell>
          <cell r="J1049" t="str">
            <v>Wasserenthärter</v>
          </cell>
          <cell r="K1049">
            <v>100</v>
          </cell>
          <cell r="S1049" t="str">
            <v>D</v>
          </cell>
          <cell r="T1049" t="str">
            <v>EUR</v>
          </cell>
          <cell r="U1049" t="str">
            <v>NK</v>
          </cell>
          <cell r="Z1049">
            <v>3.6579999999999999</v>
          </cell>
          <cell r="AA1049">
            <v>39917</v>
          </cell>
          <cell r="AB1049">
            <v>0</v>
          </cell>
          <cell r="AC1049" t="str">
            <v>NK</v>
          </cell>
          <cell r="AF1049">
            <v>3.6579999999999999</v>
          </cell>
          <cell r="AG1049">
            <v>0</v>
          </cell>
          <cell r="AH1049">
            <v>0</v>
          </cell>
          <cell r="AI1049" t="str">
            <v>TY</v>
          </cell>
          <cell r="AM1049">
            <v>3.6579999999999999</v>
          </cell>
          <cell r="AN1049">
            <v>0</v>
          </cell>
          <cell r="AO1049">
            <v>0</v>
          </cell>
          <cell r="AP1049" t="str">
            <v>TY</v>
          </cell>
          <cell r="AT1049">
            <v>3.6579999999999999</v>
          </cell>
          <cell r="AU1049">
            <v>0</v>
          </cell>
          <cell r="AV1049">
            <v>0</v>
          </cell>
          <cell r="AW1049" t="str">
            <v>TY</v>
          </cell>
          <cell r="BD1049">
            <v>3.6579999999999999</v>
          </cell>
          <cell r="BE1049">
            <v>0</v>
          </cell>
          <cell r="BF1049">
            <v>0</v>
          </cell>
          <cell r="BG1049" t="str">
            <v>TY</v>
          </cell>
          <cell r="BK1049">
            <v>3.6579999999999999</v>
          </cell>
          <cell r="BL1049">
            <v>0</v>
          </cell>
          <cell r="BM1049">
            <v>0</v>
          </cell>
          <cell r="BN1049" t="str">
            <v>TY</v>
          </cell>
          <cell r="BR1049">
            <v>3.6579999999999999</v>
          </cell>
          <cell r="BS1049">
            <v>0</v>
          </cell>
          <cell r="BT1049">
            <v>0</v>
          </cell>
          <cell r="BU1049" t="str">
            <v>TY</v>
          </cell>
          <cell r="BY1049">
            <v>3.6579999999999999</v>
          </cell>
          <cell r="BZ1049">
            <v>0</v>
          </cell>
          <cell r="CA1049">
            <v>200</v>
          </cell>
          <cell r="CB1049" t="str">
            <v>TY</v>
          </cell>
          <cell r="CF1049">
            <v>3.6579999999999999</v>
          </cell>
          <cell r="CG1049">
            <v>731.6</v>
          </cell>
          <cell r="CH1049">
            <v>0</v>
          </cell>
          <cell r="CI1049" t="str">
            <v>TY</v>
          </cell>
          <cell r="CM1049">
            <v>3.6579999999999999</v>
          </cell>
          <cell r="CN1049">
            <v>0</v>
          </cell>
        </row>
        <row r="1050">
          <cell r="A1050">
            <v>11049</v>
          </cell>
          <cell r="B1050" t="str">
            <v>Bonferraro  S.p.A.</v>
          </cell>
          <cell r="C1050" t="str">
            <v>Bonferraro (VR)</v>
          </cell>
          <cell r="D1050" t="str">
            <v>BONFERRARO</v>
          </cell>
          <cell r="E1050" t="str">
            <v>I</v>
          </cell>
          <cell r="F1050" t="str">
            <v>E</v>
          </cell>
          <cell r="G1050" t="str">
            <v>004389</v>
          </cell>
          <cell r="H1050" t="str">
            <v>14 890 1144 00</v>
          </cell>
          <cell r="I1050" t="str">
            <v>Gewindering - grau RAL 5500</v>
          </cell>
          <cell r="J1050" t="str">
            <v>Gewindering</v>
          </cell>
          <cell r="K1050">
            <v>800</v>
          </cell>
          <cell r="S1050" t="str">
            <v>D</v>
          </cell>
          <cell r="T1050" t="str">
            <v>EUR</v>
          </cell>
          <cell r="U1050" t="str">
            <v>NK</v>
          </cell>
          <cell r="V1050">
            <v>4.1700000000000001E-2</v>
          </cell>
          <cell r="W1050">
            <v>4.1700000000000001E-2</v>
          </cell>
          <cell r="X1050">
            <v>4.1700000000000001E-2</v>
          </cell>
          <cell r="Y1050">
            <v>4.1700000000000001E-2</v>
          </cell>
          <cell r="Z1050">
            <v>4.1700000000000001E-2</v>
          </cell>
          <cell r="AA1050">
            <v>38961</v>
          </cell>
          <cell r="AB1050">
            <v>194790</v>
          </cell>
          <cell r="AC1050" t="str">
            <v>NK</v>
          </cell>
          <cell r="AF1050">
            <v>4.1671235689717132E-2</v>
          </cell>
          <cell r="AG1050">
            <v>8117.14</v>
          </cell>
          <cell r="AH1050">
            <v>197235</v>
          </cell>
          <cell r="AI1050" t="str">
            <v>NK</v>
          </cell>
          <cell r="AM1050">
            <v>4.1700000000000001E-2</v>
          </cell>
          <cell r="AN1050">
            <v>8224.6995000000006</v>
          </cell>
          <cell r="AO1050">
            <v>153620</v>
          </cell>
          <cell r="AP1050" t="str">
            <v>NK</v>
          </cell>
          <cell r="AT1050">
            <v>4.1700039057414401E-2</v>
          </cell>
          <cell r="AU1050">
            <v>6405.96</v>
          </cell>
          <cell r="AV1050">
            <v>163806</v>
          </cell>
          <cell r="AW1050" t="str">
            <v>NK</v>
          </cell>
          <cell r="BA1050">
            <v>-0.01</v>
          </cell>
          <cell r="BD1050">
            <v>4.1300000000000003E-2</v>
          </cell>
          <cell r="BE1050">
            <v>6765.1878000000006</v>
          </cell>
          <cell r="BF1050">
            <v>57600</v>
          </cell>
          <cell r="BG1050" t="str">
            <v>NK</v>
          </cell>
          <cell r="BK1050">
            <v>4.1700000000000001E-2</v>
          </cell>
          <cell r="BL1050">
            <v>2401.92</v>
          </cell>
          <cell r="BM1050">
            <v>106206</v>
          </cell>
          <cell r="BN1050" t="str">
            <v>NK</v>
          </cell>
          <cell r="BR1050">
            <v>4.1700000000000001E-2</v>
          </cell>
          <cell r="BS1050">
            <v>4428.7902000000004</v>
          </cell>
          <cell r="BT1050">
            <v>163806</v>
          </cell>
          <cell r="BU1050" t="str">
            <v>NK</v>
          </cell>
          <cell r="BY1050">
            <v>4.1700000000000001E-2</v>
          </cell>
          <cell r="BZ1050">
            <v>6830.7102000000004</v>
          </cell>
          <cell r="CA1050">
            <v>89880</v>
          </cell>
          <cell r="CB1050" t="str">
            <v>NK</v>
          </cell>
          <cell r="CF1050">
            <v>4.170004450378282E-2</v>
          </cell>
          <cell r="CG1050">
            <v>3748</v>
          </cell>
          <cell r="CH1050">
            <v>73926</v>
          </cell>
          <cell r="CI1050" t="str">
            <v>NK</v>
          </cell>
          <cell r="CM1050">
            <v>4.1700000000000001E-2</v>
          </cell>
          <cell r="CN1050">
            <v>3082.7141999999999</v>
          </cell>
        </row>
        <row r="1051">
          <cell r="A1051">
            <v>11049</v>
          </cell>
          <cell r="B1051" t="str">
            <v>Bonferraro  S.p.A.</v>
          </cell>
          <cell r="C1051" t="str">
            <v>Bonferraro (VR)</v>
          </cell>
          <cell r="D1051" t="str">
            <v>BONFERRARO</v>
          </cell>
          <cell r="E1051" t="str">
            <v>I</v>
          </cell>
          <cell r="F1051" t="str">
            <v>E</v>
          </cell>
          <cell r="G1051" t="str">
            <v>004390</v>
          </cell>
          <cell r="H1051" t="str">
            <v>14 890 1143 00</v>
          </cell>
          <cell r="I1051" t="str">
            <v>Gewindering - Farbe weiß</v>
          </cell>
          <cell r="J1051" t="str">
            <v>Gewindering</v>
          </cell>
          <cell r="K1051">
            <v>800</v>
          </cell>
          <cell r="S1051" t="str">
            <v>D</v>
          </cell>
          <cell r="T1051" t="str">
            <v>EUR</v>
          </cell>
          <cell r="U1051" t="str">
            <v>NK</v>
          </cell>
          <cell r="V1051">
            <v>4.0999999999999995E-2</v>
          </cell>
          <cell r="W1051">
            <v>4.0999999999999995E-2</v>
          </cell>
          <cell r="X1051">
            <v>4.0999999999999995E-2</v>
          </cell>
          <cell r="Y1051">
            <v>4.0999999999999995E-2</v>
          </cell>
          <cell r="Z1051">
            <v>4.1700000000000001E-2</v>
          </cell>
          <cell r="AA1051">
            <v>38961</v>
          </cell>
          <cell r="AB1051">
            <v>57840</v>
          </cell>
          <cell r="AC1051" t="str">
            <v>NK</v>
          </cell>
          <cell r="AF1051">
            <v>4.1000000000000002E-2</v>
          </cell>
          <cell r="AG1051">
            <v>2371.44</v>
          </cell>
          <cell r="AH1051">
            <v>61560</v>
          </cell>
          <cell r="AI1051" t="str">
            <v>NK</v>
          </cell>
          <cell r="AM1051">
            <v>4.1000000000000002E-2</v>
          </cell>
          <cell r="AN1051">
            <v>2523.96</v>
          </cell>
          <cell r="AO1051">
            <v>44450</v>
          </cell>
          <cell r="AP1051" t="str">
            <v>NK</v>
          </cell>
          <cell r="AT1051">
            <v>4.1000000000000002E-2</v>
          </cell>
          <cell r="AU1051">
            <v>1822.45</v>
          </cell>
          <cell r="AV1051">
            <v>47035</v>
          </cell>
          <cell r="AW1051" t="str">
            <v>NK</v>
          </cell>
          <cell r="BA1051">
            <v>-0.01</v>
          </cell>
          <cell r="BD1051">
            <v>4.0599999999999997E-2</v>
          </cell>
          <cell r="BE1051">
            <v>1909.6209999999999</v>
          </cell>
          <cell r="BF1051">
            <v>16470</v>
          </cell>
          <cell r="BG1051" t="str">
            <v>NK</v>
          </cell>
          <cell r="BK1051">
            <v>4.1000000000000002E-2</v>
          </cell>
          <cell r="BL1051">
            <v>675.27</v>
          </cell>
          <cell r="BM1051">
            <v>30565</v>
          </cell>
          <cell r="BN1051" t="str">
            <v>NK</v>
          </cell>
          <cell r="BR1051">
            <v>4.1700000000000001E-2</v>
          </cell>
          <cell r="BS1051">
            <v>1274.5605</v>
          </cell>
          <cell r="BT1051">
            <v>47035</v>
          </cell>
          <cell r="BU1051" t="str">
            <v>NK</v>
          </cell>
          <cell r="BY1051">
            <v>4.1454884660359306E-2</v>
          </cell>
          <cell r="BZ1051">
            <v>1949.8305</v>
          </cell>
          <cell r="CA1051">
            <v>22870</v>
          </cell>
          <cell r="CB1051" t="str">
            <v>NK</v>
          </cell>
          <cell r="CF1051">
            <v>4.0999999999999995E-2</v>
          </cell>
          <cell r="CG1051">
            <v>937.67</v>
          </cell>
          <cell r="CH1051">
            <v>24165</v>
          </cell>
          <cell r="CI1051" t="str">
            <v>NK</v>
          </cell>
          <cell r="CM1051">
            <v>4.1700000000000001E-2</v>
          </cell>
          <cell r="CN1051">
            <v>1007.6805000000001</v>
          </cell>
        </row>
        <row r="1052">
          <cell r="A1052">
            <v>11049</v>
          </cell>
          <cell r="B1052" t="str">
            <v>Bonferraro  S.p.A.</v>
          </cell>
          <cell r="C1052" t="str">
            <v>Bonferraro (VR)</v>
          </cell>
          <cell r="D1052" t="str">
            <v>BONFERRARO</v>
          </cell>
          <cell r="E1052" t="str">
            <v>I</v>
          </cell>
          <cell r="F1052" t="str">
            <v>E</v>
          </cell>
          <cell r="G1052" t="str">
            <v>004405</v>
          </cell>
          <cell r="H1052" t="str">
            <v>14 890 1146 00</v>
          </cell>
          <cell r="I1052" t="str">
            <v>V-Kappe GV 640</v>
          </cell>
          <cell r="J1052" t="str">
            <v>Verschlusskappe</v>
          </cell>
          <cell r="K1052">
            <v>900</v>
          </cell>
          <cell r="S1052" t="str">
            <v>D</v>
          </cell>
          <cell r="T1052" t="str">
            <v>EUR</v>
          </cell>
          <cell r="U1052" t="str">
            <v>NK</v>
          </cell>
          <cell r="V1052">
            <v>0.46210000000000001</v>
          </cell>
          <cell r="W1052">
            <v>0.46210000000000001</v>
          </cell>
          <cell r="X1052">
            <v>0.46210000000000001</v>
          </cell>
          <cell r="Y1052">
            <v>0.46210000000000001</v>
          </cell>
          <cell r="Z1052">
            <v>0.46210000000000001</v>
          </cell>
          <cell r="AA1052">
            <v>38961</v>
          </cell>
          <cell r="AB1052">
            <v>16400</v>
          </cell>
          <cell r="AC1052" t="str">
            <v>NK</v>
          </cell>
          <cell r="AF1052">
            <v>0.46194390243902439</v>
          </cell>
          <cell r="AG1052">
            <v>7575.88</v>
          </cell>
          <cell r="AH1052">
            <v>18000</v>
          </cell>
          <cell r="AI1052" t="str">
            <v>NK</v>
          </cell>
          <cell r="AM1052">
            <v>0.46210000000000001</v>
          </cell>
          <cell r="AN1052">
            <v>8317.7999999999993</v>
          </cell>
          <cell r="AO1052">
            <v>22800</v>
          </cell>
          <cell r="AP1052" t="str">
            <v>NK</v>
          </cell>
          <cell r="AT1052">
            <v>0.46209999999999996</v>
          </cell>
          <cell r="AU1052">
            <v>10535.88</v>
          </cell>
          <cell r="AV1052">
            <v>22080</v>
          </cell>
          <cell r="AW1052" t="str">
            <v>NK</v>
          </cell>
          <cell r="BA1052">
            <v>-0.01</v>
          </cell>
          <cell r="BD1052">
            <v>0.45750000000000002</v>
          </cell>
          <cell r="BE1052">
            <v>10101.6</v>
          </cell>
          <cell r="BF1052">
            <v>7200</v>
          </cell>
          <cell r="BG1052" t="str">
            <v>NK</v>
          </cell>
          <cell r="BK1052">
            <v>0.46210000000000001</v>
          </cell>
          <cell r="BL1052">
            <v>3327.12</v>
          </cell>
          <cell r="BM1052">
            <v>18868.96551724138</v>
          </cell>
          <cell r="BN1052" t="str">
            <v>NK</v>
          </cell>
          <cell r="BR1052">
            <v>0.46210000000000001</v>
          </cell>
          <cell r="BS1052">
            <v>8719.3489655172416</v>
          </cell>
          <cell r="BT1052">
            <v>26068.96551724138</v>
          </cell>
          <cell r="BU1052" t="str">
            <v>NK</v>
          </cell>
          <cell r="BY1052">
            <v>0.46209999999999996</v>
          </cell>
          <cell r="BZ1052">
            <v>12046.468965517241</v>
          </cell>
          <cell r="CA1052">
            <v>7200</v>
          </cell>
          <cell r="CB1052" t="str">
            <v>NK</v>
          </cell>
          <cell r="CF1052">
            <v>0.46210000000000001</v>
          </cell>
          <cell r="CG1052">
            <v>3327.12</v>
          </cell>
          <cell r="CH1052">
            <v>18868.96551724138</v>
          </cell>
          <cell r="CI1052" t="str">
            <v>NK</v>
          </cell>
          <cell r="CM1052">
            <v>0.46210000000000001</v>
          </cell>
          <cell r="CN1052">
            <v>8719.3489655172416</v>
          </cell>
        </row>
        <row r="1053">
          <cell r="A1053">
            <v>11049</v>
          </cell>
          <cell r="B1053" t="str">
            <v>Bonferraro  S.p.A.</v>
          </cell>
          <cell r="C1053" t="str">
            <v>Bonferraro (VR)</v>
          </cell>
          <cell r="D1053" t="str">
            <v>BONFERRARO</v>
          </cell>
          <cell r="E1053" t="str">
            <v>I</v>
          </cell>
          <cell r="F1053" t="str">
            <v>E</v>
          </cell>
          <cell r="G1053" t="str">
            <v>004406</v>
          </cell>
          <cell r="H1053" t="str">
            <v>14 890 1148 00</v>
          </cell>
          <cell r="I1053" t="str">
            <v>V-Kappe SAE ,grau,RAL 5500</v>
          </cell>
          <cell r="J1053" t="str">
            <v>Verschlusskappe</v>
          </cell>
          <cell r="K1053">
            <v>900</v>
          </cell>
          <cell r="S1053" t="str">
            <v>D</v>
          </cell>
          <cell r="T1053" t="str">
            <v>EUR</v>
          </cell>
          <cell r="U1053" t="str">
            <v>NK</v>
          </cell>
          <cell r="V1053">
            <v>0.31859999999999999</v>
          </cell>
          <cell r="W1053">
            <v>0.31859999999999999</v>
          </cell>
          <cell r="X1053">
            <v>0.31859999999999999</v>
          </cell>
          <cell r="Y1053">
            <v>0.31859999999999999</v>
          </cell>
          <cell r="Z1053">
            <v>0.31859999999999999</v>
          </cell>
          <cell r="AA1053">
            <v>38961</v>
          </cell>
          <cell r="AB1053">
            <v>179200</v>
          </cell>
          <cell r="AC1053" t="str">
            <v>NK</v>
          </cell>
          <cell r="AF1053">
            <v>0.31853571428571426</v>
          </cell>
          <cell r="AG1053">
            <v>57081.599999999999</v>
          </cell>
          <cell r="AH1053">
            <v>172800</v>
          </cell>
          <cell r="AI1053" t="str">
            <v>NK</v>
          </cell>
          <cell r="AM1053">
            <v>0.31859999999999999</v>
          </cell>
          <cell r="AN1053">
            <v>55054.080000000002</v>
          </cell>
          <cell r="AO1053">
            <v>135200</v>
          </cell>
          <cell r="AP1053" t="str">
            <v>NK</v>
          </cell>
          <cell r="AT1053">
            <v>0.31859999999999999</v>
          </cell>
          <cell r="AU1053">
            <v>43074.720000000001</v>
          </cell>
          <cell r="AV1053">
            <v>125120</v>
          </cell>
          <cell r="AW1053" t="str">
            <v>NK</v>
          </cell>
          <cell r="BA1053">
            <v>-0.01</v>
          </cell>
          <cell r="BD1053">
            <v>0.31540000000000001</v>
          </cell>
          <cell r="BE1053">
            <v>39462.847999999998</v>
          </cell>
          <cell r="BF1053">
            <v>38400</v>
          </cell>
          <cell r="BG1053" t="str">
            <v>NK</v>
          </cell>
          <cell r="BK1053">
            <v>0.31859999999999999</v>
          </cell>
          <cell r="BL1053">
            <v>12234.24</v>
          </cell>
          <cell r="BM1053">
            <v>100634.4827586207</v>
          </cell>
          <cell r="BN1053" t="str">
            <v>NK</v>
          </cell>
          <cell r="BR1053">
            <v>0.31859999999999999</v>
          </cell>
          <cell r="BS1053">
            <v>32062.146206896552</v>
          </cell>
          <cell r="BT1053">
            <v>139034.4827586207</v>
          </cell>
          <cell r="BU1053" t="str">
            <v>NK</v>
          </cell>
          <cell r="BY1053">
            <v>0.31859999999999999</v>
          </cell>
          <cell r="BZ1053">
            <v>44296.386206896554</v>
          </cell>
          <cell r="CA1053">
            <v>70400</v>
          </cell>
          <cell r="CB1053" t="str">
            <v>NK</v>
          </cell>
          <cell r="CF1053">
            <v>0.31859999999999999</v>
          </cell>
          <cell r="CG1053">
            <v>22429.439999999999</v>
          </cell>
          <cell r="CH1053">
            <v>68634.482758620696</v>
          </cell>
          <cell r="CI1053" t="str">
            <v>NK</v>
          </cell>
          <cell r="CM1053">
            <v>0.31859999999999999</v>
          </cell>
          <cell r="CN1053">
            <v>21866.946206896555</v>
          </cell>
        </row>
        <row r="1054">
          <cell r="A1054">
            <v>11049</v>
          </cell>
          <cell r="B1054" t="str">
            <v>Bonferraro  S.p.A.</v>
          </cell>
          <cell r="C1054" t="str">
            <v>Bonferraro (VR)</v>
          </cell>
          <cell r="D1054" t="str">
            <v>BONFERRARO</v>
          </cell>
          <cell r="E1054" t="str">
            <v>I</v>
          </cell>
          <cell r="F1054" t="str">
            <v>E</v>
          </cell>
          <cell r="G1054" t="str">
            <v>004407</v>
          </cell>
          <cell r="H1054" t="str">
            <v>14 890 1145 00</v>
          </cell>
          <cell r="I1054" t="str">
            <v>V-Kappe kpl.SAS, weiß</v>
          </cell>
          <cell r="J1054" t="str">
            <v>Verschlusskappe</v>
          </cell>
          <cell r="K1054">
            <v>900</v>
          </cell>
          <cell r="S1054" t="str">
            <v>D</v>
          </cell>
          <cell r="T1054" t="str">
            <v>EUR</v>
          </cell>
          <cell r="U1054" t="str">
            <v>NK</v>
          </cell>
          <cell r="V1054">
            <v>0.46210000000000001</v>
          </cell>
          <cell r="W1054">
            <v>0.46210000000000001</v>
          </cell>
          <cell r="X1054">
            <v>0.46210000000000001</v>
          </cell>
          <cell r="Y1054">
            <v>0.46210000000000001</v>
          </cell>
          <cell r="Z1054">
            <v>0.46210000000000001</v>
          </cell>
          <cell r="AA1054">
            <v>38961</v>
          </cell>
          <cell r="AB1054">
            <v>32000</v>
          </cell>
          <cell r="AC1054" t="str">
            <v>NK</v>
          </cell>
          <cell r="AF1054">
            <v>0.46206000000000003</v>
          </cell>
          <cell r="AG1054">
            <v>14785.92</v>
          </cell>
          <cell r="AH1054">
            <v>33600</v>
          </cell>
          <cell r="AI1054" t="str">
            <v>NK</v>
          </cell>
          <cell r="AM1054">
            <v>0.46210000000000001</v>
          </cell>
          <cell r="AN1054">
            <v>15526.56</v>
          </cell>
          <cell r="AO1054">
            <v>13600</v>
          </cell>
          <cell r="AP1054" t="str">
            <v>NK</v>
          </cell>
          <cell r="AT1054">
            <v>0.46210000000000001</v>
          </cell>
          <cell r="AU1054">
            <v>6284.56</v>
          </cell>
          <cell r="AV1054">
            <v>16560</v>
          </cell>
          <cell r="AW1054" t="str">
            <v>NK</v>
          </cell>
          <cell r="BA1054">
            <v>-0.01</v>
          </cell>
          <cell r="BD1054">
            <v>0.45750000000000002</v>
          </cell>
          <cell r="BE1054">
            <v>7576.2000000000007</v>
          </cell>
          <cell r="BF1054">
            <v>6400</v>
          </cell>
          <cell r="BG1054" t="str">
            <v>NK</v>
          </cell>
          <cell r="BK1054">
            <v>0.46210000000000001</v>
          </cell>
          <cell r="BL1054">
            <v>2957.44</v>
          </cell>
          <cell r="BM1054">
            <v>16772.413793103449</v>
          </cell>
          <cell r="BN1054" t="str">
            <v>NK</v>
          </cell>
          <cell r="BR1054">
            <v>0.46210000000000001</v>
          </cell>
          <cell r="BS1054">
            <v>7750.5324137931038</v>
          </cell>
          <cell r="BT1054">
            <v>23172.413793103449</v>
          </cell>
          <cell r="BU1054" t="str">
            <v>NK</v>
          </cell>
          <cell r="BY1054">
            <v>0.46210000000000001</v>
          </cell>
          <cell r="BZ1054">
            <v>10707.972413793104</v>
          </cell>
          <cell r="CA1054">
            <v>6400</v>
          </cell>
          <cell r="CB1054" t="str">
            <v>NK</v>
          </cell>
          <cell r="CF1054">
            <v>0.46210000000000001</v>
          </cell>
          <cell r="CG1054">
            <v>2957.44</v>
          </cell>
          <cell r="CH1054">
            <v>16772.413793103449</v>
          </cell>
          <cell r="CI1054" t="str">
            <v>NK</v>
          </cell>
          <cell r="CM1054">
            <v>0.46210000000000001</v>
          </cell>
          <cell r="CN1054">
            <v>7750.5324137931038</v>
          </cell>
        </row>
        <row r="1055">
          <cell r="A1055">
            <v>11049</v>
          </cell>
          <cell r="B1055" t="str">
            <v>Bonferraro  S.p.A.</v>
          </cell>
          <cell r="C1055" t="str">
            <v>Bonferraro (VR)</v>
          </cell>
          <cell r="D1055" t="str">
            <v>BONFERRARO</v>
          </cell>
          <cell r="E1055" t="str">
            <v>I</v>
          </cell>
          <cell r="F1055" t="str">
            <v>E</v>
          </cell>
          <cell r="G1055" t="str">
            <v>004408</v>
          </cell>
          <cell r="H1055" t="str">
            <v>14 890 1147 00</v>
          </cell>
          <cell r="I1055" t="str">
            <v>V-Kappe kpl.SAE, weiß</v>
          </cell>
          <cell r="J1055" t="str">
            <v>Verschlusskappe</v>
          </cell>
          <cell r="K1055">
            <v>900</v>
          </cell>
          <cell r="S1055" t="str">
            <v>D</v>
          </cell>
          <cell r="T1055" t="str">
            <v>EUR</v>
          </cell>
          <cell r="U1055" t="str">
            <v>NK</v>
          </cell>
          <cell r="V1055">
            <v>0.31859999999999999</v>
          </cell>
          <cell r="W1055">
            <v>0.31859999999999999</v>
          </cell>
          <cell r="X1055">
            <v>0.31859999999999999</v>
          </cell>
          <cell r="Y1055">
            <v>0.31859999999999999</v>
          </cell>
          <cell r="Z1055">
            <v>0.31859999999999999</v>
          </cell>
          <cell r="AA1055">
            <v>38961</v>
          </cell>
          <cell r="AB1055">
            <v>31189</v>
          </cell>
          <cell r="AC1055" t="str">
            <v>NK</v>
          </cell>
          <cell r="AF1055">
            <v>0.31860014748789639</v>
          </cell>
          <cell r="AG1055">
            <v>9936.82</v>
          </cell>
          <cell r="AH1055">
            <v>33584</v>
          </cell>
          <cell r="AI1055" t="str">
            <v>NK</v>
          </cell>
          <cell r="AM1055">
            <v>0.31859999999999999</v>
          </cell>
          <cell r="AN1055">
            <v>10699.8624</v>
          </cell>
          <cell r="AO1055">
            <v>32000</v>
          </cell>
          <cell r="AP1055" t="str">
            <v>NK</v>
          </cell>
          <cell r="AT1055">
            <v>0.31860000000000005</v>
          </cell>
          <cell r="AU1055">
            <v>10195.200000000001</v>
          </cell>
          <cell r="AV1055">
            <v>23920</v>
          </cell>
          <cell r="AW1055" t="str">
            <v>NK</v>
          </cell>
          <cell r="BA1055">
            <v>-0.01</v>
          </cell>
          <cell r="BD1055">
            <v>0.31540000000000001</v>
          </cell>
          <cell r="BE1055">
            <v>7544.3680000000004</v>
          </cell>
          <cell r="BF1055">
            <v>6400</v>
          </cell>
          <cell r="BG1055" t="str">
            <v>NK</v>
          </cell>
          <cell r="BK1055">
            <v>0.31859999999999999</v>
          </cell>
          <cell r="BL1055">
            <v>2039.04</v>
          </cell>
          <cell r="BM1055">
            <v>16772.413793103449</v>
          </cell>
          <cell r="BN1055" t="str">
            <v>NK</v>
          </cell>
          <cell r="BR1055">
            <v>0.31859999999999999</v>
          </cell>
          <cell r="BS1055">
            <v>5343.6910344827593</v>
          </cell>
          <cell r="BT1055">
            <v>23172.413793103449</v>
          </cell>
          <cell r="BU1055" t="str">
            <v>NK</v>
          </cell>
          <cell r="BY1055">
            <v>0.31859999999999999</v>
          </cell>
          <cell r="BZ1055">
            <v>7382.7310344827592</v>
          </cell>
          <cell r="CA1055">
            <v>12800</v>
          </cell>
          <cell r="CB1055" t="str">
            <v>NK</v>
          </cell>
          <cell r="CF1055">
            <v>0.31859999999999999</v>
          </cell>
          <cell r="CG1055">
            <v>4078.08</v>
          </cell>
          <cell r="CH1055">
            <v>10372.413793103449</v>
          </cell>
          <cell r="CI1055" t="str">
            <v>NK</v>
          </cell>
          <cell r="CM1055">
            <v>0.31859999999999999</v>
          </cell>
          <cell r="CN1055">
            <v>3304.6510344827589</v>
          </cell>
        </row>
        <row r="1056">
          <cell r="A1056">
            <v>11049</v>
          </cell>
          <cell r="B1056" t="str">
            <v>Bonferraro  S.p.A.</v>
          </cell>
          <cell r="C1056" t="str">
            <v>Bonferraro (VR)</v>
          </cell>
          <cell r="D1056" t="str">
            <v>BONFERRARO</v>
          </cell>
          <cell r="E1056" t="str">
            <v>I</v>
          </cell>
          <cell r="F1056" t="str">
            <v>E</v>
          </cell>
          <cell r="G1056" t="str">
            <v>009099</v>
          </cell>
          <cell r="H1056">
            <v>77020000000</v>
          </cell>
          <cell r="I1056" t="str">
            <v>RD Quattro 90 N</v>
          </cell>
          <cell r="J1056" t="str">
            <v>Reibungsdämpfer</v>
          </cell>
          <cell r="K1056" t="str">
            <v>710</v>
          </cell>
          <cell r="S1056" t="str">
            <v>L</v>
          </cell>
          <cell r="T1056" t="str">
            <v>EUR</v>
          </cell>
          <cell r="U1056" t="str">
            <v>NK</v>
          </cell>
          <cell r="V1056">
            <v>0.54</v>
          </cell>
          <cell r="W1056">
            <v>0.54</v>
          </cell>
          <cell r="X1056">
            <v>0.54</v>
          </cell>
          <cell r="Y1056">
            <v>0.54</v>
          </cell>
          <cell r="Z1056">
            <v>0.54</v>
          </cell>
          <cell r="AA1056">
            <v>39448</v>
          </cell>
          <cell r="AB1056">
            <v>131712</v>
          </cell>
          <cell r="AC1056" t="str">
            <v>NK</v>
          </cell>
          <cell r="AF1056">
            <v>0.54185002125850334</v>
          </cell>
          <cell r="AG1056">
            <v>71368.149999999994</v>
          </cell>
          <cell r="AH1056">
            <v>130000</v>
          </cell>
          <cell r="AI1056" t="str">
            <v>NK</v>
          </cell>
          <cell r="AM1056">
            <v>0.55110000000000003</v>
          </cell>
          <cell r="AN1056">
            <v>71643</v>
          </cell>
          <cell r="AO1056">
            <v>109759</v>
          </cell>
          <cell r="AP1056" t="str">
            <v>NK</v>
          </cell>
          <cell r="AT1056">
            <v>0.53999990889129823</v>
          </cell>
          <cell r="AU1056">
            <v>59269.85</v>
          </cell>
          <cell r="AV1056">
            <v>100000</v>
          </cell>
          <cell r="AW1056" t="str">
            <v>NK</v>
          </cell>
          <cell r="BD1056">
            <v>0.54</v>
          </cell>
          <cell r="BE1056">
            <v>54000</v>
          </cell>
          <cell r="BF1056">
            <v>21952</v>
          </cell>
          <cell r="BG1056" t="str">
            <v>NK</v>
          </cell>
          <cell r="BK1056">
            <v>0.54</v>
          </cell>
          <cell r="BL1056">
            <v>11854.08</v>
          </cell>
          <cell r="BM1056">
            <v>0</v>
          </cell>
          <cell r="BN1056" t="str">
            <v>NK</v>
          </cell>
          <cell r="BR1056">
            <v>0.54</v>
          </cell>
          <cell r="BS1056">
            <v>0</v>
          </cell>
          <cell r="BT1056">
            <v>21952</v>
          </cell>
          <cell r="BU1056" t="str">
            <v>NK</v>
          </cell>
          <cell r="BY1056">
            <v>0.54</v>
          </cell>
          <cell r="BZ1056">
            <v>11854.08</v>
          </cell>
          <cell r="CA1056">
            <v>37632</v>
          </cell>
          <cell r="CB1056" t="str">
            <v>NK</v>
          </cell>
          <cell r="CF1056">
            <v>0.53999999999999992</v>
          </cell>
          <cell r="CG1056">
            <v>20321.28</v>
          </cell>
          <cell r="CH1056">
            <v>0</v>
          </cell>
          <cell r="CI1056" t="str">
            <v>NK</v>
          </cell>
          <cell r="CM1056">
            <v>0.54</v>
          </cell>
          <cell r="CN1056">
            <v>0</v>
          </cell>
        </row>
        <row r="1057">
          <cell r="A1057">
            <v>11049</v>
          </cell>
          <cell r="B1057" t="str">
            <v>Bonferraro  S.p.A.</v>
          </cell>
          <cell r="C1057" t="str">
            <v>Bonferraro (VR)</v>
          </cell>
          <cell r="D1057" t="str">
            <v>BONFERRARO</v>
          </cell>
          <cell r="E1057" t="str">
            <v>I</v>
          </cell>
          <cell r="F1057" t="str">
            <v>E</v>
          </cell>
          <cell r="G1057" t="str">
            <v>90996600</v>
          </cell>
          <cell r="H1057" t="str">
            <v>xxxxxxxxxx</v>
          </cell>
          <cell r="I1057" t="str">
            <v>Sonderkosten Dish Care</v>
          </cell>
          <cell r="J1057" t="str">
            <v>Sonderkosten</v>
          </cell>
          <cell r="K1057">
            <v>1900</v>
          </cell>
          <cell r="S1057" t="str">
            <v>D</v>
          </cell>
          <cell r="T1057" t="str">
            <v>EUR</v>
          </cell>
          <cell r="U1057" t="str">
            <v>NK</v>
          </cell>
          <cell r="Z1057">
            <v>-100000</v>
          </cell>
          <cell r="AA1057" t="str">
            <v>kein Preis</v>
          </cell>
          <cell r="AB1057">
            <v>0</v>
          </cell>
          <cell r="AC1057" t="str">
            <v>NK</v>
          </cell>
          <cell r="AF1057">
            <v>0</v>
          </cell>
          <cell r="AG1057">
            <v>0</v>
          </cell>
          <cell r="AH1057">
            <v>0</v>
          </cell>
          <cell r="AI1057" t="str">
            <v>NK</v>
          </cell>
          <cell r="AM1057">
            <v>0</v>
          </cell>
          <cell r="AN1057">
            <v>0</v>
          </cell>
          <cell r="AO1057">
            <v>0</v>
          </cell>
          <cell r="AP1057" t="str">
            <v>NK</v>
          </cell>
          <cell r="AT1057">
            <v>-100000</v>
          </cell>
          <cell r="AU1057">
            <v>-100000</v>
          </cell>
          <cell r="AV1057">
            <v>0</v>
          </cell>
          <cell r="AW1057" t="str">
            <v>NK</v>
          </cell>
          <cell r="BD1057">
            <v>-100000</v>
          </cell>
          <cell r="BE1057">
            <v>0</v>
          </cell>
          <cell r="BF1057">
            <v>0</v>
          </cell>
          <cell r="BG1057" t="str">
            <v>NK</v>
          </cell>
          <cell r="BK1057">
            <v>-100000</v>
          </cell>
          <cell r="BL1057">
            <v>0</v>
          </cell>
          <cell r="BM1057">
            <v>0</v>
          </cell>
          <cell r="BN1057" t="str">
            <v>NK</v>
          </cell>
          <cell r="BR1057">
            <v>-100000</v>
          </cell>
          <cell r="BS1057">
            <v>0</v>
          </cell>
          <cell r="BT1057">
            <v>0</v>
          </cell>
          <cell r="BU1057" t="str">
            <v>NK</v>
          </cell>
          <cell r="BY1057">
            <v>-100000</v>
          </cell>
          <cell r="BZ1057">
            <v>0</v>
          </cell>
          <cell r="CA1057">
            <v>0</v>
          </cell>
          <cell r="CB1057" t="str">
            <v>NK</v>
          </cell>
          <cell r="CF1057">
            <v>-100000</v>
          </cell>
          <cell r="CG1057">
            <v>0</v>
          </cell>
          <cell r="CH1057">
            <v>0</v>
          </cell>
          <cell r="CI1057" t="str">
            <v>NK</v>
          </cell>
          <cell r="CM1057">
            <v>-100000</v>
          </cell>
          <cell r="CN1057">
            <v>0</v>
          </cell>
        </row>
        <row r="1058">
          <cell r="A1058">
            <v>11049</v>
          </cell>
          <cell r="B1058" t="str">
            <v>Bonferraro  S.p.A.</v>
          </cell>
          <cell r="C1058" t="str">
            <v>Bonferraro (VR)</v>
          </cell>
          <cell r="D1058" t="str">
            <v>BONFERRARO</v>
          </cell>
          <cell r="E1058" t="str">
            <v>I</v>
          </cell>
          <cell r="F1058" t="str">
            <v>E</v>
          </cell>
          <cell r="G1058">
            <v>99099700</v>
          </cell>
          <cell r="H1058" t="str">
            <v>xxxxxxxxxx</v>
          </cell>
          <cell r="I1058" t="str">
            <v>Muster RD quattro</v>
          </cell>
          <cell r="J1058" t="str">
            <v>Muster</v>
          </cell>
          <cell r="K1058">
            <v>1700</v>
          </cell>
          <cell r="S1058" t="str">
            <v>L</v>
          </cell>
          <cell r="T1058" t="str">
            <v>EUR</v>
          </cell>
          <cell r="U1058" t="str">
            <v>NK</v>
          </cell>
          <cell r="Z1058">
            <v>0</v>
          </cell>
          <cell r="AA1058" t="str">
            <v>kein Preis</v>
          </cell>
          <cell r="AB1058">
            <v>0</v>
          </cell>
          <cell r="AC1058" t="str">
            <v>NK</v>
          </cell>
          <cell r="AF1058">
            <v>0</v>
          </cell>
          <cell r="AG1058">
            <v>0</v>
          </cell>
          <cell r="AH1058">
            <v>0</v>
          </cell>
          <cell r="AI1058" t="str">
            <v>NK</v>
          </cell>
          <cell r="AM1058">
            <v>0</v>
          </cell>
          <cell r="AN1058">
            <v>0</v>
          </cell>
          <cell r="AO1058">
            <v>0</v>
          </cell>
          <cell r="AP1058" t="str">
            <v>NK</v>
          </cell>
          <cell r="AT1058">
            <v>0</v>
          </cell>
          <cell r="AU1058">
            <v>0</v>
          </cell>
          <cell r="AV1058">
            <v>0</v>
          </cell>
          <cell r="AW1058" t="str">
            <v>NK</v>
          </cell>
          <cell r="BD1058">
            <v>0</v>
          </cell>
          <cell r="BE1058">
            <v>0</v>
          </cell>
          <cell r="BF1058">
            <v>100</v>
          </cell>
          <cell r="BG1058" t="str">
            <v>NK</v>
          </cell>
          <cell r="BK1058">
            <v>0</v>
          </cell>
          <cell r="BL1058">
            <v>0</v>
          </cell>
          <cell r="BM1058">
            <v>0</v>
          </cell>
          <cell r="BN1058" t="str">
            <v>NK</v>
          </cell>
          <cell r="BR1058">
            <v>0</v>
          </cell>
          <cell r="BS1058">
            <v>0</v>
          </cell>
          <cell r="BT1058">
            <v>100</v>
          </cell>
          <cell r="BU1058" t="str">
            <v>NK</v>
          </cell>
          <cell r="BY1058">
            <v>0</v>
          </cell>
          <cell r="BZ1058">
            <v>0</v>
          </cell>
          <cell r="CA1058">
            <v>100</v>
          </cell>
          <cell r="CB1058" t="str">
            <v>NK</v>
          </cell>
          <cell r="CF1058">
            <v>0</v>
          </cell>
          <cell r="CG1058">
            <v>0</v>
          </cell>
          <cell r="CH1058">
            <v>0</v>
          </cell>
          <cell r="CI1058" t="str">
            <v>NK</v>
          </cell>
          <cell r="CM1058">
            <v>0</v>
          </cell>
          <cell r="CN1058">
            <v>0</v>
          </cell>
        </row>
        <row r="1059">
          <cell r="A1059">
            <v>11049</v>
          </cell>
          <cell r="B1059" t="str">
            <v>Bonferraro  S.p.A.</v>
          </cell>
          <cell r="C1059" t="str">
            <v>Bonferraro (VR)</v>
          </cell>
          <cell r="D1059" t="str">
            <v>BONFERRARO</v>
          </cell>
          <cell r="E1059" t="str">
            <v>I</v>
          </cell>
          <cell r="F1059" t="str">
            <v>E</v>
          </cell>
          <cell r="G1059" t="str">
            <v>99099880</v>
          </cell>
          <cell r="H1059" t="str">
            <v>xxxxxxxxxx</v>
          </cell>
          <cell r="I1059" t="str">
            <v>Diverse Muster BLDC test set</v>
          </cell>
          <cell r="J1059" t="str">
            <v>Muster</v>
          </cell>
          <cell r="K1059">
            <v>1700</v>
          </cell>
          <cell r="S1059" t="str">
            <v>D</v>
          </cell>
          <cell r="T1059" t="str">
            <v>EUR</v>
          </cell>
          <cell r="U1059" t="str">
            <v>NK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150</v>
          </cell>
          <cell r="AA1059">
            <v>0</v>
          </cell>
          <cell r="AB1059">
            <v>0</v>
          </cell>
          <cell r="AC1059" t="str">
            <v>NK</v>
          </cell>
          <cell r="AF1059">
            <v>0</v>
          </cell>
          <cell r="AG1059">
            <v>0</v>
          </cell>
          <cell r="AH1059">
            <v>0</v>
          </cell>
          <cell r="AI1059" t="str">
            <v>NK</v>
          </cell>
          <cell r="AM1059">
            <v>1</v>
          </cell>
          <cell r="AN1059">
            <v>0</v>
          </cell>
          <cell r="AO1059">
            <v>2</v>
          </cell>
          <cell r="AP1059" t="str">
            <v>NK</v>
          </cell>
          <cell r="AT1059">
            <v>150</v>
          </cell>
          <cell r="AU1059">
            <v>300</v>
          </cell>
          <cell r="AV1059">
            <v>0</v>
          </cell>
          <cell r="AW1059" t="str">
            <v>NK</v>
          </cell>
          <cell r="BD1059">
            <v>150</v>
          </cell>
          <cell r="BE1059">
            <v>0</v>
          </cell>
          <cell r="BF1059">
            <v>0</v>
          </cell>
          <cell r="BG1059" t="str">
            <v>NK</v>
          </cell>
          <cell r="BK1059">
            <v>150</v>
          </cell>
          <cell r="BL1059">
            <v>0</v>
          </cell>
          <cell r="BM1059">
            <v>0</v>
          </cell>
          <cell r="BN1059" t="str">
            <v>NK</v>
          </cell>
          <cell r="BR1059">
            <v>150</v>
          </cell>
          <cell r="BS1059">
            <v>0</v>
          </cell>
          <cell r="BT1059">
            <v>0</v>
          </cell>
          <cell r="BU1059" t="str">
            <v>NK</v>
          </cell>
          <cell r="BY1059">
            <v>150</v>
          </cell>
          <cell r="BZ1059">
            <v>0</v>
          </cell>
          <cell r="CA1059">
            <v>0</v>
          </cell>
          <cell r="CB1059" t="str">
            <v>NK</v>
          </cell>
          <cell r="CF1059">
            <v>150</v>
          </cell>
          <cell r="CG1059">
            <v>0</v>
          </cell>
          <cell r="CH1059">
            <v>0</v>
          </cell>
          <cell r="CI1059" t="str">
            <v>NK</v>
          </cell>
          <cell r="CM1059">
            <v>150</v>
          </cell>
          <cell r="CN1059">
            <v>0</v>
          </cell>
        </row>
        <row r="1060">
          <cell r="A1060">
            <v>11049</v>
          </cell>
          <cell r="B1060" t="str">
            <v>Bonferraro  S.p.A.</v>
          </cell>
          <cell r="C1060" t="str">
            <v>Bonferraro (VR)</v>
          </cell>
          <cell r="D1060" t="str">
            <v>BONFERRARO</v>
          </cell>
          <cell r="E1060" t="str">
            <v>I</v>
          </cell>
          <cell r="F1060" t="str">
            <v>E</v>
          </cell>
          <cell r="G1060" t="str">
            <v>99099925</v>
          </cell>
          <cell r="H1060" t="str">
            <v>xxxxxxxxxx</v>
          </cell>
          <cell r="I1060" t="str">
            <v>BLDC motor 230V/50Hz</v>
          </cell>
          <cell r="J1060" t="str">
            <v>Muster</v>
          </cell>
          <cell r="K1060">
            <v>1700</v>
          </cell>
          <cell r="S1060" t="str">
            <v>D</v>
          </cell>
          <cell r="T1060" t="str">
            <v>EUR</v>
          </cell>
          <cell r="U1060" t="str">
            <v>NK</v>
          </cell>
          <cell r="Z1060">
            <v>30</v>
          </cell>
          <cell r="AA1060" t="str">
            <v>kein Preis</v>
          </cell>
          <cell r="AB1060">
            <v>0</v>
          </cell>
          <cell r="AC1060" t="str">
            <v>NK</v>
          </cell>
          <cell r="AF1060">
            <v>0</v>
          </cell>
          <cell r="AG1060">
            <v>0</v>
          </cell>
          <cell r="AH1060">
            <v>0</v>
          </cell>
          <cell r="AI1060" t="str">
            <v>NK</v>
          </cell>
          <cell r="AM1060">
            <v>2</v>
          </cell>
          <cell r="AN1060">
            <v>0</v>
          </cell>
          <cell r="AO1060">
            <v>6</v>
          </cell>
          <cell r="AP1060" t="str">
            <v>NK</v>
          </cell>
          <cell r="AT1060">
            <v>30</v>
          </cell>
          <cell r="AU1060">
            <v>180</v>
          </cell>
          <cell r="AV1060">
            <v>0</v>
          </cell>
          <cell r="AW1060" t="str">
            <v>NK</v>
          </cell>
          <cell r="BD1060">
            <v>30</v>
          </cell>
          <cell r="BE1060">
            <v>0</v>
          </cell>
          <cell r="BF1060">
            <v>0</v>
          </cell>
          <cell r="BG1060" t="str">
            <v>NK</v>
          </cell>
          <cell r="BK1060">
            <v>30</v>
          </cell>
          <cell r="BL1060">
            <v>0</v>
          </cell>
          <cell r="BM1060">
            <v>0</v>
          </cell>
          <cell r="BN1060" t="str">
            <v>NK</v>
          </cell>
          <cell r="BR1060">
            <v>30</v>
          </cell>
          <cell r="BS1060">
            <v>0</v>
          </cell>
          <cell r="BT1060">
            <v>0</v>
          </cell>
          <cell r="BU1060" t="str">
            <v>NK</v>
          </cell>
          <cell r="BY1060">
            <v>30</v>
          </cell>
          <cell r="BZ1060">
            <v>0</v>
          </cell>
          <cell r="CA1060">
            <v>0</v>
          </cell>
          <cell r="CB1060" t="str">
            <v>NK</v>
          </cell>
          <cell r="CF1060">
            <v>30</v>
          </cell>
          <cell r="CG1060">
            <v>0</v>
          </cell>
          <cell r="CH1060">
            <v>0</v>
          </cell>
          <cell r="CI1060" t="str">
            <v>LV</v>
          </cell>
          <cell r="CM1060">
            <v>30</v>
          </cell>
          <cell r="CN1060">
            <v>0</v>
          </cell>
        </row>
        <row r="1061">
          <cell r="A1061">
            <v>11050</v>
          </cell>
          <cell r="B1061" t="str">
            <v>BSH Bosch und Siemens Hausgeräte GmbH</v>
          </cell>
          <cell r="C1061" t="str">
            <v>Berlin</v>
          </cell>
          <cell r="D1061" t="str">
            <v>BSH</v>
          </cell>
          <cell r="E1061" t="str">
            <v>D</v>
          </cell>
          <cell r="F1061" t="str">
            <v>E</v>
          </cell>
          <cell r="G1061" t="str">
            <v>009029</v>
          </cell>
          <cell r="H1061" t="str">
            <v>5500 000150</v>
          </cell>
          <cell r="I1061" t="str">
            <v>RD quattro</v>
          </cell>
          <cell r="J1061" t="str">
            <v>Reibungsdämpfer</v>
          </cell>
          <cell r="K1061" t="str">
            <v>710</v>
          </cell>
          <cell r="M1061" t="str">
            <v>x</v>
          </cell>
          <cell r="N1061">
            <v>38899</v>
          </cell>
          <cell r="O1061">
            <v>39813</v>
          </cell>
          <cell r="S1061" t="str">
            <v>L</v>
          </cell>
          <cell r="T1061" t="str">
            <v>EUR</v>
          </cell>
          <cell r="U1061" t="str">
            <v>NK</v>
          </cell>
          <cell r="V1061">
            <v>0.4</v>
          </cell>
          <cell r="W1061">
            <v>0.4</v>
          </cell>
          <cell r="X1061">
            <v>0.44</v>
          </cell>
          <cell r="Y1061">
            <v>0.432</v>
          </cell>
          <cell r="Z1061">
            <v>0.432</v>
          </cell>
          <cell r="AA1061">
            <v>39448</v>
          </cell>
          <cell r="AB1061">
            <v>25088</v>
          </cell>
          <cell r="AC1061" t="str">
            <v>NK</v>
          </cell>
          <cell r="AF1061">
            <v>0.41499999999999998</v>
          </cell>
          <cell r="AG1061">
            <v>10411.52</v>
          </cell>
          <cell r="AH1061">
            <v>40000</v>
          </cell>
          <cell r="AI1061" t="str">
            <v>NK</v>
          </cell>
          <cell r="AM1061">
            <v>0.43200000000000005</v>
          </cell>
          <cell r="AN1061">
            <v>17280</v>
          </cell>
          <cell r="AO1061">
            <v>0</v>
          </cell>
          <cell r="AP1061" t="str">
            <v>NK</v>
          </cell>
          <cell r="AT1061">
            <v>0.432</v>
          </cell>
          <cell r="AU1061">
            <v>0</v>
          </cell>
          <cell r="AV1061">
            <v>0</v>
          </cell>
          <cell r="AW1061" t="str">
            <v>NK</v>
          </cell>
          <cell r="AZ1061">
            <v>-0.08</v>
          </cell>
          <cell r="BB1061">
            <v>0.06</v>
          </cell>
          <cell r="BD1061">
            <v>0.5</v>
          </cell>
          <cell r="BE1061">
            <v>0</v>
          </cell>
          <cell r="BF1061">
            <v>0</v>
          </cell>
          <cell r="BG1061" t="str">
            <v>NK</v>
          </cell>
          <cell r="BK1061">
            <v>0.432</v>
          </cell>
          <cell r="BL1061">
            <v>0</v>
          </cell>
          <cell r="BM1061">
            <v>0</v>
          </cell>
          <cell r="BN1061" t="str">
            <v>NK</v>
          </cell>
          <cell r="BR1061">
            <v>0.432</v>
          </cell>
          <cell r="BS1061">
            <v>0</v>
          </cell>
          <cell r="BT1061">
            <v>0</v>
          </cell>
          <cell r="BU1061" t="str">
            <v>NK</v>
          </cell>
          <cell r="BY1061">
            <v>0.432</v>
          </cell>
          <cell r="BZ1061">
            <v>0</v>
          </cell>
          <cell r="CA1061">
            <v>0</v>
          </cell>
          <cell r="CB1061" t="str">
            <v>NK</v>
          </cell>
          <cell r="CF1061">
            <v>0.432</v>
          </cell>
          <cell r="CG1061">
            <v>0</v>
          </cell>
          <cell r="CH1061">
            <v>0</v>
          </cell>
          <cell r="CI1061" t="str">
            <v>NK</v>
          </cell>
          <cell r="CM1061">
            <v>0.432</v>
          </cell>
          <cell r="CN1061">
            <v>0</v>
          </cell>
        </row>
        <row r="1062">
          <cell r="A1062">
            <v>11050</v>
          </cell>
          <cell r="B1062" t="str">
            <v>BSH Bosch und Siemens Hausgeräte GmbH</v>
          </cell>
          <cell r="C1062" t="str">
            <v>Berlin</v>
          </cell>
          <cell r="D1062" t="str">
            <v>BSH</v>
          </cell>
          <cell r="E1062" t="str">
            <v>D</v>
          </cell>
          <cell r="F1062" t="str">
            <v>E</v>
          </cell>
          <cell r="G1062" t="str">
            <v>009122</v>
          </cell>
          <cell r="H1062" t="str">
            <v>9000173588</v>
          </cell>
          <cell r="I1062" t="str">
            <v>RD Quattro F20</v>
          </cell>
          <cell r="J1062" t="str">
            <v>Reibungsdämpfer</v>
          </cell>
          <cell r="K1062" t="str">
            <v>710</v>
          </cell>
          <cell r="M1062" t="str">
            <v>x</v>
          </cell>
          <cell r="N1062">
            <v>38899</v>
          </cell>
          <cell r="O1062">
            <v>39813</v>
          </cell>
          <cell r="S1062" t="str">
            <v>L</v>
          </cell>
          <cell r="T1062" t="str">
            <v>EUR</v>
          </cell>
          <cell r="U1062" t="str">
            <v>NK</v>
          </cell>
          <cell r="V1062">
            <v>0.4</v>
          </cell>
          <cell r="W1062">
            <v>0.4</v>
          </cell>
          <cell r="X1062">
            <v>0.44</v>
          </cell>
          <cell r="Y1062">
            <v>0.432</v>
          </cell>
          <cell r="Z1062">
            <v>0.432</v>
          </cell>
          <cell r="AA1062">
            <v>39448</v>
          </cell>
          <cell r="AB1062">
            <v>100</v>
          </cell>
          <cell r="AC1062" t="str">
            <v>NK</v>
          </cell>
          <cell r="AF1062">
            <v>1.5</v>
          </cell>
          <cell r="AG1062">
            <v>150</v>
          </cell>
          <cell r="AH1062">
            <v>0</v>
          </cell>
          <cell r="AI1062" t="str">
            <v>NK</v>
          </cell>
          <cell r="AM1062">
            <v>0.432</v>
          </cell>
          <cell r="AN1062">
            <v>0</v>
          </cell>
          <cell r="AO1062">
            <v>50</v>
          </cell>
          <cell r="AP1062" t="str">
            <v>NK</v>
          </cell>
          <cell r="AT1062">
            <v>0.432</v>
          </cell>
          <cell r="AU1062">
            <v>0</v>
          </cell>
          <cell r="AV1062">
            <v>0</v>
          </cell>
          <cell r="AW1062" t="str">
            <v>NK</v>
          </cell>
          <cell r="AZ1062">
            <v>-0.08</v>
          </cell>
          <cell r="BB1062">
            <v>0.06</v>
          </cell>
          <cell r="BD1062">
            <v>0.5</v>
          </cell>
          <cell r="BE1062">
            <v>0</v>
          </cell>
          <cell r="BF1062">
            <v>0</v>
          </cell>
          <cell r="BG1062" t="str">
            <v>NK</v>
          </cell>
          <cell r="BK1062">
            <v>0.432</v>
          </cell>
          <cell r="BL1062">
            <v>0</v>
          </cell>
          <cell r="BM1062">
            <v>0</v>
          </cell>
          <cell r="BN1062" t="str">
            <v>NK</v>
          </cell>
          <cell r="BR1062">
            <v>0.432</v>
          </cell>
          <cell r="BS1062">
            <v>0</v>
          </cell>
          <cell r="BT1062">
            <v>0</v>
          </cell>
          <cell r="BU1062" t="str">
            <v>NK</v>
          </cell>
          <cell r="BY1062">
            <v>0.432</v>
          </cell>
          <cell r="BZ1062">
            <v>0</v>
          </cell>
          <cell r="CA1062">
            <v>0</v>
          </cell>
          <cell r="CB1062" t="str">
            <v>NK</v>
          </cell>
          <cell r="CF1062">
            <v>0.432</v>
          </cell>
          <cell r="CG1062">
            <v>0</v>
          </cell>
          <cell r="CH1062">
            <v>0</v>
          </cell>
          <cell r="CI1062" t="str">
            <v>NK</v>
          </cell>
          <cell r="CM1062">
            <v>0.432</v>
          </cell>
          <cell r="CN1062">
            <v>0</v>
          </cell>
        </row>
        <row r="1063">
          <cell r="A1063">
            <v>11050</v>
          </cell>
          <cell r="B1063" t="str">
            <v>BSH Bosch und Siemens Hausgeräte GmbH</v>
          </cell>
          <cell r="C1063" t="str">
            <v>Berlin</v>
          </cell>
          <cell r="D1063" t="str">
            <v>BSH</v>
          </cell>
          <cell r="E1063" t="str">
            <v>D</v>
          </cell>
          <cell r="F1063" t="str">
            <v>E</v>
          </cell>
          <cell r="G1063" t="str">
            <v>009130</v>
          </cell>
          <cell r="H1063" t="str">
            <v>9000251638</v>
          </cell>
          <cell r="I1063" t="str">
            <v>RD Quattro 90 N</v>
          </cell>
          <cell r="J1063" t="str">
            <v>Reibungsdämpfer</v>
          </cell>
          <cell r="K1063" t="str">
            <v>710</v>
          </cell>
          <cell r="M1063" t="str">
            <v>x</v>
          </cell>
          <cell r="N1063">
            <v>38899</v>
          </cell>
          <cell r="O1063">
            <v>39813</v>
          </cell>
          <cell r="S1063" t="str">
            <v>L</v>
          </cell>
          <cell r="T1063" t="str">
            <v>EUR</v>
          </cell>
          <cell r="U1063" t="str">
            <v>NK</v>
          </cell>
          <cell r="V1063">
            <v>0.4</v>
          </cell>
          <cell r="W1063">
            <v>0.4</v>
          </cell>
          <cell r="X1063">
            <v>0.44</v>
          </cell>
          <cell r="Y1063">
            <v>0.432</v>
          </cell>
          <cell r="Z1063">
            <v>0.4</v>
          </cell>
          <cell r="AA1063">
            <v>39814</v>
          </cell>
          <cell r="AB1063">
            <v>18816</v>
          </cell>
          <cell r="AC1063" t="str">
            <v>NK</v>
          </cell>
          <cell r="AF1063">
            <v>0.44</v>
          </cell>
          <cell r="AG1063">
            <v>8279.0400000000009</v>
          </cell>
          <cell r="AH1063">
            <v>0</v>
          </cell>
          <cell r="AI1063" t="str">
            <v>NK</v>
          </cell>
          <cell r="AM1063">
            <v>0.43199974999999996</v>
          </cell>
          <cell r="AN1063">
            <v>0</v>
          </cell>
          <cell r="AO1063">
            <v>31360</v>
          </cell>
          <cell r="AP1063" t="str">
            <v>NK</v>
          </cell>
          <cell r="AT1063">
            <v>0.43199936224489793</v>
          </cell>
          <cell r="AU1063">
            <v>13547.5</v>
          </cell>
          <cell r="AV1063">
            <v>24500</v>
          </cell>
          <cell r="AW1063" t="str">
            <v>NK</v>
          </cell>
          <cell r="AZ1063">
            <v>-0.08</v>
          </cell>
          <cell r="BB1063">
            <v>0.06</v>
          </cell>
          <cell r="BD1063">
            <v>0.5</v>
          </cell>
          <cell r="BE1063">
            <v>12250</v>
          </cell>
          <cell r="BF1063">
            <v>9408</v>
          </cell>
          <cell r="BG1063" t="str">
            <v>NK</v>
          </cell>
          <cell r="BK1063">
            <v>0.4</v>
          </cell>
          <cell r="BL1063">
            <v>3763.2</v>
          </cell>
          <cell r="BM1063">
            <v>15092</v>
          </cell>
          <cell r="BN1063" t="str">
            <v>NK</v>
          </cell>
          <cell r="BR1063">
            <v>0.4</v>
          </cell>
          <cell r="BS1063">
            <v>6036.8</v>
          </cell>
          <cell r="BT1063">
            <v>24500</v>
          </cell>
          <cell r="BU1063" t="str">
            <v>NK</v>
          </cell>
          <cell r="BY1063">
            <v>0.4</v>
          </cell>
          <cell r="BZ1063">
            <v>9800</v>
          </cell>
          <cell r="CA1063">
            <v>12544</v>
          </cell>
          <cell r="CB1063" t="str">
            <v>NK</v>
          </cell>
          <cell r="CF1063">
            <v>0.4</v>
          </cell>
          <cell r="CG1063">
            <v>5017.6000000000004</v>
          </cell>
          <cell r="CH1063">
            <v>11956</v>
          </cell>
          <cell r="CI1063" t="str">
            <v>NK</v>
          </cell>
          <cell r="CM1063">
            <v>0.4</v>
          </cell>
          <cell r="CN1063">
            <v>4782.4000000000005</v>
          </cell>
        </row>
        <row r="1064">
          <cell r="A1064">
            <v>11050</v>
          </cell>
          <cell r="B1064" t="str">
            <v>BSH Bosch und Siemens Hausgeräte GmbH</v>
          </cell>
          <cell r="C1064" t="str">
            <v>Berlin</v>
          </cell>
          <cell r="D1064" t="str">
            <v>BSH</v>
          </cell>
          <cell r="E1064" t="str">
            <v>D</v>
          </cell>
          <cell r="F1064" t="str">
            <v>E</v>
          </cell>
          <cell r="G1064" t="str">
            <v>009141</v>
          </cell>
          <cell r="H1064" t="str">
            <v>3810211 AA4</v>
          </cell>
          <cell r="I1064" t="str">
            <v>RD Quattro 60N Nanjing F2 (MUSTER!!!)</v>
          </cell>
          <cell r="J1064" t="str">
            <v>Reibungsdämpfer</v>
          </cell>
          <cell r="K1064">
            <v>710</v>
          </cell>
          <cell r="S1064" t="str">
            <v>L</v>
          </cell>
          <cell r="T1064" t="str">
            <v>EUR</v>
          </cell>
          <cell r="U1064" t="str">
            <v>NK</v>
          </cell>
          <cell r="Z1064">
            <v>1.4879</v>
          </cell>
          <cell r="AA1064" t="str">
            <v>einmalig</v>
          </cell>
          <cell r="AB1064">
            <v>0</v>
          </cell>
          <cell r="AC1064" t="str">
            <v>NK</v>
          </cell>
          <cell r="AF1064">
            <v>1.4879</v>
          </cell>
          <cell r="AG1064">
            <v>0</v>
          </cell>
          <cell r="AH1064">
            <v>0</v>
          </cell>
          <cell r="AI1064" t="str">
            <v>NK</v>
          </cell>
          <cell r="AM1064">
            <v>1.4879</v>
          </cell>
          <cell r="AN1064">
            <v>0</v>
          </cell>
          <cell r="AO1064">
            <v>988</v>
          </cell>
          <cell r="AP1064" t="str">
            <v>NK</v>
          </cell>
          <cell r="AT1064">
            <v>1.4878542510121457</v>
          </cell>
          <cell r="AU1064">
            <v>1470</v>
          </cell>
          <cell r="AV1064">
            <v>0</v>
          </cell>
          <cell r="AW1064" t="str">
            <v>NK</v>
          </cell>
          <cell r="BD1064">
            <v>1.4878542510121457</v>
          </cell>
          <cell r="BE1064">
            <v>0</v>
          </cell>
          <cell r="BF1064">
            <v>0</v>
          </cell>
          <cell r="BG1064" t="str">
            <v>NK</v>
          </cell>
          <cell r="BK1064">
            <v>1.4879</v>
          </cell>
          <cell r="BL1064">
            <v>0</v>
          </cell>
          <cell r="BM1064">
            <v>0</v>
          </cell>
          <cell r="BN1064" t="str">
            <v>NK</v>
          </cell>
          <cell r="BR1064">
            <v>1.4879</v>
          </cell>
          <cell r="BS1064">
            <v>0</v>
          </cell>
          <cell r="BT1064">
            <v>0</v>
          </cell>
          <cell r="BU1064" t="str">
            <v>NK</v>
          </cell>
          <cell r="BY1064">
            <v>1.4879</v>
          </cell>
          <cell r="BZ1064">
            <v>0</v>
          </cell>
          <cell r="CA1064">
            <v>0</v>
          </cell>
          <cell r="CB1064" t="str">
            <v>NK</v>
          </cell>
          <cell r="CF1064">
            <v>1.4879</v>
          </cell>
          <cell r="CG1064">
            <v>0</v>
          </cell>
          <cell r="CH1064">
            <v>0</v>
          </cell>
          <cell r="CI1064" t="str">
            <v>NK</v>
          </cell>
          <cell r="CM1064">
            <v>1.4879</v>
          </cell>
          <cell r="CN1064">
            <v>0</v>
          </cell>
        </row>
        <row r="1065">
          <cell r="A1065">
            <v>11050</v>
          </cell>
          <cell r="B1065" t="str">
            <v>BSH Bosch und Siemens Hausgeräte GmbH</v>
          </cell>
          <cell r="C1065" t="str">
            <v>Berlin</v>
          </cell>
          <cell r="D1065" t="str">
            <v>BSH</v>
          </cell>
          <cell r="E1065" t="str">
            <v>D</v>
          </cell>
          <cell r="F1065" t="str">
            <v>E</v>
          </cell>
          <cell r="G1065" t="str">
            <v>009144</v>
          </cell>
          <cell r="H1065" t="str">
            <v>9000378061</v>
          </cell>
          <cell r="I1065" t="str">
            <v xml:space="preserve">RD Quattro 80N </v>
          </cell>
          <cell r="J1065" t="str">
            <v>Reibungsdämpfer</v>
          </cell>
          <cell r="K1065">
            <v>710</v>
          </cell>
          <cell r="S1065" t="str">
            <v>L</v>
          </cell>
          <cell r="T1065" t="str">
            <v>EUR</v>
          </cell>
          <cell r="U1065" t="str">
            <v>NK</v>
          </cell>
          <cell r="Z1065">
            <v>0.4</v>
          </cell>
          <cell r="AA1065">
            <v>39878</v>
          </cell>
          <cell r="AB1065">
            <v>0</v>
          </cell>
          <cell r="AC1065" t="str">
            <v>NK</v>
          </cell>
          <cell r="AF1065">
            <v>0.4</v>
          </cell>
          <cell r="AG1065">
            <v>0</v>
          </cell>
          <cell r="AH1065">
            <v>0</v>
          </cell>
          <cell r="AI1065" t="str">
            <v>NK</v>
          </cell>
          <cell r="AM1065">
            <v>0.4</v>
          </cell>
          <cell r="AN1065">
            <v>0</v>
          </cell>
          <cell r="AO1065">
            <v>0</v>
          </cell>
          <cell r="AP1065" t="str">
            <v>NK</v>
          </cell>
          <cell r="AT1065">
            <v>0.4</v>
          </cell>
          <cell r="AU1065">
            <v>0</v>
          </cell>
          <cell r="AV1065">
            <v>0</v>
          </cell>
          <cell r="AW1065" t="str">
            <v>NK</v>
          </cell>
          <cell r="BD1065">
            <v>0.4</v>
          </cell>
          <cell r="BE1065">
            <v>0</v>
          </cell>
          <cell r="BF1065">
            <v>0</v>
          </cell>
          <cell r="BG1065" t="str">
            <v>NK</v>
          </cell>
          <cell r="BK1065">
            <v>0.4</v>
          </cell>
          <cell r="BL1065">
            <v>0</v>
          </cell>
          <cell r="BM1065">
            <v>0</v>
          </cell>
          <cell r="BN1065" t="str">
            <v>NK</v>
          </cell>
          <cell r="BR1065">
            <v>0.4</v>
          </cell>
          <cell r="BS1065">
            <v>0</v>
          </cell>
          <cell r="BT1065">
            <v>0</v>
          </cell>
          <cell r="BU1065" t="str">
            <v>NK</v>
          </cell>
          <cell r="BY1065">
            <v>0.4</v>
          </cell>
          <cell r="BZ1065">
            <v>0</v>
          </cell>
          <cell r="CA1065">
            <v>6272</v>
          </cell>
          <cell r="CB1065" t="str">
            <v>NK</v>
          </cell>
          <cell r="CF1065">
            <v>0.4</v>
          </cell>
          <cell r="CG1065">
            <v>2508.8000000000002</v>
          </cell>
          <cell r="CH1065">
            <v>0</v>
          </cell>
          <cell r="CI1065" t="str">
            <v>NK</v>
          </cell>
          <cell r="CM1065">
            <v>0.4</v>
          </cell>
          <cell r="CN1065">
            <v>0</v>
          </cell>
        </row>
        <row r="1066">
          <cell r="A1066">
            <v>11050</v>
          </cell>
          <cell r="B1066" t="str">
            <v>BSH Bosch und Siemens Hausgeräte GmbH</v>
          </cell>
          <cell r="C1066" t="str">
            <v>Berlin</v>
          </cell>
          <cell r="D1066" t="str">
            <v>BSH</v>
          </cell>
          <cell r="E1066" t="str">
            <v>D</v>
          </cell>
          <cell r="F1066" t="str">
            <v>E</v>
          </cell>
          <cell r="G1066" t="str">
            <v>009200</v>
          </cell>
          <cell r="H1066">
            <v>9000008269</v>
          </cell>
          <cell r="I1066" t="str">
            <v>Quattro HP</v>
          </cell>
          <cell r="J1066" t="str">
            <v>Reibungsdämpfer</v>
          </cell>
          <cell r="K1066">
            <v>720</v>
          </cell>
          <cell r="M1066" t="str">
            <v>x</v>
          </cell>
          <cell r="N1066">
            <v>38899</v>
          </cell>
          <cell r="O1066">
            <v>39813</v>
          </cell>
          <cell r="S1066" t="str">
            <v>L</v>
          </cell>
          <cell r="T1066" t="str">
            <v>EUR</v>
          </cell>
          <cell r="U1066" t="str">
            <v>NK</v>
          </cell>
          <cell r="V1066">
            <v>0.89</v>
          </cell>
          <cell r="W1066">
            <v>0.89</v>
          </cell>
          <cell r="X1066">
            <v>0.97900000000000009</v>
          </cell>
          <cell r="Y1066">
            <v>0.90720000000000001</v>
          </cell>
          <cell r="Z1066">
            <v>0.85</v>
          </cell>
          <cell r="AA1066">
            <v>39814</v>
          </cell>
          <cell r="AB1066">
            <v>379358</v>
          </cell>
          <cell r="AC1066" t="str">
            <v>NK</v>
          </cell>
          <cell r="AF1066">
            <v>0.92384341440011808</v>
          </cell>
          <cell r="AG1066">
            <v>350467.39</v>
          </cell>
          <cell r="AH1066">
            <v>400000</v>
          </cell>
          <cell r="AI1066" t="str">
            <v>NK</v>
          </cell>
          <cell r="AM1066">
            <v>0.90720000000000001</v>
          </cell>
          <cell r="AN1066">
            <v>362880</v>
          </cell>
          <cell r="AO1066">
            <v>375089</v>
          </cell>
          <cell r="AP1066" t="str">
            <v>NK</v>
          </cell>
          <cell r="AT1066">
            <v>0.90718816067653274</v>
          </cell>
          <cell r="AU1066">
            <v>340276.3</v>
          </cell>
          <cell r="AV1066">
            <v>0</v>
          </cell>
          <cell r="AW1066" t="str">
            <v>NK</v>
          </cell>
          <cell r="AZ1066">
            <v>-0.08</v>
          </cell>
          <cell r="BB1066">
            <v>0.06</v>
          </cell>
          <cell r="BD1066">
            <v>0.95</v>
          </cell>
          <cell r="BE1066">
            <v>0</v>
          </cell>
          <cell r="BF1066">
            <v>10878</v>
          </cell>
          <cell r="BG1066" t="str">
            <v>NK</v>
          </cell>
          <cell r="BK1066">
            <v>0.85</v>
          </cell>
          <cell r="BL1066">
            <v>9246.2999999999993</v>
          </cell>
          <cell r="BM1066">
            <v>19122</v>
          </cell>
          <cell r="BN1066" t="str">
            <v>NK</v>
          </cell>
          <cell r="BR1066">
            <v>0.85</v>
          </cell>
          <cell r="BS1066">
            <v>16253.699999999999</v>
          </cell>
          <cell r="BT1066">
            <v>30000</v>
          </cell>
          <cell r="BU1066" t="str">
            <v>NK</v>
          </cell>
          <cell r="BY1066">
            <v>0.85</v>
          </cell>
          <cell r="BZ1066">
            <v>25500</v>
          </cell>
          <cell r="CA1066">
            <v>10878</v>
          </cell>
          <cell r="CB1066" t="str">
            <v>NK</v>
          </cell>
          <cell r="CF1066">
            <v>0.85</v>
          </cell>
          <cell r="CG1066">
            <v>9246.2999999999993</v>
          </cell>
          <cell r="CH1066">
            <v>19122</v>
          </cell>
          <cell r="CI1066" t="str">
            <v>NK</v>
          </cell>
          <cell r="CM1066">
            <v>0.85</v>
          </cell>
          <cell r="CN1066">
            <v>16253.699999999999</v>
          </cell>
        </row>
        <row r="1067">
          <cell r="A1067">
            <v>11050</v>
          </cell>
          <cell r="B1067" t="str">
            <v>BSH Bosch und Siemens Hausgeräte GmbH</v>
          </cell>
          <cell r="C1067" t="str">
            <v>Berlin</v>
          </cell>
          <cell r="D1067" t="str">
            <v>BSH</v>
          </cell>
          <cell r="E1067" t="str">
            <v>D</v>
          </cell>
          <cell r="F1067" t="str">
            <v>E</v>
          </cell>
          <cell r="G1067" t="str">
            <v>009213</v>
          </cell>
          <cell r="H1067" t="str">
            <v>xxxxxxxxxx</v>
          </cell>
          <cell r="I1067" t="str">
            <v>Quattro HP2 80N</v>
          </cell>
          <cell r="J1067" t="str">
            <v>Reibungsdämpfer</v>
          </cell>
          <cell r="K1067">
            <v>720</v>
          </cell>
          <cell r="M1067" t="str">
            <v>x</v>
          </cell>
          <cell r="N1067">
            <v>38899</v>
          </cell>
          <cell r="O1067">
            <v>39813</v>
          </cell>
          <cell r="S1067" t="str">
            <v>L</v>
          </cell>
          <cell r="T1067" t="str">
            <v>EUR</v>
          </cell>
          <cell r="U1067" t="str">
            <v>NK</v>
          </cell>
          <cell r="V1067">
            <v>0.89</v>
          </cell>
          <cell r="W1067">
            <v>0.89</v>
          </cell>
          <cell r="X1067">
            <v>0.97900000000000009</v>
          </cell>
          <cell r="Y1067">
            <v>0.90720000000000001</v>
          </cell>
          <cell r="Z1067">
            <v>0.90720000000000001</v>
          </cell>
          <cell r="AA1067">
            <v>39448</v>
          </cell>
          <cell r="AB1067">
            <v>0</v>
          </cell>
          <cell r="AC1067" t="str">
            <v>NK</v>
          </cell>
          <cell r="AF1067">
            <v>0.89</v>
          </cell>
          <cell r="AG1067">
            <v>0</v>
          </cell>
          <cell r="AH1067">
            <v>0</v>
          </cell>
          <cell r="AI1067" t="str">
            <v>NK</v>
          </cell>
          <cell r="AM1067">
            <v>0.90720000000000001</v>
          </cell>
          <cell r="AO1067">
            <v>0</v>
          </cell>
          <cell r="AP1067" t="str">
            <v>NK</v>
          </cell>
          <cell r="AT1067">
            <v>0.90720000000000001</v>
          </cell>
          <cell r="AU1067">
            <v>0</v>
          </cell>
          <cell r="AV1067">
            <v>0</v>
          </cell>
          <cell r="AW1067" t="str">
            <v>NK</v>
          </cell>
          <cell r="BD1067">
            <v>0.95</v>
          </cell>
          <cell r="BE1067">
            <v>0</v>
          </cell>
          <cell r="BF1067">
            <v>0</v>
          </cell>
          <cell r="BG1067" t="str">
            <v>NK</v>
          </cell>
          <cell r="BK1067">
            <v>0.90720000000000001</v>
          </cell>
          <cell r="BL1067">
            <v>0</v>
          </cell>
          <cell r="BM1067">
            <v>0</v>
          </cell>
          <cell r="BN1067" t="str">
            <v>NK</v>
          </cell>
          <cell r="BR1067">
            <v>0.90720000000000001</v>
          </cell>
          <cell r="BS1067">
            <v>0</v>
          </cell>
          <cell r="BT1067">
            <v>0</v>
          </cell>
          <cell r="BU1067" t="str">
            <v>NK</v>
          </cell>
          <cell r="BY1067">
            <v>0.90720000000000001</v>
          </cell>
          <cell r="BZ1067">
            <v>0</v>
          </cell>
          <cell r="CA1067">
            <v>0</v>
          </cell>
          <cell r="CB1067" t="str">
            <v>NK</v>
          </cell>
          <cell r="CF1067">
            <v>0.90720000000000001</v>
          </cell>
          <cell r="CG1067">
            <v>0</v>
          </cell>
          <cell r="CH1067">
            <v>0</v>
          </cell>
          <cell r="CI1067" t="str">
            <v>NK</v>
          </cell>
          <cell r="CM1067">
            <v>0.90720000000000001</v>
          </cell>
          <cell r="CN1067">
            <v>0</v>
          </cell>
        </row>
        <row r="1068">
          <cell r="A1068">
            <v>11050</v>
          </cell>
          <cell r="B1068" t="str">
            <v>BSH Bosch und Siemens Hausgeräte GmbH</v>
          </cell>
          <cell r="C1068" t="str">
            <v>Berlin</v>
          </cell>
          <cell r="D1068" t="str">
            <v>BSH</v>
          </cell>
          <cell r="E1068" t="str">
            <v>D</v>
          </cell>
          <cell r="F1068" t="str">
            <v>E</v>
          </cell>
          <cell r="G1068" t="str">
            <v>009213</v>
          </cell>
          <cell r="H1068" t="str">
            <v>xxxxxxxxxx</v>
          </cell>
          <cell r="I1068" t="str">
            <v>Quattro HP2 80N (MUSTER)!!!!</v>
          </cell>
          <cell r="J1068" t="str">
            <v>Reibungsdämpfer</v>
          </cell>
          <cell r="K1068">
            <v>720</v>
          </cell>
          <cell r="S1068" t="str">
            <v>L</v>
          </cell>
          <cell r="T1068" t="str">
            <v>EUR</v>
          </cell>
          <cell r="U1068" t="str">
            <v>NK</v>
          </cell>
          <cell r="V1068">
            <v>0.89</v>
          </cell>
          <cell r="W1068">
            <v>0.89</v>
          </cell>
          <cell r="X1068">
            <v>0.97900000000000009</v>
          </cell>
          <cell r="Y1068">
            <v>0.90720000000000001</v>
          </cell>
          <cell r="Z1068">
            <v>0.90720000000000001</v>
          </cell>
          <cell r="AA1068">
            <v>39448</v>
          </cell>
          <cell r="AB1068">
            <v>60</v>
          </cell>
          <cell r="AC1068" t="str">
            <v>NK</v>
          </cell>
          <cell r="AF1068">
            <v>1.01</v>
          </cell>
          <cell r="AG1068">
            <v>60.6</v>
          </cell>
          <cell r="AH1068">
            <v>0</v>
          </cell>
          <cell r="AI1068" t="str">
            <v>NK</v>
          </cell>
          <cell r="AM1068">
            <v>0.90720000000000001</v>
          </cell>
          <cell r="AN1068">
            <v>0</v>
          </cell>
          <cell r="AO1068">
            <v>70</v>
          </cell>
          <cell r="AP1068" t="str">
            <v>NK</v>
          </cell>
          <cell r="AT1068">
            <v>1.2857142857142858</v>
          </cell>
          <cell r="AU1068">
            <v>90</v>
          </cell>
          <cell r="AV1068">
            <v>0</v>
          </cell>
          <cell r="AW1068" t="str">
            <v>NK</v>
          </cell>
          <cell r="AZ1068">
            <v>-0.08</v>
          </cell>
          <cell r="BB1068">
            <v>0.06</v>
          </cell>
          <cell r="BD1068">
            <v>1.5</v>
          </cell>
          <cell r="BE1068">
            <v>0</v>
          </cell>
          <cell r="BF1068">
            <v>0</v>
          </cell>
          <cell r="BG1068" t="str">
            <v>NK</v>
          </cell>
          <cell r="BK1068">
            <v>0.90720000000000001</v>
          </cell>
          <cell r="BL1068">
            <v>0</v>
          </cell>
          <cell r="BM1068">
            <v>0</v>
          </cell>
          <cell r="BN1068" t="str">
            <v>NK</v>
          </cell>
          <cell r="BR1068">
            <v>0.90720000000000001</v>
          </cell>
          <cell r="BS1068">
            <v>0</v>
          </cell>
          <cell r="BT1068">
            <v>0</v>
          </cell>
          <cell r="BU1068" t="str">
            <v>NK</v>
          </cell>
          <cell r="BY1068">
            <v>0.90720000000000001</v>
          </cell>
          <cell r="BZ1068">
            <v>0</v>
          </cell>
          <cell r="CA1068">
            <v>0</v>
          </cell>
          <cell r="CB1068" t="str">
            <v>NK</v>
          </cell>
          <cell r="CF1068">
            <v>0.90720000000000001</v>
          </cell>
          <cell r="CG1068">
            <v>0</v>
          </cell>
          <cell r="CH1068">
            <v>0</v>
          </cell>
          <cell r="CI1068" t="str">
            <v>NK</v>
          </cell>
          <cell r="CM1068">
            <v>0.90720000000000001</v>
          </cell>
          <cell r="CN1068">
            <v>0</v>
          </cell>
        </row>
        <row r="1069">
          <cell r="A1069">
            <v>11050</v>
          </cell>
          <cell r="B1069" t="str">
            <v>BSH Bosch und Siemens Hausgeräte GmbH</v>
          </cell>
          <cell r="C1069" t="str">
            <v>Berlin</v>
          </cell>
          <cell r="D1069" t="str">
            <v>BSH</v>
          </cell>
          <cell r="E1069" t="str">
            <v>D</v>
          </cell>
          <cell r="F1069" t="str">
            <v>E</v>
          </cell>
          <cell r="G1069" t="str">
            <v>009219</v>
          </cell>
          <cell r="H1069" t="str">
            <v>9000173585</v>
          </cell>
          <cell r="I1069" t="str">
            <v>Quattro HP Eurowasher 90N</v>
          </cell>
          <cell r="J1069" t="str">
            <v>Reibungsdämpfer</v>
          </cell>
          <cell r="K1069">
            <v>720</v>
          </cell>
          <cell r="S1069" t="str">
            <v>L</v>
          </cell>
          <cell r="T1069" t="str">
            <v>EUR</v>
          </cell>
          <cell r="U1069" t="str">
            <v>NK</v>
          </cell>
          <cell r="Z1069">
            <v>1.5</v>
          </cell>
          <cell r="AA1069" t="str">
            <v>einmalig</v>
          </cell>
          <cell r="AB1069">
            <v>0</v>
          </cell>
          <cell r="AC1069" t="str">
            <v>NK</v>
          </cell>
          <cell r="AF1069">
            <v>0</v>
          </cell>
          <cell r="AG1069">
            <v>0</v>
          </cell>
          <cell r="AH1069">
            <v>0</v>
          </cell>
          <cell r="AI1069" t="str">
            <v>NK</v>
          </cell>
          <cell r="AM1069">
            <v>0.90720000000000001</v>
          </cell>
          <cell r="AN1069">
            <v>0</v>
          </cell>
          <cell r="AO1069">
            <v>44</v>
          </cell>
          <cell r="AP1069" t="str">
            <v>NK</v>
          </cell>
          <cell r="AT1069">
            <v>1.5</v>
          </cell>
          <cell r="AU1069">
            <v>66</v>
          </cell>
          <cell r="AV1069">
            <v>0</v>
          </cell>
          <cell r="AW1069" t="str">
            <v>NK</v>
          </cell>
          <cell r="BD1069">
            <v>1.5</v>
          </cell>
          <cell r="BE1069">
            <v>0</v>
          </cell>
          <cell r="BF1069">
            <v>0</v>
          </cell>
          <cell r="BG1069" t="str">
            <v>NK</v>
          </cell>
          <cell r="BK1069">
            <v>1.5</v>
          </cell>
          <cell r="BL1069">
            <v>0</v>
          </cell>
          <cell r="BM1069">
            <v>0</v>
          </cell>
          <cell r="BN1069" t="str">
            <v>NK</v>
          </cell>
          <cell r="BR1069">
            <v>1.5</v>
          </cell>
          <cell r="BS1069">
            <v>0</v>
          </cell>
          <cell r="BT1069">
            <v>0</v>
          </cell>
          <cell r="BU1069" t="str">
            <v>NK</v>
          </cell>
          <cell r="BY1069">
            <v>1.5</v>
          </cell>
          <cell r="BZ1069">
            <v>0</v>
          </cell>
          <cell r="CA1069">
            <v>0</v>
          </cell>
          <cell r="CB1069" t="str">
            <v>NK</v>
          </cell>
          <cell r="CF1069">
            <v>1.5</v>
          </cell>
          <cell r="CG1069">
            <v>0</v>
          </cell>
          <cell r="CH1069">
            <v>0</v>
          </cell>
          <cell r="CI1069" t="str">
            <v>NK</v>
          </cell>
          <cell r="CM1069">
            <v>1.5</v>
          </cell>
          <cell r="CN1069">
            <v>0</v>
          </cell>
        </row>
        <row r="1070">
          <cell r="A1070">
            <v>11050</v>
          </cell>
          <cell r="B1070" t="str">
            <v>BSH Bosch und Siemens Hausgeräte GmbH</v>
          </cell>
          <cell r="C1070" t="str">
            <v>Berlin</v>
          </cell>
          <cell r="D1070" t="str">
            <v>BSH</v>
          </cell>
          <cell r="E1070" t="str">
            <v>D</v>
          </cell>
          <cell r="F1070" t="str">
            <v>E</v>
          </cell>
          <cell r="G1070" t="str">
            <v>009225</v>
          </cell>
          <cell r="H1070" t="str">
            <v>xxxxxxxxxx</v>
          </cell>
          <cell r="I1070" t="str">
            <v>Quattro HP F20 80N Nanjing (MUSTER!!!)</v>
          </cell>
          <cell r="J1070" t="str">
            <v>Reibungsdämpfer</v>
          </cell>
          <cell r="K1070">
            <v>720</v>
          </cell>
          <cell r="S1070" t="str">
            <v>L</v>
          </cell>
          <cell r="T1070" t="str">
            <v>EUR</v>
          </cell>
          <cell r="U1070" t="str">
            <v>NK</v>
          </cell>
          <cell r="Z1070">
            <v>0</v>
          </cell>
          <cell r="AA1070" t="str">
            <v>kein Preis</v>
          </cell>
          <cell r="AB1070">
            <v>0</v>
          </cell>
          <cell r="AC1070" t="str">
            <v>NK</v>
          </cell>
          <cell r="AF1070">
            <v>0</v>
          </cell>
          <cell r="AG1070">
            <v>0</v>
          </cell>
          <cell r="AH1070">
            <v>0</v>
          </cell>
          <cell r="AI1070" t="str">
            <v>NK</v>
          </cell>
          <cell r="AM1070">
            <v>0</v>
          </cell>
          <cell r="AN1070">
            <v>0</v>
          </cell>
          <cell r="AO1070">
            <v>10</v>
          </cell>
          <cell r="AP1070" t="str">
            <v>NK</v>
          </cell>
          <cell r="AT1070">
            <v>0</v>
          </cell>
          <cell r="AU1070">
            <v>0</v>
          </cell>
          <cell r="AV1070">
            <v>0</v>
          </cell>
          <cell r="AW1070" t="str">
            <v>NK</v>
          </cell>
          <cell r="BD1070">
            <v>0</v>
          </cell>
          <cell r="BE1070">
            <v>0</v>
          </cell>
          <cell r="BF1070">
            <v>0</v>
          </cell>
          <cell r="BG1070" t="str">
            <v>NK</v>
          </cell>
          <cell r="BK1070">
            <v>0</v>
          </cell>
          <cell r="BL1070">
            <v>0</v>
          </cell>
          <cell r="BM1070">
            <v>0</v>
          </cell>
          <cell r="BN1070" t="str">
            <v>NK</v>
          </cell>
          <cell r="BR1070">
            <v>0</v>
          </cell>
          <cell r="BS1070">
            <v>0</v>
          </cell>
          <cell r="BT1070">
            <v>0</v>
          </cell>
          <cell r="BU1070" t="str">
            <v>NK</v>
          </cell>
          <cell r="BY1070">
            <v>0</v>
          </cell>
          <cell r="BZ1070">
            <v>0</v>
          </cell>
          <cell r="CA1070">
            <v>0</v>
          </cell>
          <cell r="CB1070" t="str">
            <v>NK</v>
          </cell>
          <cell r="CF1070">
            <v>0</v>
          </cell>
          <cell r="CG1070">
            <v>0</v>
          </cell>
          <cell r="CH1070">
            <v>0</v>
          </cell>
          <cell r="CI1070" t="str">
            <v>NK</v>
          </cell>
          <cell r="CM1070">
            <v>0</v>
          </cell>
          <cell r="CN1070">
            <v>0</v>
          </cell>
        </row>
        <row r="1071">
          <cell r="A1071">
            <v>11050</v>
          </cell>
          <cell r="B1071" t="str">
            <v>BSH Bosch und Siemens Hausgeräte GmbH</v>
          </cell>
          <cell r="C1071" t="str">
            <v>Berlin</v>
          </cell>
          <cell r="D1071" t="str">
            <v>BSH</v>
          </cell>
          <cell r="E1071" t="str">
            <v>D</v>
          </cell>
          <cell r="F1071" t="str">
            <v>E</v>
          </cell>
          <cell r="G1071" t="str">
            <v>009227</v>
          </cell>
          <cell r="H1071" t="str">
            <v>9000378062</v>
          </cell>
          <cell r="I1071" t="str">
            <v>Quattro HP 80N</v>
          </cell>
          <cell r="J1071" t="str">
            <v>Reibungsdämpfer</v>
          </cell>
          <cell r="K1071">
            <v>720</v>
          </cell>
          <cell r="M1071" t="str">
            <v>x</v>
          </cell>
          <cell r="N1071">
            <v>38899</v>
          </cell>
          <cell r="O1071">
            <v>39813</v>
          </cell>
          <cell r="S1071" t="str">
            <v>L</v>
          </cell>
          <cell r="T1071" t="str">
            <v>EUR</v>
          </cell>
          <cell r="U1071" t="str">
            <v>NK</v>
          </cell>
          <cell r="V1071">
            <v>0.89</v>
          </cell>
          <cell r="W1071">
            <v>0.89</v>
          </cell>
          <cell r="X1071">
            <v>0.97900000000000009</v>
          </cell>
          <cell r="Y1071">
            <v>0.90720000000000001</v>
          </cell>
          <cell r="Z1071">
            <v>0.85</v>
          </cell>
          <cell r="AA1071">
            <v>39814</v>
          </cell>
          <cell r="AB1071">
            <v>0</v>
          </cell>
          <cell r="AC1071" t="str">
            <v>NK</v>
          </cell>
          <cell r="AF1071">
            <v>0.90720000000000001</v>
          </cell>
          <cell r="AG1071">
            <v>0</v>
          </cell>
          <cell r="AH1071">
            <v>0</v>
          </cell>
          <cell r="AI1071" t="str">
            <v>NK</v>
          </cell>
          <cell r="AM1071">
            <v>0.90720000000000001</v>
          </cell>
          <cell r="AN1071">
            <v>0</v>
          </cell>
          <cell r="AO1071">
            <v>0</v>
          </cell>
          <cell r="AP1071" t="str">
            <v>NK</v>
          </cell>
          <cell r="AT1071">
            <v>0.90720000000000001</v>
          </cell>
          <cell r="AU1071">
            <v>0</v>
          </cell>
          <cell r="AV1071">
            <v>238000</v>
          </cell>
          <cell r="AW1071" t="str">
            <v>NK</v>
          </cell>
          <cell r="BD1071">
            <v>0.95</v>
          </cell>
          <cell r="BE1071">
            <v>226100</v>
          </cell>
          <cell r="BF1071">
            <v>141120</v>
          </cell>
          <cell r="BG1071" t="str">
            <v>NK</v>
          </cell>
          <cell r="BK1071">
            <v>0.85</v>
          </cell>
          <cell r="BL1071">
            <v>119952</v>
          </cell>
          <cell r="BM1071">
            <v>96880</v>
          </cell>
          <cell r="BN1071" t="str">
            <v>NK</v>
          </cell>
          <cell r="BR1071">
            <v>0.85</v>
          </cell>
          <cell r="BS1071">
            <v>82348</v>
          </cell>
          <cell r="BT1071">
            <v>238000</v>
          </cell>
          <cell r="BU1071" t="str">
            <v>NK</v>
          </cell>
          <cell r="BY1071">
            <v>0.85</v>
          </cell>
          <cell r="BZ1071">
            <v>202300</v>
          </cell>
          <cell r="CA1071">
            <v>254016</v>
          </cell>
          <cell r="CB1071" t="str">
            <v>NK</v>
          </cell>
          <cell r="CF1071">
            <v>0.85</v>
          </cell>
          <cell r="CG1071">
            <v>215913.60000000001</v>
          </cell>
          <cell r="CH1071">
            <v>0</v>
          </cell>
          <cell r="CI1071" t="str">
            <v>NK</v>
          </cell>
          <cell r="CM1071">
            <v>0.85</v>
          </cell>
          <cell r="CN1071">
            <v>0</v>
          </cell>
        </row>
        <row r="1072">
          <cell r="A1072">
            <v>11050</v>
          </cell>
          <cell r="B1072" t="str">
            <v>BSH Bosch und Siemens Hausgeräte GmbH</v>
          </cell>
          <cell r="C1072" t="str">
            <v>Berlin</v>
          </cell>
          <cell r="D1072" t="str">
            <v>BSH</v>
          </cell>
          <cell r="E1072" t="str">
            <v>D</v>
          </cell>
          <cell r="F1072" t="str">
            <v>E</v>
          </cell>
          <cell r="G1072" t="str">
            <v>90992201</v>
          </cell>
          <cell r="H1072" t="str">
            <v>xxxxxxxxxx</v>
          </cell>
          <cell r="I1072" t="str">
            <v>Frachtkosten Laundry</v>
          </cell>
          <cell r="J1072" t="str">
            <v>Sonderkosten</v>
          </cell>
          <cell r="K1072">
            <v>1900</v>
          </cell>
          <cell r="S1072" t="str">
            <v>L</v>
          </cell>
          <cell r="T1072" t="str">
            <v>EUR</v>
          </cell>
          <cell r="U1072" t="str">
            <v>NK</v>
          </cell>
          <cell r="Z1072">
            <v>549.51</v>
          </cell>
          <cell r="AA1072" t="str">
            <v>kein Preis</v>
          </cell>
          <cell r="AB1072">
            <v>0</v>
          </cell>
          <cell r="AC1072" t="str">
            <v>NK</v>
          </cell>
          <cell r="AF1072">
            <v>549.51</v>
          </cell>
          <cell r="AG1072">
            <v>0</v>
          </cell>
          <cell r="AH1072">
            <v>0</v>
          </cell>
          <cell r="AI1072" t="str">
            <v>NK</v>
          </cell>
          <cell r="AM1072">
            <v>549.51</v>
          </cell>
          <cell r="AN1072">
            <v>0</v>
          </cell>
          <cell r="AO1072">
            <v>2</v>
          </cell>
          <cell r="AP1072" t="str">
            <v>NK</v>
          </cell>
          <cell r="AT1072">
            <v>549.51</v>
          </cell>
          <cell r="AU1072">
            <v>1099.02</v>
          </cell>
          <cell r="AV1072">
            <v>0</v>
          </cell>
          <cell r="AW1072" t="str">
            <v>NK</v>
          </cell>
          <cell r="BD1072">
            <v>549.51</v>
          </cell>
          <cell r="BE1072">
            <v>0</v>
          </cell>
          <cell r="BF1072">
            <v>0</v>
          </cell>
          <cell r="BG1072" t="str">
            <v>NK</v>
          </cell>
          <cell r="BK1072">
            <v>549.51</v>
          </cell>
          <cell r="BL1072">
            <v>0</v>
          </cell>
          <cell r="BM1072">
            <v>0</v>
          </cell>
          <cell r="BN1072" t="str">
            <v>NK</v>
          </cell>
          <cell r="BR1072">
            <v>549.51</v>
          </cell>
          <cell r="BS1072">
            <v>0</v>
          </cell>
          <cell r="BT1072">
            <v>0</v>
          </cell>
          <cell r="BU1072" t="str">
            <v>NK</v>
          </cell>
          <cell r="BY1072">
            <v>549.51</v>
          </cell>
          <cell r="BZ1072">
            <v>0</v>
          </cell>
          <cell r="CA1072">
            <v>0</v>
          </cell>
          <cell r="CB1072" t="str">
            <v>NK</v>
          </cell>
          <cell r="CF1072">
            <v>549.51</v>
          </cell>
          <cell r="CG1072">
            <v>0</v>
          </cell>
          <cell r="CH1072">
            <v>0</v>
          </cell>
          <cell r="CI1072" t="str">
            <v>NK</v>
          </cell>
          <cell r="CM1072">
            <v>549.51</v>
          </cell>
          <cell r="CN1072">
            <v>0</v>
          </cell>
        </row>
        <row r="1073">
          <cell r="A1073">
            <v>11050</v>
          </cell>
          <cell r="B1073" t="str">
            <v>BSH Bosch und Siemens Hausgeräte GmbH</v>
          </cell>
          <cell r="C1073" t="str">
            <v>Berlin</v>
          </cell>
          <cell r="D1073" t="str">
            <v>BSH</v>
          </cell>
          <cell r="E1073" t="str">
            <v>D</v>
          </cell>
          <cell r="F1073" t="str">
            <v>E</v>
          </cell>
          <cell r="G1073" t="str">
            <v>90996500</v>
          </cell>
          <cell r="H1073" t="str">
            <v>xxxxxxxxxx</v>
          </cell>
          <cell r="I1073" t="str">
            <v>Sonderkosten Laundry</v>
          </cell>
          <cell r="J1073" t="str">
            <v>Sonderkosten</v>
          </cell>
          <cell r="K1073">
            <v>1900</v>
          </cell>
          <cell r="S1073" t="str">
            <v>L</v>
          </cell>
          <cell r="T1073" t="str">
            <v>EUR</v>
          </cell>
          <cell r="U1073" t="str">
            <v>NK</v>
          </cell>
          <cell r="Z1073">
            <v>1.5</v>
          </cell>
          <cell r="AA1073" t="str">
            <v>kein Preis</v>
          </cell>
          <cell r="AB1073">
            <v>0</v>
          </cell>
          <cell r="AC1073" t="str">
            <v>NK</v>
          </cell>
          <cell r="AF1073">
            <v>-40</v>
          </cell>
          <cell r="AG1073">
            <v>-40</v>
          </cell>
          <cell r="AH1073">
            <v>0</v>
          </cell>
          <cell r="AI1073" t="str">
            <v>NK</v>
          </cell>
          <cell r="AM1073">
            <v>1.5</v>
          </cell>
          <cell r="AN1073">
            <v>0</v>
          </cell>
          <cell r="AO1073">
            <v>360</v>
          </cell>
          <cell r="AP1073" t="str">
            <v>NK</v>
          </cell>
          <cell r="AT1073">
            <v>1.5</v>
          </cell>
          <cell r="AU1073">
            <v>540</v>
          </cell>
          <cell r="AV1073">
            <v>0</v>
          </cell>
          <cell r="AW1073" t="str">
            <v>NK</v>
          </cell>
          <cell r="BD1073">
            <v>1.5</v>
          </cell>
          <cell r="BE1073">
            <v>0</v>
          </cell>
          <cell r="BF1073">
            <v>0</v>
          </cell>
          <cell r="BG1073" t="str">
            <v>NK</v>
          </cell>
          <cell r="BK1073">
            <v>1.5</v>
          </cell>
          <cell r="BL1073">
            <v>0</v>
          </cell>
          <cell r="BM1073">
            <v>0</v>
          </cell>
          <cell r="BN1073" t="str">
            <v>NK</v>
          </cell>
          <cell r="BR1073">
            <v>1.5</v>
          </cell>
          <cell r="BS1073">
            <v>0</v>
          </cell>
          <cell r="BT1073">
            <v>0</v>
          </cell>
          <cell r="BU1073" t="str">
            <v>NK</v>
          </cell>
          <cell r="BY1073">
            <v>1.5</v>
          </cell>
          <cell r="BZ1073">
            <v>0</v>
          </cell>
          <cell r="CA1073">
            <v>0</v>
          </cell>
          <cell r="CB1073" t="str">
            <v>NK</v>
          </cell>
          <cell r="CF1073">
            <v>1.5</v>
          </cell>
          <cell r="CG1073">
            <v>0</v>
          </cell>
          <cell r="CH1073">
            <v>0</v>
          </cell>
          <cell r="CI1073" t="str">
            <v>NK</v>
          </cell>
          <cell r="CM1073">
            <v>1.5</v>
          </cell>
          <cell r="CN1073">
            <v>0</v>
          </cell>
        </row>
        <row r="1074">
          <cell r="A1074">
            <v>11050</v>
          </cell>
          <cell r="B1074" t="str">
            <v>BSH Bosch und Siemens Hausgeräte GmbH</v>
          </cell>
          <cell r="C1074" t="str">
            <v>Berlin</v>
          </cell>
          <cell r="D1074" t="str">
            <v>BSH</v>
          </cell>
          <cell r="E1074" t="str">
            <v>D</v>
          </cell>
          <cell r="F1074" t="str">
            <v>E</v>
          </cell>
          <cell r="G1074" t="str">
            <v>99099700</v>
          </cell>
          <cell r="H1074" t="str">
            <v>xxxxxxxxxx</v>
          </cell>
          <cell r="I1074" t="str">
            <v>Muster RD quattro</v>
          </cell>
          <cell r="J1074" t="str">
            <v>Muster</v>
          </cell>
          <cell r="K1074">
            <v>1700</v>
          </cell>
          <cell r="S1074" t="str">
            <v>L</v>
          </cell>
          <cell r="T1074" t="str">
            <v>EUR</v>
          </cell>
          <cell r="U1074" t="str">
            <v>NK</v>
          </cell>
          <cell r="Z1074">
            <v>1.4323816679188579</v>
          </cell>
          <cell r="AA1074" t="str">
            <v>kein Preis</v>
          </cell>
          <cell r="AB1074">
            <v>299</v>
          </cell>
          <cell r="AC1074" t="str">
            <v>NK</v>
          </cell>
          <cell r="AF1074">
            <v>1.0033444816053512</v>
          </cell>
          <cell r="AG1074">
            <v>300</v>
          </cell>
          <cell r="AH1074">
            <v>0</v>
          </cell>
          <cell r="AI1074" t="str">
            <v>NK</v>
          </cell>
          <cell r="AM1074">
            <v>1.4163568773234201</v>
          </cell>
          <cell r="AN1074">
            <v>0</v>
          </cell>
          <cell r="AO1074">
            <v>2686</v>
          </cell>
          <cell r="AP1074" t="str">
            <v>NK</v>
          </cell>
          <cell r="AT1074">
            <v>1.4195830230826507</v>
          </cell>
          <cell r="AU1074">
            <v>3813</v>
          </cell>
          <cell r="AV1074">
            <v>0</v>
          </cell>
          <cell r="AW1074" t="str">
            <v>NK</v>
          </cell>
          <cell r="BD1074">
            <v>1.4323816679188579</v>
          </cell>
          <cell r="BE1074">
            <v>0</v>
          </cell>
          <cell r="BF1074">
            <v>180</v>
          </cell>
          <cell r="BG1074" t="str">
            <v>NK</v>
          </cell>
          <cell r="BK1074">
            <v>0</v>
          </cell>
          <cell r="BL1074">
            <v>0</v>
          </cell>
          <cell r="BM1074">
            <v>0</v>
          </cell>
          <cell r="BN1074" t="str">
            <v>NK</v>
          </cell>
          <cell r="BR1074">
            <v>0</v>
          </cell>
          <cell r="BS1074">
            <v>0</v>
          </cell>
          <cell r="BT1074">
            <v>180</v>
          </cell>
          <cell r="BU1074" t="str">
            <v>NK</v>
          </cell>
          <cell r="BY1074">
            <v>0</v>
          </cell>
          <cell r="BZ1074">
            <v>0</v>
          </cell>
          <cell r="CA1074">
            <v>292</v>
          </cell>
          <cell r="CB1074" t="str">
            <v>NK</v>
          </cell>
          <cell r="CF1074">
            <v>0</v>
          </cell>
          <cell r="CG1074">
            <v>0</v>
          </cell>
          <cell r="CH1074">
            <v>0</v>
          </cell>
          <cell r="CI1074" t="str">
            <v>NK</v>
          </cell>
          <cell r="CM1074">
            <v>0</v>
          </cell>
          <cell r="CN1074">
            <v>0</v>
          </cell>
        </row>
        <row r="1075">
          <cell r="A1075">
            <v>11050</v>
          </cell>
          <cell r="B1075" t="str">
            <v>BSH Bosch und Siemens Hausgeräte GmbH</v>
          </cell>
          <cell r="C1075" t="str">
            <v>Berlin</v>
          </cell>
          <cell r="D1075" t="str">
            <v>BSH</v>
          </cell>
          <cell r="E1075" t="str">
            <v>D</v>
          </cell>
          <cell r="F1075" t="str">
            <v>E</v>
          </cell>
          <cell r="G1075" t="str">
            <v>xxxx</v>
          </cell>
          <cell r="H1075" t="str">
            <v>xxxxxxxxxx</v>
          </cell>
          <cell r="I1075" t="str">
            <v>Hybrid - Standard</v>
          </cell>
          <cell r="J1075" t="str">
            <v>Reibungsdämpfer</v>
          </cell>
          <cell r="K1075" t="str">
            <v>Hybrid - Standard</v>
          </cell>
          <cell r="S1075" t="str">
            <v>L</v>
          </cell>
          <cell r="T1075" t="str">
            <v>EUR</v>
          </cell>
          <cell r="U1075" t="str">
            <v>NK</v>
          </cell>
          <cell r="Z1075">
            <v>0.37</v>
          </cell>
          <cell r="AA1075">
            <v>40238</v>
          </cell>
          <cell r="AB1075">
            <v>0</v>
          </cell>
          <cell r="AC1075" t="str">
            <v>NK</v>
          </cell>
          <cell r="AF1075">
            <v>0.37</v>
          </cell>
          <cell r="AG1075">
            <v>0</v>
          </cell>
          <cell r="AH1075">
            <v>0</v>
          </cell>
          <cell r="AI1075" t="str">
            <v>NK</v>
          </cell>
          <cell r="AM1075">
            <v>0.37</v>
          </cell>
          <cell r="AN1075">
            <v>0</v>
          </cell>
          <cell r="AO1075">
            <v>0</v>
          </cell>
          <cell r="AP1075" t="str">
            <v>NK</v>
          </cell>
          <cell r="AT1075">
            <v>0.37</v>
          </cell>
          <cell r="AU1075">
            <v>0</v>
          </cell>
          <cell r="AV1075">
            <v>0</v>
          </cell>
          <cell r="AW1075" t="str">
            <v>NK</v>
          </cell>
          <cell r="BD1075">
            <v>0.37</v>
          </cell>
          <cell r="BE1075">
            <v>0</v>
          </cell>
          <cell r="BF1075">
            <v>0</v>
          </cell>
          <cell r="BG1075" t="str">
            <v>NK</v>
          </cell>
          <cell r="BK1075">
            <v>0.37</v>
          </cell>
          <cell r="BL1075">
            <v>0</v>
          </cell>
          <cell r="BM1075">
            <v>0</v>
          </cell>
          <cell r="BN1075" t="str">
            <v>NK</v>
          </cell>
          <cell r="BR1075">
            <v>0.37</v>
          </cell>
          <cell r="BS1075">
            <v>0</v>
          </cell>
          <cell r="BT1075">
            <v>0</v>
          </cell>
          <cell r="BU1075" t="str">
            <v>NK</v>
          </cell>
          <cell r="BY1075">
            <v>0.37</v>
          </cell>
          <cell r="BZ1075">
            <v>0</v>
          </cell>
          <cell r="CA1075">
            <v>0</v>
          </cell>
          <cell r="CB1075" t="str">
            <v>NK</v>
          </cell>
          <cell r="CF1075">
            <v>0.37</v>
          </cell>
          <cell r="CG1075">
            <v>0</v>
          </cell>
          <cell r="CH1075">
            <v>0</v>
          </cell>
          <cell r="CI1075" t="str">
            <v>NK</v>
          </cell>
          <cell r="CM1075">
            <v>0.37</v>
          </cell>
          <cell r="CN1075">
            <v>0</v>
          </cell>
        </row>
        <row r="1076">
          <cell r="A1076">
            <v>11050</v>
          </cell>
          <cell r="B1076" t="str">
            <v>BSH Bosch und Siemens Hausgeräte GmbH</v>
          </cell>
          <cell r="C1076" t="str">
            <v>Berlin</v>
          </cell>
          <cell r="D1076" t="str">
            <v>BSH</v>
          </cell>
          <cell r="E1076" t="str">
            <v>D</v>
          </cell>
          <cell r="F1076" t="str">
            <v>E</v>
          </cell>
          <cell r="G1076" t="str">
            <v>xxxx</v>
          </cell>
          <cell r="H1076" t="str">
            <v>xxxxxxxxxx</v>
          </cell>
          <cell r="I1076" t="str">
            <v>Hybrid - HP</v>
          </cell>
          <cell r="J1076" t="str">
            <v>Reibungsdämpfer</v>
          </cell>
          <cell r="K1076" t="str">
            <v>Hybrid - HP</v>
          </cell>
          <cell r="S1076" t="str">
            <v>L</v>
          </cell>
          <cell r="T1076" t="str">
            <v>EUR</v>
          </cell>
          <cell r="U1076" t="str">
            <v>NK</v>
          </cell>
          <cell r="Z1076">
            <v>0.73</v>
          </cell>
          <cell r="AA1076">
            <v>40238</v>
          </cell>
          <cell r="AB1076">
            <v>0</v>
          </cell>
          <cell r="AC1076" t="str">
            <v>NK</v>
          </cell>
          <cell r="AF1076">
            <v>0.73</v>
          </cell>
          <cell r="AG1076">
            <v>0</v>
          </cell>
          <cell r="AH1076">
            <v>0</v>
          </cell>
          <cell r="AI1076" t="str">
            <v>NK</v>
          </cell>
          <cell r="AM1076">
            <v>0.73</v>
          </cell>
          <cell r="AN1076">
            <v>0</v>
          </cell>
          <cell r="AO1076">
            <v>0</v>
          </cell>
          <cell r="AP1076" t="str">
            <v>NK</v>
          </cell>
          <cell r="AT1076">
            <v>0.73</v>
          </cell>
          <cell r="AU1076">
            <v>0</v>
          </cell>
          <cell r="AV1076">
            <v>0</v>
          </cell>
          <cell r="AW1076" t="str">
            <v>NK</v>
          </cell>
          <cell r="BD1076">
            <v>0.73</v>
          </cell>
          <cell r="BE1076">
            <v>0</v>
          </cell>
          <cell r="BF1076">
            <v>0</v>
          </cell>
          <cell r="BG1076" t="str">
            <v>NK</v>
          </cell>
          <cell r="BK1076">
            <v>0.73</v>
          </cell>
          <cell r="BL1076">
            <v>0</v>
          </cell>
          <cell r="BM1076">
            <v>0</v>
          </cell>
          <cell r="BN1076" t="str">
            <v>NK</v>
          </cell>
          <cell r="BR1076">
            <v>0.73</v>
          </cell>
          <cell r="BS1076">
            <v>0</v>
          </cell>
          <cell r="BT1076">
            <v>0</v>
          </cell>
          <cell r="BU1076" t="str">
            <v>NK</v>
          </cell>
          <cell r="BY1076">
            <v>0.73</v>
          </cell>
          <cell r="BZ1076">
            <v>0</v>
          </cell>
          <cell r="CA1076">
            <v>0</v>
          </cell>
          <cell r="CB1076" t="str">
            <v>NK</v>
          </cell>
          <cell r="CF1076">
            <v>0.73</v>
          </cell>
          <cell r="CG1076">
            <v>0</v>
          </cell>
          <cell r="CH1076">
            <v>0</v>
          </cell>
          <cell r="CI1076" t="str">
            <v>NK</v>
          </cell>
          <cell r="CM1076">
            <v>0.73</v>
          </cell>
          <cell r="CN1076">
            <v>0</v>
          </cell>
        </row>
        <row r="1077">
          <cell r="A1077">
            <v>11051</v>
          </cell>
          <cell r="B1077" t="str">
            <v>BSH Bosch und Siemens Hausgeräte GmbH</v>
          </cell>
          <cell r="C1077" t="str">
            <v>Nauen</v>
          </cell>
          <cell r="D1077" t="str">
            <v>BSH</v>
          </cell>
          <cell r="E1077" t="str">
            <v>D</v>
          </cell>
          <cell r="F1077" t="str">
            <v>E</v>
          </cell>
          <cell r="G1077" t="str">
            <v>009093</v>
          </cell>
          <cell r="H1077" t="str">
            <v>555.0008133</v>
          </cell>
          <cell r="I1077" t="str">
            <v>RD Quattro 90N - Slimline Acla</v>
          </cell>
          <cell r="J1077" t="str">
            <v>Reibungsdämpfer</v>
          </cell>
          <cell r="K1077" t="str">
            <v>710</v>
          </cell>
          <cell r="M1077" t="str">
            <v>x</v>
          </cell>
          <cell r="N1077">
            <v>38899</v>
          </cell>
          <cell r="O1077">
            <v>39813</v>
          </cell>
          <cell r="S1077" t="str">
            <v>L</v>
          </cell>
          <cell r="T1077" t="str">
            <v>EUR</v>
          </cell>
          <cell r="U1077" t="str">
            <v>NK</v>
          </cell>
          <cell r="V1077">
            <v>0.40700000000000003</v>
          </cell>
          <cell r="W1077">
            <v>0.40700000000000003</v>
          </cell>
          <cell r="X1077">
            <v>0.44770000000000004</v>
          </cell>
          <cell r="Y1077">
            <v>0.43959999999999999</v>
          </cell>
          <cell r="Z1077">
            <v>0.43959999999999999</v>
          </cell>
          <cell r="AA1077">
            <v>39448</v>
          </cell>
          <cell r="AB1077">
            <v>433944</v>
          </cell>
          <cell r="AC1077" t="str">
            <v>NK</v>
          </cell>
          <cell r="AF1077">
            <v>0.41713986136460002</v>
          </cell>
          <cell r="AG1077">
            <v>181015.34</v>
          </cell>
          <cell r="AH1077">
            <v>760000</v>
          </cell>
          <cell r="AI1077" t="str">
            <v>NK</v>
          </cell>
          <cell r="AM1077">
            <v>0.43956000000000001</v>
          </cell>
          <cell r="AN1077">
            <v>334065.59999999998</v>
          </cell>
          <cell r="AO1077">
            <v>0</v>
          </cell>
          <cell r="AP1077" t="str">
            <v>NK</v>
          </cell>
          <cell r="AT1077">
            <v>0.43959999999999999</v>
          </cell>
          <cell r="AU1077">
            <v>0</v>
          </cell>
          <cell r="AV1077">
            <v>0</v>
          </cell>
          <cell r="AW1077" t="str">
            <v>NK</v>
          </cell>
          <cell r="AZ1077">
            <v>-0.08</v>
          </cell>
          <cell r="BB1077">
            <v>0.06</v>
          </cell>
          <cell r="BD1077">
            <v>0.5</v>
          </cell>
          <cell r="BE1077">
            <v>0</v>
          </cell>
          <cell r="BF1077">
            <v>0</v>
          </cell>
          <cell r="BG1077" t="str">
            <v>NK</v>
          </cell>
          <cell r="BK1077">
            <v>0.43959999999999999</v>
          </cell>
          <cell r="BL1077">
            <v>0</v>
          </cell>
          <cell r="BM1077">
            <v>0</v>
          </cell>
          <cell r="BN1077" t="str">
            <v>NK</v>
          </cell>
          <cell r="BR1077">
            <v>0.43959999999999999</v>
          </cell>
          <cell r="BS1077">
            <v>0</v>
          </cell>
          <cell r="BT1077">
            <v>0</v>
          </cell>
          <cell r="BU1077" t="str">
            <v>NK</v>
          </cell>
          <cell r="BY1077">
            <v>0.43959999999999999</v>
          </cell>
          <cell r="BZ1077">
            <v>0</v>
          </cell>
          <cell r="CA1077">
            <v>0</v>
          </cell>
          <cell r="CB1077" t="str">
            <v>NK</v>
          </cell>
          <cell r="CF1077">
            <v>0.43959999999999999</v>
          </cell>
          <cell r="CG1077">
            <v>0</v>
          </cell>
          <cell r="CH1077">
            <v>0</v>
          </cell>
          <cell r="CI1077" t="str">
            <v>NK</v>
          </cell>
          <cell r="CM1077">
            <v>0.43959999999999999</v>
          </cell>
          <cell r="CN1077">
            <v>0</v>
          </cell>
        </row>
        <row r="1078">
          <cell r="A1078">
            <v>11051</v>
          </cell>
          <cell r="B1078" t="str">
            <v>BSH Bosch und Siemens Hausgeräte GmbH</v>
          </cell>
          <cell r="C1078" t="str">
            <v>Nauen</v>
          </cell>
          <cell r="D1078" t="str">
            <v>BSH</v>
          </cell>
          <cell r="E1078" t="str">
            <v>D</v>
          </cell>
          <cell r="F1078" t="str">
            <v>E</v>
          </cell>
          <cell r="G1078" t="str">
            <v>009122</v>
          </cell>
          <cell r="H1078" t="str">
            <v>9000173588</v>
          </cell>
          <cell r="I1078" t="str">
            <v>RD Quattro F20</v>
          </cell>
          <cell r="J1078" t="str">
            <v>Reibungsdämpfer</v>
          </cell>
          <cell r="K1078" t="str">
            <v>710</v>
          </cell>
          <cell r="M1078" t="str">
            <v>x</v>
          </cell>
          <cell r="N1078">
            <v>38899</v>
          </cell>
          <cell r="O1078">
            <v>39813</v>
          </cell>
          <cell r="S1078" t="str">
            <v>L</v>
          </cell>
          <cell r="T1078" t="str">
            <v>EUR</v>
          </cell>
          <cell r="U1078" t="str">
            <v>NK</v>
          </cell>
          <cell r="V1078">
            <v>0.4</v>
          </cell>
          <cell r="W1078">
            <v>0.4</v>
          </cell>
          <cell r="X1078">
            <v>0.44</v>
          </cell>
          <cell r="Y1078">
            <v>0.432</v>
          </cell>
          <cell r="Z1078">
            <v>0.4</v>
          </cell>
          <cell r="AA1078">
            <v>39814</v>
          </cell>
          <cell r="AB1078">
            <v>0</v>
          </cell>
          <cell r="AC1078" t="str">
            <v>NK</v>
          </cell>
          <cell r="AF1078">
            <v>0.432</v>
          </cell>
          <cell r="AG1078">
            <v>0</v>
          </cell>
          <cell r="AH1078">
            <v>0</v>
          </cell>
          <cell r="AI1078" t="str">
            <v>NK</v>
          </cell>
          <cell r="AM1078">
            <v>0.43195756891984693</v>
          </cell>
          <cell r="AN1078">
            <v>0</v>
          </cell>
          <cell r="AO1078">
            <v>545683</v>
          </cell>
          <cell r="AP1078" t="str">
            <v>NK</v>
          </cell>
          <cell r="AT1078">
            <v>0.43198413731048979</v>
          </cell>
          <cell r="AU1078">
            <v>235726.4</v>
          </cell>
          <cell r="AV1078">
            <v>336000</v>
          </cell>
          <cell r="AW1078" t="str">
            <v>NK</v>
          </cell>
          <cell r="AZ1078">
            <v>-0.08</v>
          </cell>
          <cell r="BB1078">
            <v>0.06</v>
          </cell>
          <cell r="BD1078">
            <v>0.5</v>
          </cell>
          <cell r="BE1078">
            <v>168000</v>
          </cell>
          <cell r="BF1078">
            <v>150528</v>
          </cell>
          <cell r="BG1078" t="str">
            <v>NK</v>
          </cell>
          <cell r="BK1078">
            <v>0.4</v>
          </cell>
          <cell r="BL1078">
            <v>60211.199999999997</v>
          </cell>
          <cell r="BM1078">
            <v>185472</v>
          </cell>
          <cell r="BN1078" t="str">
            <v>NK</v>
          </cell>
          <cell r="BR1078">
            <v>0.4</v>
          </cell>
          <cell r="BS1078">
            <v>74188.800000000003</v>
          </cell>
          <cell r="BT1078">
            <v>336000</v>
          </cell>
          <cell r="BU1078" t="str">
            <v>NK</v>
          </cell>
          <cell r="BY1078">
            <v>0.4</v>
          </cell>
          <cell r="BZ1078">
            <v>134400</v>
          </cell>
          <cell r="CA1078">
            <v>291624</v>
          </cell>
          <cell r="CB1078" t="str">
            <v>NK</v>
          </cell>
          <cell r="CF1078">
            <v>0.39999876553370095</v>
          </cell>
          <cell r="CG1078">
            <v>116649.24</v>
          </cell>
          <cell r="CH1078">
            <v>44376</v>
          </cell>
          <cell r="CI1078" t="str">
            <v>NK</v>
          </cell>
          <cell r="CM1078">
            <v>0.4</v>
          </cell>
          <cell r="CN1078">
            <v>17750.400000000001</v>
          </cell>
        </row>
        <row r="1079">
          <cell r="A1079">
            <v>11051</v>
          </cell>
          <cell r="B1079" t="str">
            <v>BSH Bosch und Siemens Hausgeräte GmbH</v>
          </cell>
          <cell r="C1079" t="str">
            <v>Nauen</v>
          </cell>
          <cell r="D1079" t="str">
            <v>BSH</v>
          </cell>
          <cell r="E1079" t="str">
            <v>D</v>
          </cell>
          <cell r="F1079" t="str">
            <v>E</v>
          </cell>
          <cell r="G1079" t="str">
            <v>009131</v>
          </cell>
          <cell r="H1079" t="str">
            <v>9000251638</v>
          </cell>
          <cell r="I1079" t="str">
            <v>RD quattro  90 N</v>
          </cell>
          <cell r="J1079" t="str">
            <v>Reibungsdämpfer</v>
          </cell>
          <cell r="K1079" t="str">
            <v>710</v>
          </cell>
          <cell r="M1079" t="str">
            <v>x</v>
          </cell>
          <cell r="N1079">
            <v>38899</v>
          </cell>
          <cell r="O1079">
            <v>39813</v>
          </cell>
          <cell r="S1079" t="str">
            <v>L</v>
          </cell>
          <cell r="T1079" t="str">
            <v>EUR</v>
          </cell>
          <cell r="U1079" t="str">
            <v>NK</v>
          </cell>
          <cell r="V1079">
            <v>0.40700000000000003</v>
          </cell>
          <cell r="W1079">
            <v>0.40700000000000003</v>
          </cell>
          <cell r="X1079">
            <v>0.44770000000000004</v>
          </cell>
          <cell r="Y1079">
            <v>0.43959999999999999</v>
          </cell>
          <cell r="Z1079">
            <v>0.4</v>
          </cell>
          <cell r="AA1079">
            <v>39814</v>
          </cell>
          <cell r="AB1079">
            <v>351232</v>
          </cell>
          <cell r="AC1079" t="str">
            <v>NK</v>
          </cell>
          <cell r="AF1079">
            <v>0.44770006719205541</v>
          </cell>
          <cell r="AG1079">
            <v>157246.59</v>
          </cell>
          <cell r="AH1079">
            <v>0</v>
          </cell>
          <cell r="AI1079" t="str">
            <v>NK</v>
          </cell>
          <cell r="AM1079">
            <v>0.43960003789473678</v>
          </cell>
          <cell r="AN1079">
            <v>0</v>
          </cell>
          <cell r="AO1079">
            <v>956460</v>
          </cell>
          <cell r="AP1079" t="str">
            <v>NK</v>
          </cell>
          <cell r="AT1079">
            <v>0.43960020283127366</v>
          </cell>
          <cell r="AU1079">
            <v>420460.01</v>
          </cell>
          <cell r="AV1079">
            <v>612500</v>
          </cell>
          <cell r="AW1079" t="str">
            <v>NK</v>
          </cell>
          <cell r="AZ1079">
            <v>-0.08</v>
          </cell>
          <cell r="BB1079">
            <v>0.06</v>
          </cell>
          <cell r="BD1079">
            <v>0.5</v>
          </cell>
          <cell r="BE1079">
            <v>306250</v>
          </cell>
          <cell r="BF1079">
            <v>200704</v>
          </cell>
          <cell r="BG1079" t="str">
            <v>NK</v>
          </cell>
          <cell r="BK1079">
            <v>0.4</v>
          </cell>
          <cell r="BL1079">
            <v>80281.600000000006</v>
          </cell>
          <cell r="BM1079">
            <v>411796</v>
          </cell>
          <cell r="BN1079" t="str">
            <v>NK</v>
          </cell>
          <cell r="BR1079">
            <v>0.4</v>
          </cell>
          <cell r="BS1079">
            <v>164718.40000000002</v>
          </cell>
          <cell r="BT1079">
            <v>612500</v>
          </cell>
          <cell r="BU1079" t="str">
            <v>NK</v>
          </cell>
          <cell r="BY1079">
            <v>0.4</v>
          </cell>
          <cell r="BZ1079">
            <v>245000.00000000003</v>
          </cell>
          <cell r="CA1079">
            <v>263362</v>
          </cell>
          <cell r="CB1079" t="str">
            <v>NK</v>
          </cell>
          <cell r="CF1079">
            <v>0.39999525368124483</v>
          </cell>
          <cell r="CG1079">
            <v>105343.55</v>
          </cell>
          <cell r="CH1079">
            <v>349138</v>
          </cell>
          <cell r="CI1079" t="str">
            <v>NK</v>
          </cell>
          <cell r="CM1079">
            <v>0.4</v>
          </cell>
          <cell r="CN1079">
            <v>139655.20000000001</v>
          </cell>
        </row>
        <row r="1080">
          <cell r="A1080">
            <v>11051</v>
          </cell>
          <cell r="B1080" t="str">
            <v>BSH Bosch und Siemens Hausgeräte GmbH</v>
          </cell>
          <cell r="C1080" t="str">
            <v>Nauen</v>
          </cell>
          <cell r="D1080" t="str">
            <v>BSH</v>
          </cell>
          <cell r="E1080" t="str">
            <v>D</v>
          </cell>
          <cell r="F1080" t="str">
            <v>E</v>
          </cell>
          <cell r="G1080" t="str">
            <v>009145</v>
          </cell>
          <cell r="H1080" t="str">
            <v>9000378061</v>
          </cell>
          <cell r="I1080" t="str">
            <v xml:space="preserve">RD Quattro 80N  </v>
          </cell>
          <cell r="J1080" t="str">
            <v>Reibungsdämpfer</v>
          </cell>
          <cell r="K1080" t="str">
            <v>710</v>
          </cell>
          <cell r="S1080" t="str">
            <v>L</v>
          </cell>
          <cell r="T1080" t="str">
            <v>EUR</v>
          </cell>
          <cell r="U1080" t="str">
            <v>NK</v>
          </cell>
          <cell r="Z1080">
            <v>0.38100000000000001</v>
          </cell>
          <cell r="AB1080">
            <v>0</v>
          </cell>
          <cell r="AC1080" t="str">
            <v>NK</v>
          </cell>
          <cell r="AF1080">
            <v>0.38100000000000001</v>
          </cell>
          <cell r="AG1080">
            <v>0</v>
          </cell>
          <cell r="AH1080">
            <v>0</v>
          </cell>
          <cell r="AI1080" t="str">
            <v>NK</v>
          </cell>
          <cell r="AM1080">
            <v>0.38100000000000001</v>
          </cell>
          <cell r="AN1080">
            <v>0</v>
          </cell>
          <cell r="AO1080">
            <v>0</v>
          </cell>
          <cell r="AP1080" t="str">
            <v>NK</v>
          </cell>
          <cell r="AT1080">
            <v>0.38100000000000001</v>
          </cell>
          <cell r="AU1080">
            <v>0</v>
          </cell>
          <cell r="AV1080">
            <v>0</v>
          </cell>
          <cell r="AW1080" t="str">
            <v>NK</v>
          </cell>
          <cell r="BD1080">
            <v>0.38100000000000001</v>
          </cell>
          <cell r="BE1080">
            <v>0</v>
          </cell>
          <cell r="BF1080">
            <v>210</v>
          </cell>
          <cell r="BG1080" t="str">
            <v>NK</v>
          </cell>
          <cell r="BK1080">
            <v>0.38095238095238093</v>
          </cell>
          <cell r="BL1080">
            <v>80</v>
          </cell>
          <cell r="BM1080">
            <v>0</v>
          </cell>
          <cell r="BN1080" t="str">
            <v>NK</v>
          </cell>
          <cell r="BR1080">
            <v>0.38100000000000001</v>
          </cell>
          <cell r="BS1080">
            <v>0</v>
          </cell>
          <cell r="BT1080">
            <v>210</v>
          </cell>
          <cell r="BU1080" t="str">
            <v>NK</v>
          </cell>
          <cell r="BY1080">
            <v>0.38095238095238093</v>
          </cell>
          <cell r="BZ1080">
            <v>80</v>
          </cell>
          <cell r="CA1080">
            <v>97626</v>
          </cell>
          <cell r="CB1080" t="str">
            <v>NK</v>
          </cell>
          <cell r="CF1080">
            <v>0.39995902730829902</v>
          </cell>
          <cell r="CG1080">
            <v>39046.400000000001</v>
          </cell>
          <cell r="CH1080">
            <v>0</v>
          </cell>
          <cell r="CI1080" t="str">
            <v>NK</v>
          </cell>
          <cell r="CM1080">
            <v>0.38100000000000001</v>
          </cell>
          <cell r="CN1080">
            <v>0</v>
          </cell>
        </row>
        <row r="1081">
          <cell r="A1081">
            <v>11051</v>
          </cell>
          <cell r="B1081" t="str">
            <v>BSH Bosch und Siemens Hausgeräte GmbH</v>
          </cell>
          <cell r="C1081" t="str">
            <v>Nauen</v>
          </cell>
          <cell r="D1081" t="str">
            <v>BSH</v>
          </cell>
          <cell r="E1081" t="str">
            <v>D</v>
          </cell>
          <cell r="F1081" t="str">
            <v>E</v>
          </cell>
          <cell r="G1081" t="str">
            <v>009212</v>
          </cell>
          <cell r="H1081">
            <v>9000173585</v>
          </cell>
          <cell r="I1081" t="str">
            <v>Quattro HP</v>
          </cell>
          <cell r="J1081" t="str">
            <v>Reibungsdämpfer</v>
          </cell>
          <cell r="K1081">
            <v>720</v>
          </cell>
          <cell r="M1081" t="str">
            <v>x</v>
          </cell>
          <cell r="N1081">
            <v>38899</v>
          </cell>
          <cell r="O1081">
            <v>39813</v>
          </cell>
          <cell r="S1081" t="str">
            <v>L</v>
          </cell>
          <cell r="T1081" t="str">
            <v>EUR</v>
          </cell>
          <cell r="U1081" t="str">
            <v>NK</v>
          </cell>
          <cell r="V1081">
            <v>0.89</v>
          </cell>
          <cell r="W1081">
            <v>0.89</v>
          </cell>
          <cell r="X1081">
            <v>0.97900000000000009</v>
          </cell>
          <cell r="Y1081">
            <v>0.90720000000000001</v>
          </cell>
          <cell r="Z1081">
            <v>0.85250000000000004</v>
          </cell>
          <cell r="AA1081">
            <v>39814</v>
          </cell>
          <cell r="AB1081">
            <v>1326234</v>
          </cell>
          <cell r="AC1081" t="str">
            <v>NK</v>
          </cell>
          <cell r="AF1081">
            <v>0.93205942541059861</v>
          </cell>
          <cell r="AG1081">
            <v>1236128.8999999999</v>
          </cell>
          <cell r="AH1081">
            <v>0</v>
          </cell>
          <cell r="AI1081" t="str">
            <v>NK</v>
          </cell>
          <cell r="AM1081">
            <v>0.90720000000000001</v>
          </cell>
          <cell r="AN1081">
            <v>0</v>
          </cell>
          <cell r="AO1081">
            <v>1181566</v>
          </cell>
          <cell r="AP1081" t="str">
            <v>NK</v>
          </cell>
          <cell r="AT1081">
            <v>0.9071993100681639</v>
          </cell>
          <cell r="AU1081">
            <v>1071915.8600000001</v>
          </cell>
          <cell r="AV1081">
            <v>0</v>
          </cell>
          <cell r="AW1081" t="str">
            <v>NK</v>
          </cell>
          <cell r="AZ1081">
            <v>-0.08</v>
          </cell>
          <cell r="BB1081">
            <v>0.06</v>
          </cell>
          <cell r="BD1081">
            <v>0.95</v>
          </cell>
          <cell r="BE1081">
            <v>0</v>
          </cell>
          <cell r="BF1081">
            <v>0</v>
          </cell>
          <cell r="BG1081" t="str">
            <v>NK</v>
          </cell>
          <cell r="BK1081">
            <v>0.85250000000000004</v>
          </cell>
          <cell r="BL1081">
            <v>0</v>
          </cell>
          <cell r="BM1081">
            <v>0</v>
          </cell>
          <cell r="BN1081" t="str">
            <v>NK</v>
          </cell>
          <cell r="BR1081">
            <v>0.85250000000000004</v>
          </cell>
          <cell r="BS1081">
            <v>0</v>
          </cell>
          <cell r="BT1081">
            <v>0</v>
          </cell>
          <cell r="BU1081" t="str">
            <v>NK</v>
          </cell>
          <cell r="BY1081">
            <v>0.85250000000000004</v>
          </cell>
          <cell r="BZ1081">
            <v>0</v>
          </cell>
          <cell r="CA1081">
            <v>-2</v>
          </cell>
          <cell r="CB1081" t="str">
            <v>NK</v>
          </cell>
          <cell r="CF1081">
            <v>0.90500000000000003</v>
          </cell>
          <cell r="CG1081">
            <v>-1.81</v>
          </cell>
          <cell r="CH1081">
            <v>0</v>
          </cell>
          <cell r="CI1081" t="str">
            <v>NK</v>
          </cell>
          <cell r="CM1081">
            <v>0.85250000000000004</v>
          </cell>
          <cell r="CN1081">
            <v>0</v>
          </cell>
        </row>
        <row r="1082">
          <cell r="A1082">
            <v>11051</v>
          </cell>
          <cell r="B1082" t="str">
            <v>BSH Bosch und Siemens Hausgeräte GmbH</v>
          </cell>
          <cell r="C1082" t="str">
            <v>Nauen</v>
          </cell>
          <cell r="D1082" t="str">
            <v>BSH</v>
          </cell>
          <cell r="E1082" t="str">
            <v>D</v>
          </cell>
          <cell r="F1082" t="str">
            <v>E</v>
          </cell>
          <cell r="G1082" t="str">
            <v>009213</v>
          </cell>
          <cell r="H1082" t="str">
            <v>9000251691</v>
          </cell>
          <cell r="I1082" t="str">
            <v>Quattro HP 80N</v>
          </cell>
          <cell r="J1082" t="str">
            <v>Reibungsdämpfer</v>
          </cell>
          <cell r="K1082">
            <v>720</v>
          </cell>
          <cell r="M1082" t="str">
            <v>x</v>
          </cell>
          <cell r="N1082">
            <v>38899</v>
          </cell>
          <cell r="O1082">
            <v>39813</v>
          </cell>
          <cell r="S1082" t="str">
            <v>L</v>
          </cell>
          <cell r="T1082" t="str">
            <v>EUR</v>
          </cell>
          <cell r="U1082" t="str">
            <v>NK</v>
          </cell>
          <cell r="V1082">
            <v>0.89</v>
          </cell>
          <cell r="W1082">
            <v>0.89</v>
          </cell>
          <cell r="X1082">
            <v>0.97900000000000009</v>
          </cell>
          <cell r="Y1082">
            <v>0.90720000000000001</v>
          </cell>
          <cell r="Z1082">
            <v>0.85250000000000004</v>
          </cell>
          <cell r="AA1082">
            <v>39814</v>
          </cell>
          <cell r="AB1082">
            <v>0</v>
          </cell>
          <cell r="AC1082" t="str">
            <v>NK</v>
          </cell>
          <cell r="AF1082">
            <v>0.90720000000000001</v>
          </cell>
          <cell r="AG1082">
            <v>0</v>
          </cell>
          <cell r="AH1082">
            <v>1500000</v>
          </cell>
          <cell r="AI1082" t="str">
            <v>NK</v>
          </cell>
          <cell r="AM1082">
            <v>0.90720000000000001</v>
          </cell>
          <cell r="AN1082">
            <v>1360800</v>
          </cell>
          <cell r="AO1082">
            <v>9408</v>
          </cell>
          <cell r="AP1082" t="str">
            <v>NK</v>
          </cell>
          <cell r="AT1082">
            <v>0.90720025510204083</v>
          </cell>
          <cell r="AU1082">
            <v>8534.94</v>
          </cell>
          <cell r="AV1082">
            <v>770000</v>
          </cell>
          <cell r="AW1082" t="str">
            <v>NK</v>
          </cell>
          <cell r="AZ1082">
            <v>-0.08</v>
          </cell>
          <cell r="BB1082">
            <v>0.06</v>
          </cell>
          <cell r="BD1082">
            <v>0.95250000000000001</v>
          </cell>
          <cell r="BE1082">
            <v>733425</v>
          </cell>
          <cell r="BF1082">
            <v>310464</v>
          </cell>
          <cell r="BG1082" t="str">
            <v>NK</v>
          </cell>
          <cell r="BK1082">
            <v>0.85250000000000004</v>
          </cell>
          <cell r="BL1082">
            <v>264670.56</v>
          </cell>
          <cell r="BM1082">
            <v>459536</v>
          </cell>
          <cell r="BN1082" t="str">
            <v>NK</v>
          </cell>
          <cell r="BR1082">
            <v>0.85250000000000004</v>
          </cell>
          <cell r="BS1082">
            <v>391754.44</v>
          </cell>
          <cell r="BT1082">
            <v>770000</v>
          </cell>
          <cell r="BU1082" t="str">
            <v>NK</v>
          </cell>
          <cell r="BY1082">
            <v>0.85250000000000004</v>
          </cell>
          <cell r="BZ1082">
            <v>656425</v>
          </cell>
          <cell r="CA1082">
            <v>686762</v>
          </cell>
          <cell r="CB1082" t="str">
            <v>NK</v>
          </cell>
          <cell r="CF1082">
            <v>0.85249990535294617</v>
          </cell>
          <cell r="CG1082">
            <v>585464.54</v>
          </cell>
          <cell r="CH1082">
            <v>83238</v>
          </cell>
          <cell r="CI1082" t="str">
            <v>NK</v>
          </cell>
          <cell r="CM1082">
            <v>0.85250000000000004</v>
          </cell>
          <cell r="CN1082">
            <v>70960.395000000004</v>
          </cell>
        </row>
        <row r="1083">
          <cell r="A1083">
            <v>11051</v>
          </cell>
          <cell r="B1083" t="str">
            <v>BSH Bosch und Siemens Hausgeräte GmbH</v>
          </cell>
          <cell r="C1083" t="str">
            <v>Nauen</v>
          </cell>
          <cell r="D1083" t="str">
            <v>BSH</v>
          </cell>
          <cell r="E1083" t="str">
            <v>D</v>
          </cell>
          <cell r="F1083" t="str">
            <v>E</v>
          </cell>
          <cell r="G1083" t="str">
            <v>009219</v>
          </cell>
          <cell r="H1083" t="str">
            <v>9000173585</v>
          </cell>
          <cell r="I1083" t="str">
            <v>Quattro HP Eurowasher 90N</v>
          </cell>
          <cell r="J1083" t="str">
            <v>Reibungsdämpfer</v>
          </cell>
          <cell r="K1083">
            <v>720</v>
          </cell>
          <cell r="S1083" t="str">
            <v>L</v>
          </cell>
          <cell r="T1083" t="str">
            <v>EUR</v>
          </cell>
          <cell r="U1083" t="str">
            <v>NK</v>
          </cell>
          <cell r="Z1083">
            <v>0.90669999999999995</v>
          </cell>
          <cell r="AA1083" t="str">
            <v>einmalig</v>
          </cell>
          <cell r="AB1083">
            <v>0</v>
          </cell>
          <cell r="AC1083" t="str">
            <v>NK</v>
          </cell>
          <cell r="AF1083">
            <v>0.90669999999999995</v>
          </cell>
          <cell r="AG1083">
            <v>0</v>
          </cell>
          <cell r="AH1083">
            <v>0</v>
          </cell>
          <cell r="AI1083" t="str">
            <v>NK</v>
          </cell>
          <cell r="AM1083">
            <v>0.90669999999999995</v>
          </cell>
          <cell r="AN1083">
            <v>0</v>
          </cell>
          <cell r="AO1083">
            <v>0</v>
          </cell>
          <cell r="AP1083" t="str">
            <v>NK</v>
          </cell>
          <cell r="AT1083">
            <v>0.90669999999999995</v>
          </cell>
          <cell r="AU1083">
            <v>0</v>
          </cell>
          <cell r="AV1083">
            <v>0</v>
          </cell>
          <cell r="AW1083" t="str">
            <v>NK</v>
          </cell>
          <cell r="BD1083">
            <v>0.90669999999999995</v>
          </cell>
          <cell r="BE1083">
            <v>0</v>
          </cell>
          <cell r="BF1083">
            <v>0</v>
          </cell>
          <cell r="BG1083" t="str">
            <v>NK</v>
          </cell>
          <cell r="BK1083">
            <v>0.90669999999999995</v>
          </cell>
          <cell r="BL1083">
            <v>0</v>
          </cell>
          <cell r="BM1083">
            <v>0</v>
          </cell>
          <cell r="BN1083" t="str">
            <v>NK</v>
          </cell>
          <cell r="BR1083">
            <v>0.90669999999999995</v>
          </cell>
          <cell r="BS1083">
            <v>0</v>
          </cell>
          <cell r="BT1083">
            <v>0</v>
          </cell>
          <cell r="BU1083" t="str">
            <v>NK</v>
          </cell>
          <cell r="BY1083">
            <v>0.90669999999999995</v>
          </cell>
          <cell r="BZ1083">
            <v>0</v>
          </cell>
          <cell r="CA1083">
            <v>-9</v>
          </cell>
          <cell r="CB1083" t="str">
            <v>NK</v>
          </cell>
          <cell r="CF1083">
            <v>0.90666666666666673</v>
          </cell>
          <cell r="CG1083">
            <v>-8.16</v>
          </cell>
          <cell r="CH1083">
            <v>0</v>
          </cell>
          <cell r="CI1083" t="str">
            <v>NK</v>
          </cell>
          <cell r="CM1083">
            <v>0.90669999999999995</v>
          </cell>
          <cell r="CN1083">
            <v>0</v>
          </cell>
        </row>
        <row r="1084">
          <cell r="A1084">
            <v>11051</v>
          </cell>
          <cell r="B1084" t="str">
            <v>BSH Bosch und Siemens Hausgeräte GmbH</v>
          </cell>
          <cell r="C1084" t="str">
            <v>Nauen</v>
          </cell>
          <cell r="D1084" t="str">
            <v>BSH</v>
          </cell>
          <cell r="E1084" t="str">
            <v>D</v>
          </cell>
          <cell r="F1084" t="str">
            <v>E</v>
          </cell>
          <cell r="G1084" t="str">
            <v>90996500</v>
          </cell>
          <cell r="H1084" t="str">
            <v>xxxxxxxxxx</v>
          </cell>
          <cell r="I1084" t="str">
            <v>Sonderkosten Laundry</v>
          </cell>
          <cell r="J1084" t="str">
            <v>Sonderkosten</v>
          </cell>
          <cell r="K1084">
            <v>1900</v>
          </cell>
          <cell r="S1084" t="str">
            <v>L</v>
          </cell>
          <cell r="T1084" t="str">
            <v>EUR</v>
          </cell>
          <cell r="U1084" t="str">
            <v>NK</v>
          </cell>
          <cell r="Z1084">
            <v>102.26</v>
          </cell>
          <cell r="AA1084" t="str">
            <v>kein Preis</v>
          </cell>
          <cell r="AB1084">
            <v>-1</v>
          </cell>
          <cell r="AC1084" t="str">
            <v>NK</v>
          </cell>
          <cell r="AF1084">
            <v>188.59</v>
          </cell>
          <cell r="AG1084">
            <v>-188.59</v>
          </cell>
          <cell r="AH1084">
            <v>0</v>
          </cell>
          <cell r="AI1084" t="str">
            <v>NK</v>
          </cell>
          <cell r="AM1084">
            <v>0</v>
          </cell>
          <cell r="AN1084">
            <v>0</v>
          </cell>
          <cell r="AO1084">
            <v>-2</v>
          </cell>
          <cell r="AP1084" t="str">
            <v>NK</v>
          </cell>
          <cell r="AT1084">
            <v>102.26</v>
          </cell>
          <cell r="AU1084">
            <v>-204.52</v>
          </cell>
          <cell r="AV1084">
            <v>0</v>
          </cell>
          <cell r="AW1084" t="str">
            <v>NK</v>
          </cell>
          <cell r="BD1084">
            <v>102.26</v>
          </cell>
          <cell r="BE1084">
            <v>0</v>
          </cell>
          <cell r="BF1084">
            <v>0</v>
          </cell>
          <cell r="BG1084" t="str">
            <v>NK</v>
          </cell>
          <cell r="BK1084">
            <v>102.26</v>
          </cell>
          <cell r="BL1084">
            <v>0</v>
          </cell>
          <cell r="BM1084">
            <v>0</v>
          </cell>
          <cell r="BN1084" t="str">
            <v>NK</v>
          </cell>
          <cell r="BR1084">
            <v>102.26</v>
          </cell>
          <cell r="BS1084">
            <v>0</v>
          </cell>
          <cell r="BT1084">
            <v>0</v>
          </cell>
          <cell r="BU1084" t="str">
            <v>NK</v>
          </cell>
          <cell r="BY1084">
            <v>102.26</v>
          </cell>
          <cell r="BZ1084">
            <v>0</v>
          </cell>
          <cell r="CA1084">
            <v>-2</v>
          </cell>
          <cell r="CB1084" t="str">
            <v>NK</v>
          </cell>
          <cell r="CF1084">
            <v>102.26</v>
          </cell>
          <cell r="CG1084">
            <v>-204.52</v>
          </cell>
          <cell r="CH1084">
            <v>0</v>
          </cell>
          <cell r="CI1084" t="str">
            <v>NK</v>
          </cell>
          <cell r="CM1084">
            <v>102.26</v>
          </cell>
          <cell r="CN1084">
            <v>0</v>
          </cell>
        </row>
        <row r="1085">
          <cell r="A1085">
            <v>11051</v>
          </cell>
          <cell r="B1085" t="str">
            <v>BSH Bosch und Siemens Hausgeräte GmbH</v>
          </cell>
          <cell r="C1085" t="str">
            <v>Nauen</v>
          </cell>
          <cell r="D1085" t="str">
            <v>BSH</v>
          </cell>
          <cell r="E1085" t="str">
            <v>D</v>
          </cell>
          <cell r="F1085" t="str">
            <v>E</v>
          </cell>
          <cell r="G1085" t="str">
            <v>99099700</v>
          </cell>
          <cell r="H1085" t="str">
            <v>xxxxxxxxxx</v>
          </cell>
          <cell r="I1085" t="str">
            <v>Muster RD quattro</v>
          </cell>
          <cell r="J1085" t="str">
            <v>Muster</v>
          </cell>
          <cell r="K1085">
            <v>1700</v>
          </cell>
          <cell r="S1085" t="str">
            <v>L</v>
          </cell>
          <cell r="T1085" t="str">
            <v>EUR</v>
          </cell>
          <cell r="U1085" t="str">
            <v>NK</v>
          </cell>
          <cell r="Z1085">
            <v>0</v>
          </cell>
          <cell r="AA1085" t="str">
            <v>kein Preis</v>
          </cell>
          <cell r="AB1085">
            <v>630</v>
          </cell>
          <cell r="AC1085" t="str">
            <v>NK</v>
          </cell>
          <cell r="AF1085">
            <v>1.4761904761904763</v>
          </cell>
          <cell r="AG1085">
            <v>930</v>
          </cell>
          <cell r="AH1085">
            <v>0</v>
          </cell>
          <cell r="AI1085" t="str">
            <v>NK</v>
          </cell>
          <cell r="AM1085">
            <v>0</v>
          </cell>
          <cell r="AN1085">
            <v>0</v>
          </cell>
          <cell r="AO1085">
            <v>0</v>
          </cell>
          <cell r="AP1085" t="str">
            <v>NK</v>
          </cell>
          <cell r="AT1085">
            <v>0</v>
          </cell>
          <cell r="AU1085">
            <v>0</v>
          </cell>
          <cell r="AV1085">
            <v>0</v>
          </cell>
          <cell r="AW1085" t="str">
            <v>NK</v>
          </cell>
          <cell r="BD1085">
            <v>0</v>
          </cell>
          <cell r="BE1085">
            <v>0</v>
          </cell>
          <cell r="BF1085">
            <v>0</v>
          </cell>
          <cell r="BG1085" t="str">
            <v>NK</v>
          </cell>
          <cell r="BK1085">
            <v>0</v>
          </cell>
          <cell r="BL1085">
            <v>0</v>
          </cell>
          <cell r="BM1085">
            <v>0</v>
          </cell>
          <cell r="BN1085" t="str">
            <v>NK</v>
          </cell>
          <cell r="BR1085">
            <v>0</v>
          </cell>
          <cell r="BS1085">
            <v>0</v>
          </cell>
          <cell r="BT1085">
            <v>0</v>
          </cell>
          <cell r="BU1085" t="str">
            <v>NK</v>
          </cell>
          <cell r="BY1085">
            <v>0</v>
          </cell>
          <cell r="BZ1085">
            <v>0</v>
          </cell>
          <cell r="CA1085">
            <v>0</v>
          </cell>
          <cell r="CB1085" t="str">
            <v>NK</v>
          </cell>
          <cell r="CF1085">
            <v>0</v>
          </cell>
          <cell r="CG1085">
            <v>0</v>
          </cell>
          <cell r="CH1085">
            <v>0</v>
          </cell>
          <cell r="CI1085" t="str">
            <v>NK</v>
          </cell>
          <cell r="CM1085">
            <v>0</v>
          </cell>
          <cell r="CN1085">
            <v>0</v>
          </cell>
        </row>
        <row r="1086">
          <cell r="A1086">
            <v>11051</v>
          </cell>
          <cell r="B1086" t="str">
            <v>BSH Bosch und Siemens Hausgeräte GmbH</v>
          </cell>
          <cell r="C1086" t="str">
            <v>Nauen</v>
          </cell>
          <cell r="D1086" t="str">
            <v>BSH</v>
          </cell>
          <cell r="E1086" t="str">
            <v>D</v>
          </cell>
          <cell r="F1086" t="str">
            <v>E</v>
          </cell>
          <cell r="G1086" t="str">
            <v>xxxx</v>
          </cell>
          <cell r="H1086" t="str">
            <v>xxxxxxxxxx</v>
          </cell>
          <cell r="I1086" t="str">
            <v>Hybrid - Standard</v>
          </cell>
          <cell r="J1086" t="str">
            <v>Reibungsdämpfer</v>
          </cell>
          <cell r="K1086" t="str">
            <v>Hybrid - Standard</v>
          </cell>
          <cell r="S1086" t="str">
            <v>L</v>
          </cell>
          <cell r="T1086" t="str">
            <v>EUR</v>
          </cell>
          <cell r="U1086" t="str">
            <v>NK</v>
          </cell>
          <cell r="Z1086">
            <v>0.37</v>
          </cell>
          <cell r="AA1086">
            <v>40238</v>
          </cell>
          <cell r="AB1086">
            <v>0</v>
          </cell>
          <cell r="AC1086" t="str">
            <v>NK</v>
          </cell>
          <cell r="AF1086">
            <v>0.37</v>
          </cell>
          <cell r="AG1086">
            <v>0</v>
          </cell>
          <cell r="AH1086">
            <v>0</v>
          </cell>
          <cell r="AI1086" t="str">
            <v>NK</v>
          </cell>
          <cell r="AM1086">
            <v>0.37</v>
          </cell>
          <cell r="AN1086">
            <v>0</v>
          </cell>
          <cell r="AO1086">
            <v>0</v>
          </cell>
          <cell r="AP1086" t="str">
            <v>NK</v>
          </cell>
          <cell r="AT1086">
            <v>0.37</v>
          </cell>
          <cell r="AU1086">
            <v>0</v>
          </cell>
          <cell r="AV1086">
            <v>0</v>
          </cell>
          <cell r="AW1086" t="str">
            <v>NK</v>
          </cell>
          <cell r="BD1086">
            <v>0.37</v>
          </cell>
          <cell r="BE1086">
            <v>0</v>
          </cell>
          <cell r="BF1086">
            <v>0</v>
          </cell>
          <cell r="BG1086" t="str">
            <v>NK</v>
          </cell>
          <cell r="BK1086">
            <v>0.37</v>
          </cell>
          <cell r="BL1086">
            <v>0</v>
          </cell>
          <cell r="BM1086">
            <v>0</v>
          </cell>
          <cell r="BN1086" t="str">
            <v>NK</v>
          </cell>
          <cell r="BR1086">
            <v>0.37</v>
          </cell>
          <cell r="BS1086">
            <v>0</v>
          </cell>
          <cell r="BT1086">
            <v>0</v>
          </cell>
          <cell r="BU1086" t="str">
            <v>NK</v>
          </cell>
          <cell r="BY1086">
            <v>0.37</v>
          </cell>
          <cell r="BZ1086">
            <v>0</v>
          </cell>
          <cell r="CA1086">
            <v>0</v>
          </cell>
          <cell r="CB1086" t="str">
            <v>NK</v>
          </cell>
          <cell r="CF1086">
            <v>0.37</v>
          </cell>
          <cell r="CG1086">
            <v>0</v>
          </cell>
          <cell r="CH1086">
            <v>0</v>
          </cell>
          <cell r="CI1086" t="str">
            <v>NK</v>
          </cell>
          <cell r="CM1086">
            <v>0.37</v>
          </cell>
          <cell r="CN1086">
            <v>0</v>
          </cell>
        </row>
        <row r="1087">
          <cell r="A1087">
            <v>11051</v>
          </cell>
          <cell r="B1087" t="str">
            <v>BSH Bosch und Siemens Hausgeräte GmbH</v>
          </cell>
          <cell r="C1087" t="str">
            <v>Nauen</v>
          </cell>
          <cell r="D1087" t="str">
            <v>BSH</v>
          </cell>
          <cell r="E1087" t="str">
            <v>D</v>
          </cell>
          <cell r="F1087" t="str">
            <v>E</v>
          </cell>
          <cell r="G1087" t="str">
            <v>xxxx</v>
          </cell>
          <cell r="H1087" t="str">
            <v>xxxxxxxxxx</v>
          </cell>
          <cell r="I1087" t="str">
            <v>Hybrid - HP</v>
          </cell>
          <cell r="J1087" t="str">
            <v>Reibungsdämpfer</v>
          </cell>
          <cell r="K1087" t="str">
            <v>Hybrid - HP</v>
          </cell>
          <cell r="S1087" t="str">
            <v>L</v>
          </cell>
          <cell r="T1087" t="str">
            <v>EUR</v>
          </cell>
          <cell r="U1087" t="str">
            <v>NK</v>
          </cell>
          <cell r="Z1087">
            <v>0.73</v>
          </cell>
          <cell r="AA1087">
            <v>40238</v>
          </cell>
          <cell r="AB1087">
            <v>0</v>
          </cell>
          <cell r="AC1087" t="str">
            <v>NK</v>
          </cell>
          <cell r="AF1087">
            <v>0.73</v>
          </cell>
          <cell r="AG1087">
            <v>0</v>
          </cell>
          <cell r="AH1087">
            <v>0</v>
          </cell>
          <cell r="AI1087" t="str">
            <v>NK</v>
          </cell>
          <cell r="AM1087">
            <v>0.73</v>
          </cell>
          <cell r="AN1087">
            <v>0</v>
          </cell>
          <cell r="AO1087">
            <v>0</v>
          </cell>
          <cell r="AP1087" t="str">
            <v>NK</v>
          </cell>
          <cell r="AT1087">
            <v>0.73</v>
          </cell>
          <cell r="AU1087">
            <v>0</v>
          </cell>
          <cell r="AV1087">
            <v>0</v>
          </cell>
          <cell r="AW1087" t="str">
            <v>NK</v>
          </cell>
          <cell r="BD1087">
            <v>0.73</v>
          </cell>
          <cell r="BE1087">
            <v>0</v>
          </cell>
          <cell r="BF1087">
            <v>0</v>
          </cell>
          <cell r="BG1087" t="str">
            <v>NK</v>
          </cell>
          <cell r="BK1087">
            <v>0.73</v>
          </cell>
          <cell r="BL1087">
            <v>0</v>
          </cell>
          <cell r="BM1087">
            <v>0</v>
          </cell>
          <cell r="BN1087" t="str">
            <v>NK</v>
          </cell>
          <cell r="BR1087">
            <v>0.73</v>
          </cell>
          <cell r="BS1087">
            <v>0</v>
          </cell>
          <cell r="BT1087">
            <v>0</v>
          </cell>
          <cell r="BU1087" t="str">
            <v>NK</v>
          </cell>
          <cell r="BY1087">
            <v>0.73</v>
          </cell>
          <cell r="BZ1087">
            <v>0</v>
          </cell>
          <cell r="CA1087">
            <v>0</v>
          </cell>
          <cell r="CB1087" t="str">
            <v>NK</v>
          </cell>
          <cell r="CF1087">
            <v>0.73</v>
          </cell>
          <cell r="CG1087">
            <v>0</v>
          </cell>
          <cell r="CH1087">
            <v>0</v>
          </cell>
          <cell r="CI1087" t="str">
            <v>NK</v>
          </cell>
          <cell r="CM1087">
            <v>0.73</v>
          </cell>
          <cell r="CN1087">
            <v>0</v>
          </cell>
        </row>
        <row r="1088">
          <cell r="A1088">
            <v>11053</v>
          </cell>
          <cell r="B1088" t="str">
            <v>BHT Hygiene Technik GmbH</v>
          </cell>
          <cell r="C1088" t="str">
            <v>Gertshofen</v>
          </cell>
          <cell r="D1088" t="str">
            <v>MISCELLANEOUS</v>
          </cell>
          <cell r="E1088" t="str">
            <v>D</v>
          </cell>
          <cell r="F1088" t="str">
            <v>E</v>
          </cell>
          <cell r="G1088" t="str">
            <v>000066</v>
          </cell>
          <cell r="H1088" t="str">
            <v>9.29.30.040</v>
          </cell>
          <cell r="I1088" t="str">
            <v>WEH MO 221 SAE</v>
          </cell>
          <cell r="J1088" t="str">
            <v>Wasserenthärter</v>
          </cell>
          <cell r="K1088">
            <v>8100</v>
          </cell>
          <cell r="S1088" t="str">
            <v>D</v>
          </cell>
          <cell r="T1088" t="str">
            <v>EUR</v>
          </cell>
          <cell r="U1088" t="str">
            <v>NK</v>
          </cell>
          <cell r="V1088">
            <v>41</v>
          </cell>
          <cell r="W1088">
            <v>41</v>
          </cell>
          <cell r="X1088">
            <v>41</v>
          </cell>
          <cell r="Y1088">
            <v>41</v>
          </cell>
          <cell r="Z1088">
            <v>41</v>
          </cell>
          <cell r="AA1088">
            <v>37764</v>
          </cell>
          <cell r="AB1088">
            <v>128</v>
          </cell>
          <cell r="AC1088" t="str">
            <v>NK</v>
          </cell>
          <cell r="AF1088">
            <v>41</v>
          </cell>
          <cell r="AG1088">
            <v>5248</v>
          </cell>
          <cell r="AH1088">
            <v>170.66666666666666</v>
          </cell>
          <cell r="AI1088" t="str">
            <v>NK</v>
          </cell>
          <cell r="AM1088">
            <v>44.28</v>
          </cell>
          <cell r="AN1088">
            <v>7557.12</v>
          </cell>
          <cell r="AO1088">
            <v>0</v>
          </cell>
          <cell r="AP1088" t="str">
            <v>NK</v>
          </cell>
          <cell r="AT1088">
            <v>41</v>
          </cell>
          <cell r="AU1088">
            <v>0</v>
          </cell>
          <cell r="AV1088">
            <v>0</v>
          </cell>
          <cell r="AW1088" t="str">
            <v>NK</v>
          </cell>
          <cell r="BD1088">
            <v>41</v>
          </cell>
          <cell r="BE1088">
            <v>0</v>
          </cell>
          <cell r="BF1088">
            <v>0</v>
          </cell>
          <cell r="BG1088" t="str">
            <v>NK</v>
          </cell>
          <cell r="BK1088">
            <v>41</v>
          </cell>
          <cell r="BL1088">
            <v>0</v>
          </cell>
          <cell r="BM1088">
            <v>0</v>
          </cell>
          <cell r="BN1088" t="str">
            <v>NK</v>
          </cell>
          <cell r="BR1088">
            <v>41</v>
          </cell>
          <cell r="BS1088">
            <v>0</v>
          </cell>
          <cell r="BT1088">
            <v>0</v>
          </cell>
          <cell r="BU1088" t="str">
            <v>NK</v>
          </cell>
          <cell r="BY1088">
            <v>41</v>
          </cell>
          <cell r="BZ1088">
            <v>0</v>
          </cell>
          <cell r="CA1088">
            <v>0</v>
          </cell>
          <cell r="CB1088" t="str">
            <v>NK</v>
          </cell>
          <cell r="CF1088">
            <v>41</v>
          </cell>
          <cell r="CG1088">
            <v>0</v>
          </cell>
          <cell r="CH1088">
            <v>0</v>
          </cell>
          <cell r="CI1088" t="str">
            <v>NK</v>
          </cell>
          <cell r="CM1088">
            <v>41</v>
          </cell>
          <cell r="CN1088">
            <v>0</v>
          </cell>
        </row>
        <row r="1089">
          <cell r="A1089">
            <v>11053</v>
          </cell>
          <cell r="B1089" t="str">
            <v>BHT Hygiene Technik GmbH</v>
          </cell>
          <cell r="C1089" t="str">
            <v>Gertshofen</v>
          </cell>
          <cell r="D1089" t="str">
            <v>MISCELLANEOUS</v>
          </cell>
          <cell r="E1089" t="str">
            <v>D</v>
          </cell>
          <cell r="F1089" t="str">
            <v>E</v>
          </cell>
          <cell r="G1089" t="str">
            <v>000800</v>
          </cell>
          <cell r="H1089" t="str">
            <v>9.29.27.020</v>
          </cell>
          <cell r="I1089" t="str">
            <v>Doppelluftstrecke</v>
          </cell>
          <cell r="J1089" t="str">
            <v>Several Parts</v>
          </cell>
          <cell r="K1089">
            <v>9900</v>
          </cell>
          <cell r="S1089" t="str">
            <v>D</v>
          </cell>
          <cell r="T1089" t="str">
            <v>EUR</v>
          </cell>
          <cell r="U1089" t="str">
            <v>NK</v>
          </cell>
          <cell r="V1089">
            <v>5.55</v>
          </cell>
          <cell r="W1089">
            <v>5.55</v>
          </cell>
          <cell r="X1089">
            <v>5.55</v>
          </cell>
          <cell r="Y1089">
            <v>5.55</v>
          </cell>
          <cell r="Z1089">
            <v>5.55</v>
          </cell>
          <cell r="AA1089">
            <v>37764</v>
          </cell>
          <cell r="AB1089">
            <v>30</v>
          </cell>
          <cell r="AC1089" t="str">
            <v>NK</v>
          </cell>
          <cell r="AF1089">
            <v>5.55</v>
          </cell>
          <cell r="AG1089">
            <v>166.5</v>
          </cell>
          <cell r="AH1089">
            <v>40</v>
          </cell>
          <cell r="AI1089" t="str">
            <v>NK</v>
          </cell>
          <cell r="AM1089">
            <v>5.9939999999999998</v>
          </cell>
          <cell r="AN1089">
            <v>239.76</v>
          </cell>
          <cell r="AO1089">
            <v>0</v>
          </cell>
          <cell r="AP1089" t="str">
            <v>NK</v>
          </cell>
          <cell r="AT1089">
            <v>5.55</v>
          </cell>
          <cell r="AU1089">
            <v>0</v>
          </cell>
          <cell r="AV1089">
            <v>0</v>
          </cell>
          <cell r="AW1089" t="str">
            <v>NK</v>
          </cell>
          <cell r="BD1089">
            <v>5.55</v>
          </cell>
          <cell r="BE1089">
            <v>0</v>
          </cell>
          <cell r="BF1089">
            <v>0</v>
          </cell>
          <cell r="BG1089" t="str">
            <v>NK</v>
          </cell>
          <cell r="BK1089">
            <v>5.55</v>
          </cell>
          <cell r="BL1089">
            <v>0</v>
          </cell>
          <cell r="BM1089">
            <v>0</v>
          </cell>
          <cell r="BN1089" t="str">
            <v>NK</v>
          </cell>
          <cell r="BR1089">
            <v>5.55</v>
          </cell>
          <cell r="BS1089">
            <v>0</v>
          </cell>
          <cell r="BT1089">
            <v>0</v>
          </cell>
          <cell r="BU1089" t="str">
            <v>NK</v>
          </cell>
          <cell r="BY1089">
            <v>5.55</v>
          </cell>
          <cell r="BZ1089">
            <v>0</v>
          </cell>
          <cell r="CA1089">
            <v>30</v>
          </cell>
          <cell r="CB1089" t="str">
            <v>NK</v>
          </cell>
          <cell r="CF1089">
            <v>5.55</v>
          </cell>
          <cell r="CG1089">
            <v>166.5</v>
          </cell>
          <cell r="CH1089">
            <v>0</v>
          </cell>
          <cell r="CI1089" t="str">
            <v>NK</v>
          </cell>
          <cell r="CM1089">
            <v>5.55</v>
          </cell>
          <cell r="CN1089">
            <v>0</v>
          </cell>
        </row>
        <row r="1090">
          <cell r="A1090">
            <v>11053</v>
          </cell>
          <cell r="B1090" t="str">
            <v>BHT Hygiene Technik GmbH</v>
          </cell>
          <cell r="C1090" t="str">
            <v>Gertshofen</v>
          </cell>
          <cell r="D1090" t="str">
            <v>MISCELLANEOUS</v>
          </cell>
          <cell r="E1090" t="str">
            <v>D</v>
          </cell>
          <cell r="F1090" t="str">
            <v>E</v>
          </cell>
          <cell r="G1090" t="str">
            <v>001751</v>
          </cell>
          <cell r="H1090" t="str">
            <v>9.29.23.020</v>
          </cell>
          <cell r="I1090" t="str">
            <v>Salzeinfülltrichter</v>
          </cell>
          <cell r="J1090" t="str">
            <v>Wasserenthärter Zubehör</v>
          </cell>
          <cell r="K1090">
            <v>8110</v>
          </cell>
          <cell r="S1090" t="str">
            <v>D</v>
          </cell>
          <cell r="T1090" t="str">
            <v>EUR</v>
          </cell>
          <cell r="U1090" t="str">
            <v>NK</v>
          </cell>
          <cell r="V1090">
            <v>0.57499999999999996</v>
          </cell>
          <cell r="W1090">
            <v>0.57499999999999996</v>
          </cell>
          <cell r="X1090">
            <v>0.57499999999999996</v>
          </cell>
          <cell r="Y1090">
            <v>0.57499999999999996</v>
          </cell>
          <cell r="Z1090">
            <v>0.57499999999999996</v>
          </cell>
          <cell r="AA1090">
            <v>38623</v>
          </cell>
          <cell r="AB1090">
            <v>0</v>
          </cell>
          <cell r="AC1090" t="str">
            <v>NK</v>
          </cell>
          <cell r="AF1090">
            <v>0.57499999999999996</v>
          </cell>
          <cell r="AG1090">
            <v>0</v>
          </cell>
          <cell r="AH1090">
            <v>0</v>
          </cell>
          <cell r="AI1090" t="str">
            <v>NK</v>
          </cell>
          <cell r="AM1090">
            <v>0.61560000000000004</v>
          </cell>
          <cell r="AN1090">
            <v>0</v>
          </cell>
          <cell r="AO1090">
            <v>0</v>
          </cell>
          <cell r="AP1090" t="str">
            <v>NK</v>
          </cell>
          <cell r="AT1090">
            <v>0.57499999999999996</v>
          </cell>
          <cell r="AU1090">
            <v>0</v>
          </cell>
          <cell r="AV1090">
            <v>0</v>
          </cell>
          <cell r="AW1090" t="str">
            <v>NK</v>
          </cell>
          <cell r="BD1090">
            <v>0.57499999999999996</v>
          </cell>
          <cell r="BE1090">
            <v>0</v>
          </cell>
          <cell r="BF1090">
            <v>0</v>
          </cell>
          <cell r="BG1090" t="str">
            <v>NK</v>
          </cell>
          <cell r="BK1090">
            <v>0.57499999999999996</v>
          </cell>
          <cell r="BL1090">
            <v>0</v>
          </cell>
          <cell r="BM1090">
            <v>0</v>
          </cell>
          <cell r="BN1090" t="str">
            <v>NK</v>
          </cell>
          <cell r="BR1090">
            <v>0.57499999999999996</v>
          </cell>
          <cell r="BS1090">
            <v>0</v>
          </cell>
          <cell r="BT1090">
            <v>0</v>
          </cell>
          <cell r="BU1090" t="str">
            <v>NK</v>
          </cell>
          <cell r="BY1090">
            <v>0.57499999999999996</v>
          </cell>
          <cell r="BZ1090">
            <v>0</v>
          </cell>
          <cell r="CA1090">
            <v>0</v>
          </cell>
          <cell r="CB1090" t="str">
            <v>NK</v>
          </cell>
          <cell r="CF1090">
            <v>0.57499999999999996</v>
          </cell>
          <cell r="CG1090">
            <v>0</v>
          </cell>
          <cell r="CH1090">
            <v>0</v>
          </cell>
          <cell r="CI1090" t="str">
            <v>NK</v>
          </cell>
          <cell r="CM1090">
            <v>0.57499999999999996</v>
          </cell>
          <cell r="CN1090">
            <v>0</v>
          </cell>
        </row>
        <row r="1091">
          <cell r="A1091">
            <v>11053</v>
          </cell>
          <cell r="B1091" t="str">
            <v>BHT Hygiene Technik GmbH</v>
          </cell>
          <cell r="C1091" t="str">
            <v>Gertshofen</v>
          </cell>
          <cell r="D1091" t="str">
            <v>MISCELLANEOUS</v>
          </cell>
          <cell r="E1091" t="str">
            <v>D</v>
          </cell>
          <cell r="F1091" t="str">
            <v>E</v>
          </cell>
          <cell r="G1091" t="str">
            <v>004000</v>
          </cell>
          <cell r="H1091" t="str">
            <v>xxxxxxxxxx</v>
          </cell>
          <cell r="I1091" t="str">
            <v>Gewindering weiss</v>
          </cell>
          <cell r="J1091" t="str">
            <v>Gewindering</v>
          </cell>
          <cell r="K1091">
            <v>8130</v>
          </cell>
          <cell r="S1091" t="str">
            <v>D</v>
          </cell>
          <cell r="T1091" t="str">
            <v>EUR</v>
          </cell>
          <cell r="U1091" t="str">
            <v>NK</v>
          </cell>
          <cell r="V1091">
            <v>0.76180000000000003</v>
          </cell>
          <cell r="W1091">
            <v>0.76180000000000003</v>
          </cell>
          <cell r="X1091">
            <v>0.76180000000000003</v>
          </cell>
          <cell r="Y1091">
            <v>0.76180000000000003</v>
          </cell>
          <cell r="Z1091">
            <v>0.76180000000000003</v>
          </cell>
          <cell r="AA1091">
            <v>35247</v>
          </cell>
          <cell r="AB1091">
            <v>128</v>
          </cell>
          <cell r="AC1091" t="str">
            <v>NK</v>
          </cell>
          <cell r="AF1091">
            <v>0.76180000000000003</v>
          </cell>
          <cell r="AG1091">
            <v>0</v>
          </cell>
          <cell r="AH1091">
            <v>170.66666666666666</v>
          </cell>
          <cell r="AI1091" t="str">
            <v>NK</v>
          </cell>
          <cell r="AM1091">
            <v>0.76180000000000003</v>
          </cell>
          <cell r="AN1091">
            <v>130.01386666666667</v>
          </cell>
          <cell r="AO1091">
            <v>0</v>
          </cell>
          <cell r="AP1091" t="str">
            <v>NK</v>
          </cell>
          <cell r="AT1091">
            <v>0.76180000000000003</v>
          </cell>
          <cell r="AU1091">
            <v>0</v>
          </cell>
          <cell r="AV1091">
            <v>0</v>
          </cell>
          <cell r="AW1091" t="str">
            <v>NK</v>
          </cell>
          <cell r="BD1091">
            <v>0.76180000000000003</v>
          </cell>
          <cell r="BE1091">
            <v>0</v>
          </cell>
          <cell r="BF1091">
            <v>0</v>
          </cell>
          <cell r="BG1091" t="str">
            <v>NK</v>
          </cell>
          <cell r="BK1091">
            <v>0.76180000000000003</v>
          </cell>
          <cell r="BL1091">
            <v>0</v>
          </cell>
          <cell r="BM1091">
            <v>0</v>
          </cell>
          <cell r="BN1091" t="str">
            <v>NK</v>
          </cell>
          <cell r="BR1091">
            <v>0.76180000000000003</v>
          </cell>
          <cell r="BS1091">
            <v>0</v>
          </cell>
          <cell r="BT1091">
            <v>0</v>
          </cell>
          <cell r="BU1091" t="str">
            <v>NK</v>
          </cell>
          <cell r="BY1091">
            <v>0.76180000000000003</v>
          </cell>
          <cell r="BZ1091">
            <v>0</v>
          </cell>
          <cell r="CA1091">
            <v>0</v>
          </cell>
          <cell r="CB1091" t="str">
            <v>NK</v>
          </cell>
          <cell r="CF1091">
            <v>0.76180000000000003</v>
          </cell>
          <cell r="CG1091">
            <v>0</v>
          </cell>
          <cell r="CH1091">
            <v>0</v>
          </cell>
          <cell r="CI1091" t="str">
            <v>NK</v>
          </cell>
          <cell r="CM1091">
            <v>0.76180000000000003</v>
          </cell>
          <cell r="CN1091">
            <v>0</v>
          </cell>
        </row>
        <row r="1092">
          <cell r="A1092">
            <v>11053</v>
          </cell>
          <cell r="B1092" t="str">
            <v>BHT Hygiene Technik GmbH</v>
          </cell>
          <cell r="C1092" t="str">
            <v>Gertshofen</v>
          </cell>
          <cell r="D1092" t="str">
            <v>MISCELLANEOUS</v>
          </cell>
          <cell r="E1092" t="str">
            <v>D</v>
          </cell>
          <cell r="F1092" t="str">
            <v>E</v>
          </cell>
          <cell r="G1092" t="str">
            <v>004023</v>
          </cell>
          <cell r="H1092" t="str">
            <v>xxxxxxxxxx</v>
          </cell>
          <cell r="I1092" t="str">
            <v>Flachdichtung</v>
          </cell>
          <cell r="J1092" t="str">
            <v>Wasserenthärter Zubehör</v>
          </cell>
          <cell r="K1092">
            <v>8110</v>
          </cell>
          <cell r="S1092" t="str">
            <v>D</v>
          </cell>
          <cell r="T1092" t="str">
            <v>EUR</v>
          </cell>
          <cell r="U1092" t="str">
            <v>NK</v>
          </cell>
          <cell r="V1092">
            <v>0.18920000000000001</v>
          </cell>
          <cell r="W1092">
            <v>0.18920000000000001</v>
          </cell>
          <cell r="X1092">
            <v>0.18920000000000001</v>
          </cell>
          <cell r="Y1092">
            <v>0.18920000000000001</v>
          </cell>
          <cell r="Z1092">
            <v>0.18920000000000001</v>
          </cell>
          <cell r="AA1092">
            <v>35247</v>
          </cell>
          <cell r="AB1092">
            <v>128</v>
          </cell>
          <cell r="AC1092" t="str">
            <v>NK</v>
          </cell>
          <cell r="AF1092">
            <v>0.18920000000000001</v>
          </cell>
          <cell r="AG1092">
            <v>0</v>
          </cell>
          <cell r="AH1092">
            <v>170.66666666666666</v>
          </cell>
          <cell r="AI1092" t="str">
            <v>NK</v>
          </cell>
          <cell r="AM1092">
            <v>0.18920000000000001</v>
          </cell>
          <cell r="AN1092">
            <v>32.29013333333333</v>
          </cell>
          <cell r="AO1092">
            <v>0</v>
          </cell>
          <cell r="AP1092" t="str">
            <v>NK</v>
          </cell>
          <cell r="AT1092">
            <v>0.18920000000000001</v>
          </cell>
          <cell r="AU1092">
            <v>0</v>
          </cell>
          <cell r="AV1092">
            <v>0</v>
          </cell>
          <cell r="AW1092" t="str">
            <v>NK</v>
          </cell>
          <cell r="BD1092">
            <v>0.18920000000000001</v>
          </cell>
          <cell r="BE1092">
            <v>0</v>
          </cell>
          <cell r="BF1092">
            <v>0</v>
          </cell>
          <cell r="BG1092" t="str">
            <v>NK</v>
          </cell>
          <cell r="BK1092">
            <v>0.18920000000000001</v>
          </cell>
          <cell r="BL1092">
            <v>0</v>
          </cell>
          <cell r="BM1092">
            <v>0</v>
          </cell>
          <cell r="BN1092" t="str">
            <v>NK</v>
          </cell>
          <cell r="BR1092">
            <v>0.18920000000000001</v>
          </cell>
          <cell r="BS1092">
            <v>0</v>
          </cell>
          <cell r="BT1092">
            <v>0</v>
          </cell>
          <cell r="BU1092" t="str">
            <v>NK</v>
          </cell>
          <cell r="BY1092">
            <v>0.18920000000000001</v>
          </cell>
          <cell r="BZ1092">
            <v>0</v>
          </cell>
          <cell r="CA1092">
            <v>0</v>
          </cell>
          <cell r="CB1092" t="str">
            <v>NK</v>
          </cell>
          <cell r="CF1092">
            <v>0.18920000000000001</v>
          </cell>
          <cell r="CG1092">
            <v>0</v>
          </cell>
          <cell r="CH1092">
            <v>0</v>
          </cell>
          <cell r="CI1092" t="str">
            <v>NK</v>
          </cell>
          <cell r="CM1092">
            <v>0.18920000000000001</v>
          </cell>
          <cell r="CN1092">
            <v>0</v>
          </cell>
        </row>
        <row r="1093">
          <cell r="A1093">
            <v>11053</v>
          </cell>
          <cell r="B1093" t="str">
            <v>BHT Hygiene Technik GmbH</v>
          </cell>
          <cell r="C1093" t="str">
            <v>Gertshofen</v>
          </cell>
          <cell r="D1093" t="str">
            <v>MISCELLANEOUS</v>
          </cell>
          <cell r="E1093" t="str">
            <v>D</v>
          </cell>
          <cell r="F1093" t="str">
            <v>E</v>
          </cell>
          <cell r="G1093" t="str">
            <v>004109</v>
          </cell>
          <cell r="H1093" t="str">
            <v>9.29.23.043</v>
          </cell>
          <cell r="I1093" t="str">
            <v>V-Kappe</v>
          </cell>
          <cell r="J1093" t="str">
            <v>Verschlusskappe</v>
          </cell>
          <cell r="K1093">
            <v>8120</v>
          </cell>
          <cell r="S1093" t="str">
            <v>D</v>
          </cell>
          <cell r="T1093" t="str">
            <v>EUR</v>
          </cell>
          <cell r="U1093" t="str">
            <v>NK</v>
          </cell>
          <cell r="V1093">
            <v>2.4133</v>
          </cell>
          <cell r="W1093">
            <v>2.4133</v>
          </cell>
          <cell r="X1093">
            <v>2.4133</v>
          </cell>
          <cell r="Y1093">
            <v>2.4133</v>
          </cell>
          <cell r="Z1093">
            <v>2.4133</v>
          </cell>
          <cell r="AA1093">
            <v>38033</v>
          </cell>
          <cell r="AB1093">
            <v>178</v>
          </cell>
          <cell r="AC1093" t="str">
            <v>NK</v>
          </cell>
          <cell r="AF1093">
            <v>0.67792134831460671</v>
          </cell>
          <cell r="AG1093">
            <v>120.67</v>
          </cell>
          <cell r="AH1093">
            <v>237.33333333333334</v>
          </cell>
          <cell r="AI1093" t="str">
            <v>NK</v>
          </cell>
          <cell r="AM1093">
            <v>2.6063640000000001</v>
          </cell>
          <cell r="AN1093">
            <v>618.57705600000008</v>
          </cell>
          <cell r="AO1093">
            <v>0</v>
          </cell>
          <cell r="AP1093" t="str">
            <v>NK</v>
          </cell>
          <cell r="AT1093">
            <v>2.4133</v>
          </cell>
          <cell r="AU1093">
            <v>0</v>
          </cell>
          <cell r="AV1093">
            <v>0</v>
          </cell>
          <cell r="AW1093" t="str">
            <v>NK</v>
          </cell>
          <cell r="BD1093">
            <v>2.4133</v>
          </cell>
          <cell r="BE1093">
            <v>0</v>
          </cell>
          <cell r="BF1093">
            <v>0</v>
          </cell>
          <cell r="BG1093" t="str">
            <v>NK</v>
          </cell>
          <cell r="BK1093">
            <v>2.4133</v>
          </cell>
          <cell r="BL1093">
            <v>0</v>
          </cell>
          <cell r="BM1093">
            <v>0</v>
          </cell>
          <cell r="BN1093" t="str">
            <v>NK</v>
          </cell>
          <cell r="BR1093">
            <v>2.4133</v>
          </cell>
          <cell r="BS1093">
            <v>0</v>
          </cell>
          <cell r="BT1093">
            <v>0</v>
          </cell>
          <cell r="BU1093" t="str">
            <v>NK</v>
          </cell>
          <cell r="BY1093">
            <v>2.4133</v>
          </cell>
          <cell r="BZ1093">
            <v>0</v>
          </cell>
          <cell r="CA1093">
            <v>0</v>
          </cell>
          <cell r="CB1093" t="str">
            <v>NK</v>
          </cell>
          <cell r="CF1093">
            <v>2.4133</v>
          </cell>
          <cell r="CG1093">
            <v>0</v>
          </cell>
          <cell r="CH1093">
            <v>0</v>
          </cell>
          <cell r="CI1093" t="str">
            <v>NK</v>
          </cell>
          <cell r="CM1093">
            <v>2.4133</v>
          </cell>
          <cell r="CN1093">
            <v>0</v>
          </cell>
        </row>
        <row r="1094">
          <cell r="A1094">
            <v>11054</v>
          </cell>
          <cell r="B1094" t="str">
            <v>Sociedade alfa ltda.</v>
          </cell>
          <cell r="C1094" t="str">
            <v>Sao Paulo/SP</v>
          </cell>
          <cell r="D1094" t="str">
            <v>MISCELLANEOUS</v>
          </cell>
          <cell r="E1094" t="str">
            <v>BR</v>
          </cell>
          <cell r="F1094" t="str">
            <v>N</v>
          </cell>
          <cell r="G1094" t="str">
            <v>001311</v>
          </cell>
          <cell r="H1094" t="str">
            <v>xxxxxxxxxx</v>
          </cell>
          <cell r="I1094" t="str">
            <v>Niederdruckventil 24 V</v>
          </cell>
          <cell r="J1094" t="str">
            <v>Diverse Ventile</v>
          </cell>
          <cell r="K1094">
            <v>8900</v>
          </cell>
          <cell r="S1094" t="str">
            <v>SA</v>
          </cell>
          <cell r="T1094" t="str">
            <v>EUR</v>
          </cell>
          <cell r="U1094" t="str">
            <v>NK</v>
          </cell>
          <cell r="V1094">
            <v>3</v>
          </cell>
          <cell r="W1094">
            <v>3</v>
          </cell>
          <cell r="X1094">
            <v>3</v>
          </cell>
          <cell r="Y1094">
            <v>18</v>
          </cell>
          <cell r="Z1094">
            <v>18</v>
          </cell>
          <cell r="AA1094">
            <v>39326</v>
          </cell>
          <cell r="AB1094">
            <v>360</v>
          </cell>
          <cell r="AC1094" t="str">
            <v>NK</v>
          </cell>
          <cell r="AF1094">
            <v>3</v>
          </cell>
          <cell r="AG1094">
            <v>1080</v>
          </cell>
          <cell r="AH1094">
            <v>300</v>
          </cell>
          <cell r="AI1094" t="str">
            <v>NK</v>
          </cell>
          <cell r="AM1094">
            <v>18</v>
          </cell>
          <cell r="AN1094">
            <v>5400</v>
          </cell>
          <cell r="AO1094">
            <v>360</v>
          </cell>
          <cell r="AP1094" t="str">
            <v>NK</v>
          </cell>
          <cell r="AT1094">
            <v>3</v>
          </cell>
          <cell r="AU1094">
            <v>1080</v>
          </cell>
          <cell r="AV1094">
            <v>360</v>
          </cell>
          <cell r="AW1094" t="str">
            <v>NK</v>
          </cell>
          <cell r="BD1094">
            <v>18</v>
          </cell>
          <cell r="BE1094">
            <v>6480</v>
          </cell>
          <cell r="BF1094">
            <v>0</v>
          </cell>
          <cell r="BG1094" t="str">
            <v>NK</v>
          </cell>
          <cell r="BK1094">
            <v>18</v>
          </cell>
          <cell r="BL1094">
            <v>0</v>
          </cell>
          <cell r="BM1094">
            <v>0</v>
          </cell>
          <cell r="BN1094" t="str">
            <v>NK</v>
          </cell>
          <cell r="BR1094">
            <v>18</v>
          </cell>
          <cell r="BS1094">
            <v>0</v>
          </cell>
          <cell r="BT1094">
            <v>0</v>
          </cell>
          <cell r="BU1094" t="str">
            <v>NK</v>
          </cell>
          <cell r="BY1094">
            <v>18</v>
          </cell>
          <cell r="BZ1094">
            <v>0</v>
          </cell>
          <cell r="CA1094">
            <v>360</v>
          </cell>
          <cell r="CB1094" t="str">
            <v>NK</v>
          </cell>
          <cell r="CF1094">
            <v>18</v>
          </cell>
          <cell r="CG1094">
            <v>6480</v>
          </cell>
          <cell r="CH1094">
            <v>0</v>
          </cell>
          <cell r="CI1094" t="str">
            <v>NK</v>
          </cell>
          <cell r="CM1094">
            <v>18</v>
          </cell>
          <cell r="CN1094">
            <v>0</v>
          </cell>
        </row>
        <row r="1095">
          <cell r="A1095">
            <v>11054</v>
          </cell>
          <cell r="B1095" t="str">
            <v>Sociedade alfa ltda.</v>
          </cell>
          <cell r="C1095" t="str">
            <v>Sao Paulo/SP</v>
          </cell>
          <cell r="D1095" t="str">
            <v>MISCELLANEOUS</v>
          </cell>
          <cell r="E1095" t="str">
            <v>BR</v>
          </cell>
          <cell r="F1095" t="str">
            <v>N</v>
          </cell>
          <cell r="G1095" t="str">
            <v>001385</v>
          </cell>
          <cell r="H1095" t="str">
            <v>xxxxxxxxxx</v>
          </cell>
          <cell r="I1095" t="str">
            <v>Niederdruckventil DV-2</v>
          </cell>
          <cell r="J1095" t="str">
            <v>Diverse Ventile</v>
          </cell>
          <cell r="K1095">
            <v>8900</v>
          </cell>
          <cell r="S1095" t="str">
            <v>SA</v>
          </cell>
          <cell r="T1095" t="str">
            <v>EUR</v>
          </cell>
          <cell r="U1095" t="str">
            <v>NK</v>
          </cell>
          <cell r="V1095">
            <v>3</v>
          </cell>
          <cell r="W1095">
            <v>3</v>
          </cell>
          <cell r="X1095">
            <v>3</v>
          </cell>
          <cell r="Y1095">
            <v>18</v>
          </cell>
          <cell r="Z1095">
            <v>18</v>
          </cell>
          <cell r="AA1095">
            <v>39326</v>
          </cell>
          <cell r="AB1095">
            <v>324</v>
          </cell>
          <cell r="AC1095" t="str">
            <v>NK</v>
          </cell>
          <cell r="AF1095">
            <v>5</v>
          </cell>
          <cell r="AG1095">
            <v>1620</v>
          </cell>
          <cell r="AH1095">
            <v>324</v>
          </cell>
          <cell r="AI1095" t="str">
            <v>NK</v>
          </cell>
          <cell r="AM1095">
            <v>18</v>
          </cell>
          <cell r="AN1095">
            <v>5832</v>
          </cell>
          <cell r="AO1095">
            <v>243</v>
          </cell>
          <cell r="AP1095" t="str">
            <v>NK</v>
          </cell>
          <cell r="AT1095">
            <v>5</v>
          </cell>
          <cell r="AU1095">
            <v>1215</v>
          </cell>
          <cell r="AV1095">
            <v>243</v>
          </cell>
          <cell r="AW1095" t="str">
            <v>NK</v>
          </cell>
          <cell r="BD1095">
            <v>18</v>
          </cell>
          <cell r="BE1095">
            <v>4374</v>
          </cell>
          <cell r="BF1095">
            <v>0</v>
          </cell>
          <cell r="BG1095" t="str">
            <v>NK</v>
          </cell>
          <cell r="BK1095">
            <v>18</v>
          </cell>
          <cell r="BL1095">
            <v>0</v>
          </cell>
          <cell r="BM1095">
            <v>0</v>
          </cell>
          <cell r="BN1095" t="str">
            <v>NK</v>
          </cell>
          <cell r="BR1095">
            <v>18</v>
          </cell>
          <cell r="BS1095">
            <v>0</v>
          </cell>
          <cell r="BT1095">
            <v>0</v>
          </cell>
          <cell r="BU1095" t="str">
            <v>NK</v>
          </cell>
          <cell r="BY1095">
            <v>18</v>
          </cell>
          <cell r="BZ1095">
            <v>0</v>
          </cell>
          <cell r="CA1095">
            <v>243</v>
          </cell>
          <cell r="CB1095" t="str">
            <v>NK</v>
          </cell>
          <cell r="CF1095">
            <v>18</v>
          </cell>
          <cell r="CG1095">
            <v>4374</v>
          </cell>
          <cell r="CH1095">
            <v>0</v>
          </cell>
          <cell r="CI1095" t="str">
            <v>NK</v>
          </cell>
          <cell r="CM1095">
            <v>18</v>
          </cell>
          <cell r="CN1095">
            <v>0</v>
          </cell>
        </row>
        <row r="1096">
          <cell r="A1096">
            <v>11056</v>
          </cell>
          <cell r="B1096" t="str">
            <v>Filippi S.r.l.</v>
          </cell>
          <cell r="C1096" t="str">
            <v>S.Giorgio delle Pertiche</v>
          </cell>
          <cell r="D1096" t="str">
            <v>MISCELLANEOUS</v>
          </cell>
          <cell r="E1096" t="str">
            <v>I</v>
          </cell>
          <cell r="F1096" t="str">
            <v>E</v>
          </cell>
          <cell r="G1096" t="str">
            <v>001648</v>
          </cell>
          <cell r="H1096" t="str">
            <v>xxxxxxxxxx</v>
          </cell>
          <cell r="I1096" t="str">
            <v>DFM Dolphin</v>
          </cell>
          <cell r="J1096" t="str">
            <v>Flügelradzähler</v>
          </cell>
          <cell r="K1096">
            <v>1100</v>
          </cell>
          <cell r="S1096" t="str">
            <v>D</v>
          </cell>
          <cell r="T1096" t="str">
            <v>EUR</v>
          </cell>
          <cell r="U1096" t="str">
            <v>NK</v>
          </cell>
          <cell r="Z1096">
            <v>2</v>
          </cell>
          <cell r="AB1096">
            <v>0</v>
          </cell>
          <cell r="AC1096" t="str">
            <v>NK</v>
          </cell>
          <cell r="AF1096">
            <v>0</v>
          </cell>
          <cell r="AG1096">
            <v>0</v>
          </cell>
          <cell r="AH1096">
            <v>0</v>
          </cell>
          <cell r="AI1096" t="str">
            <v>TY</v>
          </cell>
          <cell r="AM1096">
            <v>0</v>
          </cell>
          <cell r="AN1096">
            <v>0</v>
          </cell>
          <cell r="AO1096">
            <v>50</v>
          </cell>
          <cell r="AP1096" t="str">
            <v>TY</v>
          </cell>
          <cell r="AT1096">
            <v>2</v>
          </cell>
          <cell r="AU1096">
            <v>100</v>
          </cell>
          <cell r="AV1096">
            <v>0</v>
          </cell>
          <cell r="AW1096" t="str">
            <v>TY</v>
          </cell>
          <cell r="BD1096">
            <v>2</v>
          </cell>
          <cell r="BE1096">
            <v>0</v>
          </cell>
          <cell r="BF1096">
            <v>100</v>
          </cell>
          <cell r="BG1096" t="str">
            <v>TY</v>
          </cell>
          <cell r="BK1096">
            <v>1.5994999999999999</v>
          </cell>
          <cell r="BL1096">
            <v>159.94999999999999</v>
          </cell>
          <cell r="BM1096">
            <v>0</v>
          </cell>
          <cell r="BN1096" t="str">
            <v>TY</v>
          </cell>
          <cell r="BR1096">
            <v>2</v>
          </cell>
          <cell r="BS1096">
            <v>0</v>
          </cell>
          <cell r="BT1096">
            <v>100</v>
          </cell>
          <cell r="BU1096" t="str">
            <v>TY</v>
          </cell>
          <cell r="BY1096">
            <v>1.5994999999999999</v>
          </cell>
          <cell r="BZ1096">
            <v>159.94999999999999</v>
          </cell>
          <cell r="CA1096">
            <v>100</v>
          </cell>
          <cell r="CB1096" t="str">
            <v>TY</v>
          </cell>
          <cell r="CF1096">
            <v>1.5994999999999999</v>
          </cell>
          <cell r="CG1096">
            <v>159.94999999999999</v>
          </cell>
          <cell r="CH1096">
            <v>0</v>
          </cell>
          <cell r="CI1096" t="str">
            <v>TY</v>
          </cell>
          <cell r="CM1096">
            <v>2</v>
          </cell>
          <cell r="CN1096">
            <v>0</v>
          </cell>
        </row>
        <row r="1097">
          <cell r="A1097">
            <v>12100</v>
          </cell>
          <cell r="B1097" t="str">
            <v>Kunde A-Z (Rational)</v>
          </cell>
          <cell r="C1097" t="str">
            <v>Landsberg am Lech</v>
          </cell>
          <cell r="D1097" t="str">
            <v>MISCELLANEOUS</v>
          </cell>
          <cell r="E1097" t="str">
            <v>D</v>
          </cell>
          <cell r="F1097" t="str">
            <v>E</v>
          </cell>
          <cell r="G1097" t="str">
            <v>001719</v>
          </cell>
          <cell r="H1097" t="str">
            <v>xxxxxxxxxx</v>
          </cell>
          <cell r="I1097" t="str">
            <v>Schublade schwarzblau - TG</v>
          </cell>
          <cell r="J1097" t="str">
            <v>Waschmittelschublade Zubehör</v>
          </cell>
          <cell r="K1097">
            <v>8710</v>
          </cell>
          <cell r="S1097" t="str">
            <v>L</v>
          </cell>
          <cell r="T1097" t="str">
            <v>EUR</v>
          </cell>
          <cell r="U1097" t="str">
            <v>NK</v>
          </cell>
          <cell r="Z1097">
            <v>3.44</v>
          </cell>
          <cell r="AA1097" t="str">
            <v>einmalig</v>
          </cell>
          <cell r="AB1097">
            <v>0</v>
          </cell>
          <cell r="AC1097" t="str">
            <v>NK</v>
          </cell>
          <cell r="AF1097">
            <v>0</v>
          </cell>
          <cell r="AG1097">
            <v>0</v>
          </cell>
          <cell r="AH1097">
            <v>0</v>
          </cell>
          <cell r="AI1097" t="str">
            <v>NK</v>
          </cell>
          <cell r="AM1097">
            <v>0</v>
          </cell>
          <cell r="AN1097">
            <v>0</v>
          </cell>
          <cell r="AO1097">
            <v>0</v>
          </cell>
          <cell r="AP1097" t="str">
            <v>NK</v>
          </cell>
          <cell r="AT1097">
            <v>3.44</v>
          </cell>
          <cell r="AU1097">
            <v>0</v>
          </cell>
          <cell r="AV1097">
            <v>0</v>
          </cell>
          <cell r="AW1097" t="str">
            <v>NK</v>
          </cell>
          <cell r="BD1097">
            <v>3.44</v>
          </cell>
          <cell r="BE1097">
            <v>0</v>
          </cell>
          <cell r="BF1097">
            <v>0</v>
          </cell>
          <cell r="BG1097" t="str">
            <v>NK</v>
          </cell>
          <cell r="BK1097">
            <v>3.44</v>
          </cell>
          <cell r="BL1097">
            <v>0</v>
          </cell>
          <cell r="BM1097">
            <v>0</v>
          </cell>
          <cell r="BN1097" t="str">
            <v>NK</v>
          </cell>
          <cell r="BR1097">
            <v>3.44</v>
          </cell>
          <cell r="BS1097">
            <v>0</v>
          </cell>
          <cell r="BT1097">
            <v>0</v>
          </cell>
          <cell r="BU1097" t="str">
            <v>NK</v>
          </cell>
          <cell r="BY1097">
            <v>3.44</v>
          </cell>
          <cell r="BZ1097">
            <v>0</v>
          </cell>
          <cell r="CA1097">
            <v>0</v>
          </cell>
          <cell r="CB1097" t="str">
            <v>NK</v>
          </cell>
          <cell r="CF1097">
            <v>3.44</v>
          </cell>
          <cell r="CG1097">
            <v>0</v>
          </cell>
          <cell r="CH1097">
            <v>0</v>
          </cell>
          <cell r="CI1097" t="str">
            <v>NK</v>
          </cell>
          <cell r="CM1097">
            <v>3.44</v>
          </cell>
          <cell r="CN1097">
            <v>0</v>
          </cell>
        </row>
        <row r="1098">
          <cell r="A1098">
            <v>12100</v>
          </cell>
          <cell r="B1098" t="str">
            <v>Kunde A-Z (EMZ Hanauer)</v>
          </cell>
          <cell r="C1098" t="str">
            <v>Landsberg am Lech</v>
          </cell>
          <cell r="D1098" t="str">
            <v>BSH</v>
          </cell>
          <cell r="E1098" t="str">
            <v>D</v>
          </cell>
          <cell r="F1098" t="str">
            <v>E</v>
          </cell>
          <cell r="G1098" t="str">
            <v>052347</v>
          </cell>
          <cell r="H1098" t="str">
            <v>xxxxxxxxxx</v>
          </cell>
          <cell r="I1098" t="str">
            <v>Boden GV 550</v>
          </cell>
          <cell r="J1098" t="str">
            <v>Wasserenthärter Zubehör</v>
          </cell>
          <cell r="K1098">
            <v>8110</v>
          </cell>
          <cell r="S1098" t="str">
            <v>D</v>
          </cell>
          <cell r="T1098" t="str">
            <v>EUR</v>
          </cell>
          <cell r="U1098" t="str">
            <v>NK</v>
          </cell>
          <cell r="Z1098">
            <v>5</v>
          </cell>
          <cell r="AB1098">
            <v>0</v>
          </cell>
          <cell r="AC1098" t="str">
            <v>NK</v>
          </cell>
          <cell r="AF1098">
            <v>5</v>
          </cell>
          <cell r="AG1098">
            <v>0</v>
          </cell>
          <cell r="AH1098">
            <v>0</v>
          </cell>
          <cell r="AI1098" t="str">
            <v>NK</v>
          </cell>
          <cell r="AM1098">
            <v>5</v>
          </cell>
          <cell r="AN1098">
            <v>0</v>
          </cell>
          <cell r="AO1098">
            <v>0</v>
          </cell>
          <cell r="AP1098" t="str">
            <v>NK</v>
          </cell>
          <cell r="AT1098">
            <v>5</v>
          </cell>
          <cell r="AU1098">
            <v>0</v>
          </cell>
          <cell r="AV1098">
            <v>0</v>
          </cell>
          <cell r="AW1098" t="str">
            <v>NK</v>
          </cell>
          <cell r="BD1098">
            <v>5</v>
          </cell>
          <cell r="BE1098">
            <v>0</v>
          </cell>
          <cell r="BF1098">
            <v>0</v>
          </cell>
          <cell r="BG1098" t="str">
            <v>NK</v>
          </cell>
          <cell r="BK1098">
            <v>5</v>
          </cell>
          <cell r="BL1098">
            <v>0</v>
          </cell>
          <cell r="BM1098">
            <v>0</v>
          </cell>
          <cell r="BN1098" t="str">
            <v>NK</v>
          </cell>
          <cell r="BR1098">
            <v>5</v>
          </cell>
          <cell r="BS1098">
            <v>0</v>
          </cell>
          <cell r="BT1098">
            <v>0</v>
          </cell>
          <cell r="BU1098" t="str">
            <v>NK</v>
          </cell>
          <cell r="BY1098">
            <v>5</v>
          </cell>
          <cell r="BZ1098">
            <v>0</v>
          </cell>
          <cell r="CA1098">
            <v>5</v>
          </cell>
          <cell r="CB1098" t="str">
            <v>NK</v>
          </cell>
          <cell r="CF1098">
            <v>5</v>
          </cell>
          <cell r="CG1098">
            <v>25</v>
          </cell>
          <cell r="CH1098">
            <v>0</v>
          </cell>
          <cell r="CI1098" t="str">
            <v>NK</v>
          </cell>
          <cell r="CM1098">
            <v>5</v>
          </cell>
          <cell r="CN1098">
            <v>0</v>
          </cell>
        </row>
        <row r="1099">
          <cell r="A1099">
            <v>12100</v>
          </cell>
          <cell r="B1099" t="str">
            <v>Kunde A-Z (EMZ Hanauer)</v>
          </cell>
          <cell r="C1099" t="str">
            <v>Landsberg am Lech</v>
          </cell>
          <cell r="D1099" t="str">
            <v>BSH</v>
          </cell>
          <cell r="E1099" t="str">
            <v>D</v>
          </cell>
          <cell r="F1099" t="str">
            <v>E</v>
          </cell>
          <cell r="G1099" t="str">
            <v>052349</v>
          </cell>
          <cell r="H1099" t="str">
            <v>xxxxxxxxxx</v>
          </cell>
          <cell r="I1099" t="str">
            <v>Behälter GV 6.40 mit 1 Ventil</v>
          </cell>
          <cell r="J1099" t="str">
            <v>Wasserenthärter Zubehör</v>
          </cell>
          <cell r="K1099">
            <v>8110</v>
          </cell>
          <cell r="S1099" t="str">
            <v>D</v>
          </cell>
          <cell r="T1099" t="str">
            <v>EUR</v>
          </cell>
          <cell r="U1099" t="str">
            <v>NK</v>
          </cell>
          <cell r="Z1099">
            <v>1.5</v>
          </cell>
          <cell r="AB1099">
            <v>0</v>
          </cell>
          <cell r="AC1099" t="str">
            <v>NK</v>
          </cell>
          <cell r="AF1099">
            <v>1.5</v>
          </cell>
          <cell r="AG1099">
            <v>0</v>
          </cell>
          <cell r="AH1099">
            <v>0</v>
          </cell>
          <cell r="AI1099" t="str">
            <v>NK</v>
          </cell>
          <cell r="AM1099">
            <v>1.5</v>
          </cell>
          <cell r="AN1099">
            <v>0</v>
          </cell>
          <cell r="AO1099">
            <v>0</v>
          </cell>
          <cell r="AP1099" t="str">
            <v>NK</v>
          </cell>
          <cell r="AT1099">
            <v>1.5</v>
          </cell>
          <cell r="AU1099">
            <v>0</v>
          </cell>
          <cell r="AV1099">
            <v>0</v>
          </cell>
          <cell r="AW1099" t="str">
            <v>NK</v>
          </cell>
          <cell r="BD1099">
            <v>1.5</v>
          </cell>
          <cell r="BE1099">
            <v>0</v>
          </cell>
          <cell r="BF1099">
            <v>0</v>
          </cell>
          <cell r="BG1099" t="str">
            <v>NK</v>
          </cell>
          <cell r="BK1099">
            <v>1.5</v>
          </cell>
          <cell r="BL1099">
            <v>0</v>
          </cell>
          <cell r="BM1099">
            <v>0</v>
          </cell>
          <cell r="BN1099" t="str">
            <v>NK</v>
          </cell>
          <cell r="BR1099">
            <v>1.5</v>
          </cell>
          <cell r="BS1099">
            <v>0</v>
          </cell>
          <cell r="BT1099">
            <v>0</v>
          </cell>
          <cell r="BU1099" t="str">
            <v>NK</v>
          </cell>
          <cell r="BY1099">
            <v>1.5</v>
          </cell>
          <cell r="BZ1099">
            <v>0</v>
          </cell>
          <cell r="CA1099">
            <v>60</v>
          </cell>
          <cell r="CB1099" t="str">
            <v>NK</v>
          </cell>
          <cell r="CF1099">
            <v>1.5</v>
          </cell>
          <cell r="CG1099">
            <v>90</v>
          </cell>
          <cell r="CH1099">
            <v>0</v>
          </cell>
          <cell r="CI1099" t="str">
            <v>NK</v>
          </cell>
          <cell r="CM1099">
            <v>1.5</v>
          </cell>
          <cell r="CN1099">
            <v>0</v>
          </cell>
        </row>
        <row r="1100">
          <cell r="A1100">
            <v>12103</v>
          </cell>
          <cell r="B1100" t="str">
            <v>Usines de ROSIÈRES</v>
          </cell>
          <cell r="C1100" t="str">
            <v>Lunery</v>
          </cell>
          <cell r="D1100" t="str">
            <v>MISCELLANEOUS</v>
          </cell>
          <cell r="E1100" t="str">
            <v>F</v>
          </cell>
          <cell r="F1100" t="str">
            <v>E</v>
          </cell>
          <cell r="G1100" t="str">
            <v>000452</v>
          </cell>
          <cell r="H1100" t="str">
            <v>92746387</v>
          </cell>
          <cell r="I1100" t="str">
            <v xml:space="preserve">Kombi C 1.02 S     </v>
          </cell>
          <cell r="J1100" t="str">
            <v>Kombidosiergerät</v>
          </cell>
          <cell r="K1100">
            <v>300</v>
          </cell>
          <cell r="S1100" t="str">
            <v>D</v>
          </cell>
          <cell r="T1100" t="str">
            <v>EUR</v>
          </cell>
          <cell r="U1100" t="str">
            <v>NK</v>
          </cell>
          <cell r="V1100">
            <v>2.8989999999999996</v>
          </cell>
          <cell r="W1100">
            <v>2.8989999999999996</v>
          </cell>
          <cell r="X1100">
            <v>2.8989999999999996</v>
          </cell>
          <cell r="Y1100">
            <v>2.8989999999999996</v>
          </cell>
          <cell r="Z1100">
            <v>2.8989999999999996</v>
          </cell>
          <cell r="AA1100">
            <v>38757</v>
          </cell>
          <cell r="AB1100">
            <v>13606</v>
          </cell>
          <cell r="AC1100" t="str">
            <v>LV</v>
          </cell>
          <cell r="AF1100">
            <v>2.8990041158312509</v>
          </cell>
          <cell r="AG1100">
            <v>39443.85</v>
          </cell>
          <cell r="AH1100">
            <v>12849</v>
          </cell>
          <cell r="AI1100" t="str">
            <v>TY</v>
          </cell>
          <cell r="AM1100">
            <v>2.899</v>
          </cell>
          <cell r="AN1100">
            <v>37249.251000000004</v>
          </cell>
          <cell r="AO1100">
            <v>15624</v>
          </cell>
          <cell r="AP1100" t="str">
            <v>TY</v>
          </cell>
          <cell r="AT1100">
            <v>2.8990015360983103</v>
          </cell>
          <cell r="AU1100">
            <v>45294</v>
          </cell>
          <cell r="AV1100">
            <v>0</v>
          </cell>
          <cell r="AW1100" t="str">
            <v>TY</v>
          </cell>
          <cell r="BD1100">
            <v>2.8989999999999996</v>
          </cell>
          <cell r="BE1100">
            <v>0</v>
          </cell>
          <cell r="BF1100">
            <v>4536</v>
          </cell>
          <cell r="BG1100" t="str">
            <v>TY</v>
          </cell>
          <cell r="BK1100">
            <v>2.898999118165785</v>
          </cell>
          <cell r="BL1100">
            <v>13149.86</v>
          </cell>
          <cell r="BM1100">
            <v>0</v>
          </cell>
          <cell r="BN1100" t="str">
            <v>TY</v>
          </cell>
          <cell r="BR1100">
            <v>2.8989999999999996</v>
          </cell>
          <cell r="BS1100">
            <v>0</v>
          </cell>
          <cell r="BT1100">
            <v>4536</v>
          </cell>
          <cell r="BU1100" t="str">
            <v>TY</v>
          </cell>
          <cell r="BY1100">
            <v>2.898999118165785</v>
          </cell>
          <cell r="BZ1100">
            <v>13149.86</v>
          </cell>
          <cell r="CA1100">
            <v>7056</v>
          </cell>
          <cell r="CB1100" t="str">
            <v>TY</v>
          </cell>
          <cell r="CF1100">
            <v>2.8989994331065758</v>
          </cell>
          <cell r="CG1100">
            <v>20455.34</v>
          </cell>
          <cell r="CH1100">
            <v>6000</v>
          </cell>
          <cell r="CI1100" t="str">
            <v>TY</v>
          </cell>
          <cell r="CM1100">
            <v>2.8989999999999996</v>
          </cell>
          <cell r="CN1100">
            <v>17393.999999999996</v>
          </cell>
        </row>
        <row r="1101">
          <cell r="A1101">
            <v>12103</v>
          </cell>
          <cell r="B1101" t="str">
            <v>Usines de ROSIÈRES</v>
          </cell>
          <cell r="C1101" t="str">
            <v>Lunery</v>
          </cell>
          <cell r="D1101" t="str">
            <v>MISCELLANEOUS</v>
          </cell>
          <cell r="E1101" t="str">
            <v>F</v>
          </cell>
          <cell r="F1101" t="str">
            <v>E</v>
          </cell>
          <cell r="G1101" t="str">
            <v>000465</v>
          </cell>
          <cell r="H1101" t="str">
            <v>91213900</v>
          </cell>
          <cell r="I1101" t="str">
            <v>Kombi C 1.02 SE</v>
          </cell>
          <cell r="J1101" t="str">
            <v>Kombidosiergerät</v>
          </cell>
          <cell r="K1101">
            <v>300</v>
          </cell>
          <cell r="S1101" t="str">
            <v>D</v>
          </cell>
          <cell r="T1101" t="str">
            <v>EUR</v>
          </cell>
          <cell r="U1101" t="str">
            <v>NK</v>
          </cell>
          <cell r="Z1101">
            <v>3.4369999999999998</v>
          </cell>
          <cell r="AA1101">
            <v>37622</v>
          </cell>
          <cell r="AB1101">
            <v>0</v>
          </cell>
          <cell r="AC1101" t="str">
            <v>LV</v>
          </cell>
          <cell r="AF1101">
            <v>3.4369999999999998</v>
          </cell>
          <cell r="AG1101">
            <v>0</v>
          </cell>
          <cell r="AH1101">
            <v>0</v>
          </cell>
          <cell r="AI1101" t="str">
            <v>TY</v>
          </cell>
          <cell r="AM1101">
            <v>3.4369999999999998</v>
          </cell>
          <cell r="AN1101">
            <v>0</v>
          </cell>
          <cell r="AO1101">
            <v>0</v>
          </cell>
          <cell r="AP1101" t="str">
            <v>TY</v>
          </cell>
          <cell r="AT1101">
            <v>3.4369999999999998</v>
          </cell>
          <cell r="AU1101">
            <v>0</v>
          </cell>
          <cell r="AV1101">
            <v>0</v>
          </cell>
          <cell r="AW1101" t="str">
            <v>TY</v>
          </cell>
          <cell r="BD1101">
            <v>3.4369999999999998</v>
          </cell>
          <cell r="BE1101">
            <v>0</v>
          </cell>
          <cell r="BF1101">
            <v>0</v>
          </cell>
          <cell r="BG1101" t="str">
            <v>TY</v>
          </cell>
          <cell r="BK1101">
            <v>3.4369999999999998</v>
          </cell>
          <cell r="BL1101">
            <v>0</v>
          </cell>
          <cell r="BM1101">
            <v>0</v>
          </cell>
          <cell r="BN1101" t="str">
            <v>TY</v>
          </cell>
          <cell r="BR1101">
            <v>3.4369999999999998</v>
          </cell>
          <cell r="BS1101">
            <v>0</v>
          </cell>
          <cell r="BT1101">
            <v>0</v>
          </cell>
          <cell r="BU1101" t="str">
            <v>TY</v>
          </cell>
          <cell r="BY1101">
            <v>3.4369999999999998</v>
          </cell>
          <cell r="BZ1101">
            <v>0</v>
          </cell>
          <cell r="CA1101">
            <v>0</v>
          </cell>
          <cell r="CB1101" t="str">
            <v>TY</v>
          </cell>
          <cell r="CF1101">
            <v>3.4369999999999998</v>
          </cell>
          <cell r="CG1101">
            <v>0</v>
          </cell>
          <cell r="CH1101">
            <v>0</v>
          </cell>
          <cell r="CI1101" t="str">
            <v>TY</v>
          </cell>
          <cell r="CM1101">
            <v>3.4369999999999998</v>
          </cell>
          <cell r="CN1101">
            <v>0</v>
          </cell>
        </row>
        <row r="1102">
          <cell r="A1102">
            <v>12103</v>
          </cell>
          <cell r="B1102" t="str">
            <v>Usines de ROSIÈRES</v>
          </cell>
          <cell r="C1102" t="str">
            <v>Lunery</v>
          </cell>
          <cell r="D1102" t="str">
            <v>MISCELLANEOUS</v>
          </cell>
          <cell r="E1102" t="str">
            <v>F</v>
          </cell>
          <cell r="F1102" t="str">
            <v>E</v>
          </cell>
          <cell r="G1102" t="str">
            <v>000466</v>
          </cell>
          <cell r="H1102" t="str">
            <v>91213959</v>
          </cell>
          <cell r="I1102" t="str">
            <v>Kombi C 1.02 S</v>
          </cell>
          <cell r="J1102" t="str">
            <v>Kombidosiergerät</v>
          </cell>
          <cell r="K1102">
            <v>300</v>
          </cell>
          <cell r="S1102" t="str">
            <v>D</v>
          </cell>
          <cell r="T1102" t="str">
            <v>EUR</v>
          </cell>
          <cell r="U1102" t="str">
            <v>NK</v>
          </cell>
          <cell r="Z1102">
            <v>2.798</v>
          </cell>
          <cell r="AA1102">
            <v>37622</v>
          </cell>
          <cell r="AB1102">
            <v>0</v>
          </cell>
          <cell r="AC1102" t="str">
            <v>LV</v>
          </cell>
          <cell r="AF1102">
            <v>2.798</v>
          </cell>
          <cell r="AG1102">
            <v>0</v>
          </cell>
          <cell r="AH1102">
            <v>0</v>
          </cell>
          <cell r="AI1102" t="str">
            <v>TY</v>
          </cell>
          <cell r="AM1102">
            <v>2.798</v>
          </cell>
          <cell r="AN1102">
            <v>0</v>
          </cell>
          <cell r="AO1102">
            <v>0</v>
          </cell>
          <cell r="AP1102" t="str">
            <v>TY</v>
          </cell>
          <cell r="AT1102">
            <v>2.798</v>
          </cell>
          <cell r="AU1102">
            <v>0</v>
          </cell>
          <cell r="AV1102">
            <v>0</v>
          </cell>
          <cell r="AW1102" t="str">
            <v>TY</v>
          </cell>
          <cell r="BD1102">
            <v>2.798</v>
          </cell>
          <cell r="BE1102">
            <v>0</v>
          </cell>
          <cell r="BF1102">
            <v>0</v>
          </cell>
          <cell r="BG1102" t="str">
            <v>TY</v>
          </cell>
          <cell r="BK1102">
            <v>2.798</v>
          </cell>
          <cell r="BL1102">
            <v>0</v>
          </cell>
          <cell r="BM1102">
            <v>0</v>
          </cell>
          <cell r="BN1102" t="str">
            <v>TY</v>
          </cell>
          <cell r="BR1102">
            <v>2.798</v>
          </cell>
          <cell r="BS1102">
            <v>0</v>
          </cell>
          <cell r="BT1102">
            <v>0</v>
          </cell>
          <cell r="BU1102" t="str">
            <v>TY</v>
          </cell>
          <cell r="BY1102">
            <v>2.798</v>
          </cell>
          <cell r="BZ1102">
            <v>0</v>
          </cell>
          <cell r="CA1102">
            <v>0</v>
          </cell>
          <cell r="CB1102" t="str">
            <v>TY</v>
          </cell>
          <cell r="CF1102">
            <v>2.798</v>
          </cell>
          <cell r="CG1102">
            <v>0</v>
          </cell>
          <cell r="CH1102">
            <v>0</v>
          </cell>
          <cell r="CI1102" t="str">
            <v>TY</v>
          </cell>
          <cell r="CM1102">
            <v>2.798</v>
          </cell>
          <cell r="CN1102">
            <v>0</v>
          </cell>
        </row>
        <row r="1103">
          <cell r="A1103">
            <v>12103</v>
          </cell>
          <cell r="B1103" t="str">
            <v>Usines de ROSIÈRES</v>
          </cell>
          <cell r="C1103" t="str">
            <v>Lunery</v>
          </cell>
          <cell r="D1103" t="str">
            <v>MISCELLANEOUS</v>
          </cell>
          <cell r="E1103" t="str">
            <v>F</v>
          </cell>
          <cell r="F1103" t="str">
            <v>E</v>
          </cell>
          <cell r="G1103" t="str">
            <v>001468</v>
          </cell>
          <cell r="H1103" t="str">
            <v>91200523</v>
          </cell>
          <cell r="I1103" t="str">
            <v>FRZ</v>
          </cell>
          <cell r="J1103" t="str">
            <v>Flügelradzähler</v>
          </cell>
          <cell r="K1103">
            <v>1100</v>
          </cell>
          <cell r="S1103" t="str">
            <v>D</v>
          </cell>
          <cell r="T1103" t="str">
            <v>EUR</v>
          </cell>
          <cell r="U1103" t="str">
            <v>NK</v>
          </cell>
          <cell r="Z1103">
            <v>1.9430000000000001</v>
          </cell>
          <cell r="AA1103">
            <v>38589</v>
          </cell>
          <cell r="AB1103">
            <v>0</v>
          </cell>
          <cell r="AC1103" t="str">
            <v>NK</v>
          </cell>
          <cell r="AF1103">
            <v>1.9430000000000001</v>
          </cell>
          <cell r="AG1103">
            <v>0</v>
          </cell>
          <cell r="AH1103">
            <v>0</v>
          </cell>
          <cell r="AI1103" t="str">
            <v>TY</v>
          </cell>
          <cell r="AM1103">
            <v>1.9430000000000001</v>
          </cell>
          <cell r="AN1103">
            <v>0</v>
          </cell>
          <cell r="AO1103">
            <v>0</v>
          </cell>
          <cell r="AP1103" t="str">
            <v>TY</v>
          </cell>
          <cell r="AT1103">
            <v>1.9430000000000001</v>
          </cell>
          <cell r="AU1103">
            <v>0</v>
          </cell>
          <cell r="AV1103">
            <v>0</v>
          </cell>
          <cell r="AW1103" t="str">
            <v>TY</v>
          </cell>
          <cell r="BD1103">
            <v>1.9430000000000001</v>
          </cell>
          <cell r="BE1103">
            <v>0</v>
          </cell>
          <cell r="BF1103">
            <v>0</v>
          </cell>
          <cell r="BG1103" t="str">
            <v>TY</v>
          </cell>
          <cell r="BK1103">
            <v>1.9430000000000001</v>
          </cell>
          <cell r="BL1103">
            <v>0</v>
          </cell>
          <cell r="BM1103">
            <v>0</v>
          </cell>
          <cell r="BN1103" t="str">
            <v>TY</v>
          </cell>
          <cell r="BR1103">
            <v>1.9430000000000001</v>
          </cell>
          <cell r="BS1103">
            <v>0</v>
          </cell>
          <cell r="BT1103">
            <v>0</v>
          </cell>
          <cell r="BU1103" t="str">
            <v>TY</v>
          </cell>
          <cell r="BY1103">
            <v>1.9430000000000001</v>
          </cell>
          <cell r="BZ1103">
            <v>0</v>
          </cell>
          <cell r="CA1103">
            <v>0</v>
          </cell>
          <cell r="CB1103" t="str">
            <v>TY</v>
          </cell>
          <cell r="CF1103">
            <v>1.9430000000000001</v>
          </cell>
          <cell r="CG1103">
            <v>0</v>
          </cell>
          <cell r="CH1103">
            <v>0</v>
          </cell>
          <cell r="CI1103" t="str">
            <v>TY</v>
          </cell>
          <cell r="CM1103">
            <v>1.9430000000000001</v>
          </cell>
          <cell r="CN1103">
            <v>0</v>
          </cell>
        </row>
        <row r="1104">
          <cell r="A1104">
            <v>12103</v>
          </cell>
          <cell r="B1104" t="str">
            <v>Usines de ROSIÈRES</v>
          </cell>
          <cell r="C1104" t="str">
            <v>Lunery</v>
          </cell>
          <cell r="D1104" t="str">
            <v>MISCELLANEOUS</v>
          </cell>
          <cell r="E1104" t="str">
            <v>F</v>
          </cell>
          <cell r="F1104" t="str">
            <v>E</v>
          </cell>
          <cell r="G1104" t="str">
            <v>004356</v>
          </cell>
          <cell r="H1104" t="str">
            <v>92722834</v>
          </cell>
          <cell r="I1104" t="str">
            <v>Befestigungswinkel</v>
          </cell>
          <cell r="J1104" t="str">
            <v>Kombidosiergerät Zubehör</v>
          </cell>
          <cell r="K1104">
            <v>8210</v>
          </cell>
          <cell r="S1104" t="str">
            <v>D</v>
          </cell>
          <cell r="T1104" t="str">
            <v>EUR</v>
          </cell>
          <cell r="U1104" t="str">
            <v>NK</v>
          </cell>
          <cell r="V1104">
            <v>5.7999999999999996E-2</v>
          </cell>
          <cell r="W1104">
            <v>5.7999999999999996E-2</v>
          </cell>
          <cell r="X1104">
            <v>5.7999999999999996E-2</v>
          </cell>
          <cell r="Y1104">
            <v>5.7999999999999996E-2</v>
          </cell>
          <cell r="Z1104">
            <v>5.1999999999999998E-2</v>
          </cell>
          <cell r="AB1104">
            <v>27720</v>
          </cell>
          <cell r="AC1104" t="str">
            <v>NK</v>
          </cell>
          <cell r="AF1104">
            <v>5.2002525252525252E-2</v>
          </cell>
          <cell r="AG1104">
            <v>1441.51</v>
          </cell>
          <cell r="AH1104">
            <v>24948</v>
          </cell>
          <cell r="AI1104" t="str">
            <v>NK</v>
          </cell>
          <cell r="AM1104">
            <v>5.8000000000000003E-2</v>
          </cell>
          <cell r="AN1104">
            <v>1446.9840000000002</v>
          </cell>
          <cell r="AO1104">
            <v>28728</v>
          </cell>
          <cell r="AP1104" t="str">
            <v>NK</v>
          </cell>
          <cell r="AT1104">
            <v>5.2002575884154835E-2</v>
          </cell>
          <cell r="AU1104">
            <v>1493.93</v>
          </cell>
          <cell r="AV1104">
            <v>0</v>
          </cell>
          <cell r="AW1104" t="str">
            <v>NK</v>
          </cell>
          <cell r="BD1104">
            <v>5.7999999999999996E-2</v>
          </cell>
          <cell r="BE1104">
            <v>0</v>
          </cell>
          <cell r="BF1104">
            <v>8568</v>
          </cell>
          <cell r="BG1104" t="str">
            <v>NK</v>
          </cell>
          <cell r="BK1104">
            <v>5.2003968253968254E-2</v>
          </cell>
          <cell r="BL1104">
            <v>445.57</v>
          </cell>
          <cell r="BM1104">
            <v>0</v>
          </cell>
          <cell r="BN1104" t="str">
            <v>NK</v>
          </cell>
          <cell r="BR1104">
            <v>5.7999999999999996E-2</v>
          </cell>
          <cell r="BS1104">
            <v>0</v>
          </cell>
          <cell r="BT1104">
            <v>8568</v>
          </cell>
          <cell r="BU1104" t="str">
            <v>NK</v>
          </cell>
          <cell r="BY1104">
            <v>5.2003968253968254E-2</v>
          </cell>
          <cell r="BZ1104">
            <v>445.57</v>
          </cell>
          <cell r="CA1104">
            <v>12600</v>
          </cell>
          <cell r="CB1104" t="str">
            <v>NK</v>
          </cell>
          <cell r="CF1104">
            <v>5.2003968253968254E-2</v>
          </cell>
          <cell r="CG1104">
            <v>655.25</v>
          </cell>
          <cell r="CH1104">
            <v>8000</v>
          </cell>
          <cell r="CI1104" t="str">
            <v>NK</v>
          </cell>
          <cell r="CM1104">
            <v>5.1999999999999998E-2</v>
          </cell>
          <cell r="CN1104">
            <v>416</v>
          </cell>
        </row>
        <row r="1105">
          <cell r="A1105">
            <v>12104</v>
          </cell>
          <cell r="B1105" t="str">
            <v>Milano Componenti s.r.l.</v>
          </cell>
          <cell r="C1105" t="str">
            <v>Milano</v>
          </cell>
          <cell r="D1105" t="str">
            <v>MISCELLANEOUS</v>
          </cell>
          <cell r="E1105" t="str">
            <v>I</v>
          </cell>
          <cell r="F1105" t="str">
            <v>E</v>
          </cell>
          <cell r="G1105" t="str">
            <v>001684</v>
          </cell>
          <cell r="H1105" t="str">
            <v>xxxxxxxxxx</v>
          </cell>
          <cell r="I1105" t="str">
            <v>3/2Wegeumschaltventil m. Spule 3</v>
          </cell>
          <cell r="J1105" t="str">
            <v>Diverse Ventile</v>
          </cell>
          <cell r="K1105">
            <v>1050</v>
          </cell>
          <cell r="S1105" t="str">
            <v>SA</v>
          </cell>
          <cell r="T1105" t="str">
            <v>EUR</v>
          </cell>
          <cell r="U1105" t="str">
            <v>NK</v>
          </cell>
          <cell r="V1105">
            <v>3.2</v>
          </cell>
          <cell r="W1105">
            <v>3.2</v>
          </cell>
          <cell r="X1105">
            <v>3.2</v>
          </cell>
          <cell r="Y1105">
            <v>3.2</v>
          </cell>
          <cell r="Z1105">
            <v>3.2</v>
          </cell>
          <cell r="AA1105">
            <v>39234</v>
          </cell>
          <cell r="AB1105">
            <v>768</v>
          </cell>
          <cell r="AC1105" t="str">
            <v>NK</v>
          </cell>
          <cell r="AF1105">
            <v>3.2</v>
          </cell>
          <cell r="AG1105">
            <v>2457.6</v>
          </cell>
          <cell r="AH1105">
            <v>768</v>
          </cell>
          <cell r="AI1105" t="str">
            <v>NK</v>
          </cell>
          <cell r="AM1105">
            <v>3.2</v>
          </cell>
          <cell r="AN1105">
            <v>2457.6</v>
          </cell>
          <cell r="AO1105">
            <v>4026</v>
          </cell>
          <cell r="AP1105" t="str">
            <v>NK</v>
          </cell>
          <cell r="AT1105">
            <v>3.2</v>
          </cell>
          <cell r="AU1105">
            <v>12883.2</v>
          </cell>
          <cell r="AV1105">
            <v>10000</v>
          </cell>
          <cell r="AW1105" t="str">
            <v>NK</v>
          </cell>
          <cell r="BD1105">
            <v>3.2</v>
          </cell>
          <cell r="BE1105">
            <v>32000</v>
          </cell>
          <cell r="BF1105">
            <v>0</v>
          </cell>
          <cell r="BG1105" t="str">
            <v>NK</v>
          </cell>
          <cell r="BK1105">
            <v>3.2</v>
          </cell>
          <cell r="BL1105">
            <v>0</v>
          </cell>
          <cell r="BM1105">
            <v>10000</v>
          </cell>
          <cell r="BN1105" t="str">
            <v>NK</v>
          </cell>
          <cell r="BR1105">
            <v>3.2</v>
          </cell>
          <cell r="BS1105">
            <v>32000</v>
          </cell>
          <cell r="BT1105">
            <v>10000</v>
          </cell>
          <cell r="BU1105" t="str">
            <v>NK</v>
          </cell>
          <cell r="BY1105">
            <v>3.2</v>
          </cell>
          <cell r="BZ1105">
            <v>32000</v>
          </cell>
          <cell r="CA1105">
            <v>1564</v>
          </cell>
          <cell r="CB1105" t="str">
            <v>NK</v>
          </cell>
          <cell r="CF1105">
            <v>3.2</v>
          </cell>
          <cell r="CG1105">
            <v>5004.8</v>
          </cell>
          <cell r="CH1105">
            <v>2936</v>
          </cell>
          <cell r="CI1105" t="str">
            <v>NK</v>
          </cell>
          <cell r="CM1105">
            <v>3.2</v>
          </cell>
          <cell r="CN1105">
            <v>9395.2000000000007</v>
          </cell>
        </row>
        <row r="1106">
          <cell r="A1106">
            <v>12105</v>
          </cell>
          <cell r="B1106" t="str">
            <v>Asko Appliances AB</v>
          </cell>
          <cell r="C1106" t="str">
            <v>Vara</v>
          </cell>
          <cell r="D1106" t="str">
            <v>A. MERLONI</v>
          </cell>
          <cell r="E1106" t="str">
            <v>S</v>
          </cell>
          <cell r="F1106" t="str">
            <v>E</v>
          </cell>
          <cell r="G1106" t="str">
            <v>000788</v>
          </cell>
          <cell r="H1106" t="str">
            <v>8078300</v>
          </cell>
          <cell r="I1106" t="str">
            <v>Reg.Dos. kpl. std o.V. MO 3.60</v>
          </cell>
          <cell r="J1106" t="str">
            <v>Regenerierdosierung</v>
          </cell>
          <cell r="K1106">
            <v>400</v>
          </cell>
          <cell r="S1106" t="str">
            <v>D</v>
          </cell>
          <cell r="T1106" t="str">
            <v>EUR</v>
          </cell>
          <cell r="U1106" t="str">
            <v>NK</v>
          </cell>
          <cell r="V1106">
            <v>1.83</v>
          </cell>
          <cell r="W1106">
            <v>1.83</v>
          </cell>
          <cell r="X1106">
            <v>1.83</v>
          </cell>
          <cell r="Y1106">
            <v>1.83</v>
          </cell>
          <cell r="Z1106">
            <v>1.83</v>
          </cell>
          <cell r="AA1106">
            <v>39234</v>
          </cell>
          <cell r="AB1106">
            <v>148</v>
          </cell>
          <cell r="AC1106" t="str">
            <v>NK</v>
          </cell>
          <cell r="AF1106">
            <v>1.0510135135135137</v>
          </cell>
          <cell r="AG1106">
            <v>155.55000000000001</v>
          </cell>
          <cell r="AH1106">
            <v>132000</v>
          </cell>
          <cell r="AI1106" t="str">
            <v>NK</v>
          </cell>
          <cell r="AM1106">
            <v>1.83</v>
          </cell>
          <cell r="AN1106">
            <v>241560</v>
          </cell>
          <cell r="AO1106">
            <v>21518</v>
          </cell>
          <cell r="AP1106" t="str">
            <v>NK</v>
          </cell>
          <cell r="AT1106">
            <v>1.828142485361093</v>
          </cell>
          <cell r="AU1106">
            <v>39337.97</v>
          </cell>
          <cell r="AV1106">
            <v>95000</v>
          </cell>
          <cell r="AW1106" t="str">
            <v>NK</v>
          </cell>
          <cell r="BD1106">
            <v>1.83</v>
          </cell>
          <cell r="BE1106">
            <v>173850</v>
          </cell>
          <cell r="BF1106">
            <v>14768</v>
          </cell>
          <cell r="BG1106" t="str">
            <v>NK</v>
          </cell>
          <cell r="BK1106">
            <v>1.5873131094257853</v>
          </cell>
          <cell r="BL1106">
            <v>23441.439999999999</v>
          </cell>
          <cell r="BM1106">
            <v>80232</v>
          </cell>
          <cell r="BN1106" t="str">
            <v>TY</v>
          </cell>
          <cell r="BR1106">
            <v>1.83</v>
          </cell>
          <cell r="BS1106">
            <v>146824.56</v>
          </cell>
          <cell r="BT1106">
            <v>95000</v>
          </cell>
          <cell r="BU1106" t="str">
            <v>TY</v>
          </cell>
          <cell r="BY1106">
            <v>1.7922736842105262</v>
          </cell>
          <cell r="BZ1106">
            <v>170266</v>
          </cell>
          <cell r="CA1106">
            <v>31616</v>
          </cell>
          <cell r="CB1106" t="str">
            <v>NK</v>
          </cell>
          <cell r="CF1106">
            <v>1.7166396761133602</v>
          </cell>
          <cell r="CG1106">
            <v>54273.279999999999</v>
          </cell>
          <cell r="CH1106">
            <v>63384</v>
          </cell>
          <cell r="CI1106" t="str">
            <v>TY</v>
          </cell>
          <cell r="CM1106">
            <v>1.83</v>
          </cell>
          <cell r="CN1106">
            <v>115992.72</v>
          </cell>
        </row>
        <row r="1107">
          <cell r="A1107">
            <v>12105</v>
          </cell>
          <cell r="B1107" t="str">
            <v>Asko Appliances AB</v>
          </cell>
          <cell r="C1107" t="str">
            <v>Vara</v>
          </cell>
          <cell r="D1107" t="str">
            <v>A. MERLONI</v>
          </cell>
          <cell r="E1107" t="str">
            <v>S</v>
          </cell>
          <cell r="F1107" t="str">
            <v>E</v>
          </cell>
          <cell r="G1107" t="str">
            <v>000789</v>
          </cell>
          <cell r="H1107" t="str">
            <v>8078301</v>
          </cell>
          <cell r="I1107" t="str">
            <v>Reg.-Dos. DW70</v>
          </cell>
          <cell r="J1107" t="str">
            <v>Regenerierdosierung</v>
          </cell>
          <cell r="K1107">
            <v>400</v>
          </cell>
          <cell r="S1107" t="str">
            <v>D</v>
          </cell>
          <cell r="T1107" t="str">
            <v>EUR</v>
          </cell>
          <cell r="U1107" t="str">
            <v>NK</v>
          </cell>
          <cell r="V1107">
            <v>2.84</v>
          </cell>
          <cell r="W1107">
            <v>2.84</v>
          </cell>
          <cell r="X1107">
            <v>2.84</v>
          </cell>
          <cell r="Y1107">
            <v>2.84</v>
          </cell>
          <cell r="Z1107">
            <v>2.84</v>
          </cell>
          <cell r="AA1107">
            <v>39234</v>
          </cell>
          <cell r="AB1107">
            <v>65</v>
          </cell>
          <cell r="AC1107" t="str">
            <v>NK</v>
          </cell>
          <cell r="AF1107">
            <v>2.84</v>
          </cell>
          <cell r="AG1107">
            <v>184.6</v>
          </cell>
          <cell r="AH1107">
            <v>18000</v>
          </cell>
          <cell r="AI1107" t="str">
            <v>NK</v>
          </cell>
          <cell r="AM1107">
            <v>2.84</v>
          </cell>
          <cell r="AN1107">
            <v>51120</v>
          </cell>
          <cell r="AO1107">
            <v>1332</v>
          </cell>
          <cell r="AP1107" t="str">
            <v>NK</v>
          </cell>
          <cell r="AT1107">
            <v>2.84</v>
          </cell>
          <cell r="AU1107">
            <v>3782.88</v>
          </cell>
          <cell r="AV1107">
            <v>5000</v>
          </cell>
          <cell r="AW1107" t="str">
            <v>NK</v>
          </cell>
          <cell r="BD1107">
            <v>2.84</v>
          </cell>
          <cell r="BE1107">
            <v>14200</v>
          </cell>
          <cell r="BF1107">
            <v>1344</v>
          </cell>
          <cell r="BG1107" t="str">
            <v>NK</v>
          </cell>
          <cell r="BK1107">
            <v>2.3742261904761905</v>
          </cell>
          <cell r="BL1107">
            <v>3190.96</v>
          </cell>
          <cell r="BM1107">
            <v>3656</v>
          </cell>
          <cell r="BN1107" t="str">
            <v>TY</v>
          </cell>
          <cell r="BR1107">
            <v>2.84</v>
          </cell>
          <cell r="BS1107">
            <v>10383.039999999999</v>
          </cell>
          <cell r="BT1107">
            <v>5000</v>
          </cell>
          <cell r="BU1107" t="str">
            <v>TY</v>
          </cell>
          <cell r="BY1107">
            <v>2.7147999999999999</v>
          </cell>
          <cell r="BZ1107">
            <v>13574</v>
          </cell>
          <cell r="CA1107">
            <v>4224</v>
          </cell>
          <cell r="CB1107" t="str">
            <v>NK</v>
          </cell>
          <cell r="CF1107">
            <v>2.6917992424242425</v>
          </cell>
          <cell r="CG1107">
            <v>11370.16</v>
          </cell>
          <cell r="CH1107">
            <v>776</v>
          </cell>
          <cell r="CI1107" t="str">
            <v>TY</v>
          </cell>
          <cell r="CM1107">
            <v>2.84</v>
          </cell>
          <cell r="CN1107">
            <v>2203.8399999999997</v>
          </cell>
        </row>
        <row r="1108">
          <cell r="A1108">
            <v>12105</v>
          </cell>
          <cell r="B1108" t="str">
            <v>Asko Appliances AB</v>
          </cell>
          <cell r="C1108" t="str">
            <v>Vara</v>
          </cell>
          <cell r="D1108" t="str">
            <v>A. MERLONI</v>
          </cell>
          <cell r="E1108" t="str">
            <v>S</v>
          </cell>
          <cell r="F1108" t="str">
            <v>E</v>
          </cell>
          <cell r="G1108" t="str">
            <v>001620</v>
          </cell>
          <cell r="H1108" t="str">
            <v>xxxxxxxxxx</v>
          </cell>
          <cell r="I1108" t="str">
            <v>3/2 Wegeumschaltventil m. Spule2</v>
          </cell>
          <cell r="J1108" t="str">
            <v>Diverse Ventile</v>
          </cell>
          <cell r="K1108">
            <v>8900</v>
          </cell>
          <cell r="S1108" t="str">
            <v>SA</v>
          </cell>
          <cell r="T1108" t="str">
            <v>EUR</v>
          </cell>
          <cell r="U1108" t="str">
            <v>NK</v>
          </cell>
          <cell r="Z1108">
            <v>10</v>
          </cell>
          <cell r="AA1108" t="str">
            <v>einmalig</v>
          </cell>
          <cell r="AB1108">
            <v>0</v>
          </cell>
          <cell r="AC1108" t="str">
            <v>NK</v>
          </cell>
          <cell r="AF1108">
            <v>10</v>
          </cell>
          <cell r="AG1108">
            <v>0</v>
          </cell>
          <cell r="AH1108">
            <v>0</v>
          </cell>
          <cell r="AI1108" t="str">
            <v>NK</v>
          </cell>
          <cell r="AM1108">
            <v>10</v>
          </cell>
          <cell r="AN1108">
            <v>0</v>
          </cell>
          <cell r="AO1108">
            <v>10</v>
          </cell>
          <cell r="AP1108" t="str">
            <v>NK</v>
          </cell>
          <cell r="AT1108">
            <v>10</v>
          </cell>
          <cell r="AU1108">
            <v>100</v>
          </cell>
          <cell r="AV1108">
            <v>0</v>
          </cell>
          <cell r="AW1108" t="str">
            <v>NK</v>
          </cell>
          <cell r="BD1108">
            <v>10</v>
          </cell>
          <cell r="BE1108">
            <v>0</v>
          </cell>
          <cell r="BF1108">
            <v>0</v>
          </cell>
          <cell r="BG1108" t="str">
            <v>NK</v>
          </cell>
          <cell r="BK1108">
            <v>10</v>
          </cell>
          <cell r="BL1108">
            <v>0</v>
          </cell>
          <cell r="BM1108">
            <v>0</v>
          </cell>
          <cell r="BN1108" t="str">
            <v>NK</v>
          </cell>
          <cell r="BR1108">
            <v>10</v>
          </cell>
          <cell r="BS1108">
            <v>0</v>
          </cell>
          <cell r="BT1108">
            <v>0</v>
          </cell>
          <cell r="BU1108" t="str">
            <v>NK</v>
          </cell>
          <cell r="BY1108">
            <v>10</v>
          </cell>
          <cell r="BZ1108">
            <v>0</v>
          </cell>
          <cell r="CA1108">
            <v>0</v>
          </cell>
          <cell r="CB1108" t="str">
            <v>NK</v>
          </cell>
          <cell r="CF1108">
            <v>10</v>
          </cell>
          <cell r="CG1108">
            <v>0</v>
          </cell>
          <cell r="CH1108">
            <v>0</v>
          </cell>
          <cell r="CI1108" t="str">
            <v>NK</v>
          </cell>
          <cell r="CM1108">
            <v>10</v>
          </cell>
          <cell r="CN1108">
            <v>0</v>
          </cell>
        </row>
        <row r="1109">
          <cell r="A1109">
            <v>12105</v>
          </cell>
          <cell r="B1109" t="str">
            <v>Asko Appliances AB</v>
          </cell>
          <cell r="C1109" t="str">
            <v>Vara</v>
          </cell>
          <cell r="D1109" t="str">
            <v>A. MERLONI</v>
          </cell>
          <cell r="E1109" t="str">
            <v>S</v>
          </cell>
          <cell r="F1109" t="str">
            <v>E</v>
          </cell>
          <cell r="G1109" t="str">
            <v>003521</v>
          </cell>
          <cell r="H1109" t="str">
            <v>8078090</v>
          </cell>
          <cell r="I1109" t="str">
            <v>WEH SAE 230V</v>
          </cell>
          <cell r="J1109" t="str">
            <v>Wasserenthärter</v>
          </cell>
          <cell r="K1109">
            <v>8100</v>
          </cell>
          <cell r="S1109" t="str">
            <v>D</v>
          </cell>
          <cell r="T1109" t="str">
            <v>EUR</v>
          </cell>
          <cell r="U1109" t="str">
            <v>NK</v>
          </cell>
          <cell r="Z1109">
            <v>5.39</v>
          </cell>
          <cell r="AA1109">
            <v>39583</v>
          </cell>
          <cell r="AB1109">
            <v>0</v>
          </cell>
          <cell r="AC1109" t="str">
            <v>NK</v>
          </cell>
          <cell r="AF1109">
            <v>5.39</v>
          </cell>
          <cell r="AG1109">
            <v>0</v>
          </cell>
          <cell r="AH1109">
            <v>13000</v>
          </cell>
          <cell r="AI1109" t="str">
            <v>NK</v>
          </cell>
          <cell r="AM1109">
            <v>5.38</v>
          </cell>
          <cell r="AN1109">
            <v>69940</v>
          </cell>
          <cell r="AO1109">
            <v>1056</v>
          </cell>
          <cell r="AP1109" t="str">
            <v>NK</v>
          </cell>
          <cell r="AT1109">
            <v>5.3893181818181821</v>
          </cell>
          <cell r="AU1109">
            <v>5691.12</v>
          </cell>
          <cell r="AV1109">
            <v>15000</v>
          </cell>
          <cell r="AW1109" t="str">
            <v>NK</v>
          </cell>
          <cell r="BD1109">
            <v>5.39</v>
          </cell>
          <cell r="BE1109">
            <v>80850</v>
          </cell>
          <cell r="BF1109">
            <v>1036</v>
          </cell>
          <cell r="BG1109" t="str">
            <v>NK</v>
          </cell>
          <cell r="BK1109">
            <v>5.39</v>
          </cell>
          <cell r="BL1109">
            <v>5584.04</v>
          </cell>
          <cell r="BM1109">
            <v>13964</v>
          </cell>
          <cell r="BN1109" t="str">
            <v>NK</v>
          </cell>
          <cell r="BR1109">
            <v>5.39</v>
          </cell>
          <cell r="BS1109">
            <v>75265.959999999992</v>
          </cell>
          <cell r="BT1109">
            <v>15000</v>
          </cell>
          <cell r="BU1109" t="str">
            <v>NK</v>
          </cell>
          <cell r="BY1109">
            <v>5.39</v>
          </cell>
          <cell r="BZ1109">
            <v>80849.999999999985</v>
          </cell>
          <cell r="CA1109">
            <v>4204</v>
          </cell>
          <cell r="CB1109" t="str">
            <v>NK</v>
          </cell>
          <cell r="CF1109">
            <v>5.3900000000000006</v>
          </cell>
          <cell r="CG1109">
            <v>22659.56</v>
          </cell>
          <cell r="CH1109">
            <v>10796</v>
          </cell>
          <cell r="CI1109" t="str">
            <v>TY</v>
          </cell>
          <cell r="CM1109">
            <v>5.39</v>
          </cell>
          <cell r="CN1109">
            <v>58190.439999999995</v>
          </cell>
        </row>
        <row r="1110">
          <cell r="A1110">
            <v>12105</v>
          </cell>
          <cell r="B1110" t="str">
            <v>Asko Appliances AB</v>
          </cell>
          <cell r="C1110" t="str">
            <v>Vara</v>
          </cell>
          <cell r="D1110" t="str">
            <v>A. MERLONI</v>
          </cell>
          <cell r="E1110" t="str">
            <v>S</v>
          </cell>
          <cell r="F1110" t="str">
            <v>E</v>
          </cell>
          <cell r="G1110" t="str">
            <v>003522</v>
          </cell>
          <cell r="H1110" t="str">
            <v>8078302</v>
          </cell>
          <cell r="I1110" t="str">
            <v>WEH SAE 120V</v>
          </cell>
          <cell r="J1110" t="str">
            <v>Wasserenthärter</v>
          </cell>
          <cell r="K1110">
            <v>8100</v>
          </cell>
          <cell r="S1110" t="str">
            <v>D</v>
          </cell>
          <cell r="T1110" t="str">
            <v>EUR</v>
          </cell>
          <cell r="U1110" t="str">
            <v>NK</v>
          </cell>
          <cell r="Z1110">
            <v>5.29</v>
          </cell>
          <cell r="AA1110">
            <v>39583</v>
          </cell>
          <cell r="AB1110">
            <v>35</v>
          </cell>
          <cell r="AC1110" t="str">
            <v>NK</v>
          </cell>
          <cell r="AF1110">
            <v>5.28</v>
          </cell>
          <cell r="AG1110">
            <v>184.8</v>
          </cell>
          <cell r="AH1110">
            <v>1000</v>
          </cell>
          <cell r="AI1110" t="str">
            <v>NK</v>
          </cell>
          <cell r="AM1110">
            <v>5.28</v>
          </cell>
          <cell r="AN1110">
            <v>5280</v>
          </cell>
          <cell r="AO1110">
            <v>3</v>
          </cell>
          <cell r="AP1110" t="str">
            <v>NK</v>
          </cell>
          <cell r="AT1110">
            <v>5.29</v>
          </cell>
          <cell r="AU1110">
            <v>15.87</v>
          </cell>
          <cell r="AV1110">
            <v>0</v>
          </cell>
          <cell r="AW1110" t="str">
            <v>NK</v>
          </cell>
          <cell r="BD1110">
            <v>5.29</v>
          </cell>
          <cell r="BE1110">
            <v>0</v>
          </cell>
          <cell r="BF1110">
            <v>0</v>
          </cell>
          <cell r="BG1110" t="str">
            <v>NK</v>
          </cell>
          <cell r="BK1110">
            <v>5.29</v>
          </cell>
          <cell r="BL1110">
            <v>0</v>
          </cell>
          <cell r="BM1110">
            <v>0</v>
          </cell>
          <cell r="BN1110" t="str">
            <v>NK</v>
          </cell>
          <cell r="BR1110">
            <v>5.29</v>
          </cell>
          <cell r="BS1110">
            <v>0</v>
          </cell>
          <cell r="BT1110">
            <v>0</v>
          </cell>
          <cell r="BU1110" t="str">
            <v>NK</v>
          </cell>
          <cell r="BY1110">
            <v>5.29</v>
          </cell>
          <cell r="BZ1110">
            <v>0</v>
          </cell>
          <cell r="CA1110">
            <v>0</v>
          </cell>
          <cell r="CB1110" t="str">
            <v>NK</v>
          </cell>
          <cell r="CF1110">
            <v>5.29</v>
          </cell>
          <cell r="CG1110">
            <v>0</v>
          </cell>
          <cell r="CH1110">
            <v>0</v>
          </cell>
          <cell r="CI1110" t="str">
            <v>TY</v>
          </cell>
          <cell r="CM1110">
            <v>5.29</v>
          </cell>
          <cell r="CN1110">
            <v>0</v>
          </cell>
        </row>
        <row r="1111">
          <cell r="A1111">
            <v>12105</v>
          </cell>
          <cell r="B1111" t="str">
            <v>Asko Appliances AB</v>
          </cell>
          <cell r="C1111" t="str">
            <v>Vara</v>
          </cell>
          <cell r="D1111" t="str">
            <v>A. MERLONI</v>
          </cell>
          <cell r="E1111" t="str">
            <v>S</v>
          </cell>
          <cell r="F1111" t="str">
            <v>E</v>
          </cell>
          <cell r="G1111" t="str">
            <v>003523</v>
          </cell>
          <cell r="H1111" t="str">
            <v>8078091</v>
          </cell>
          <cell r="I1111" t="str">
            <v>WEH SAS 230V</v>
          </cell>
          <cell r="J1111" t="str">
            <v>Wasserenthärter</v>
          </cell>
          <cell r="K1111">
            <v>8100</v>
          </cell>
          <cell r="S1111" t="str">
            <v>D</v>
          </cell>
          <cell r="T1111" t="str">
            <v>EUR</v>
          </cell>
          <cell r="U1111" t="str">
            <v>NK</v>
          </cell>
          <cell r="Z1111">
            <v>4.93</v>
          </cell>
          <cell r="AA1111">
            <v>39583</v>
          </cell>
          <cell r="AB1111">
            <v>0</v>
          </cell>
          <cell r="AC1111" t="str">
            <v>NK</v>
          </cell>
          <cell r="AF1111">
            <v>4.93</v>
          </cell>
          <cell r="AG1111">
            <v>0</v>
          </cell>
          <cell r="AH1111">
            <v>7000</v>
          </cell>
          <cell r="AI1111" t="str">
            <v>NK</v>
          </cell>
          <cell r="AM1111">
            <v>4.92</v>
          </cell>
          <cell r="AN1111">
            <v>34440</v>
          </cell>
          <cell r="AO1111">
            <v>3</v>
          </cell>
          <cell r="AP1111" t="str">
            <v>NK</v>
          </cell>
          <cell r="AT1111">
            <v>4.93</v>
          </cell>
          <cell r="AU1111">
            <v>14.79</v>
          </cell>
          <cell r="AV1111">
            <v>5000</v>
          </cell>
          <cell r="AW1111" t="str">
            <v>NK</v>
          </cell>
          <cell r="BD1111">
            <v>4.93</v>
          </cell>
          <cell r="BE1111">
            <v>24650</v>
          </cell>
          <cell r="BF1111">
            <v>176</v>
          </cell>
          <cell r="BG1111" t="str">
            <v>NK</v>
          </cell>
          <cell r="BK1111">
            <v>4.93</v>
          </cell>
          <cell r="BL1111">
            <v>867.68</v>
          </cell>
          <cell r="BM1111">
            <v>4824</v>
          </cell>
          <cell r="BN1111" t="str">
            <v>NK</v>
          </cell>
          <cell r="BR1111">
            <v>4.93</v>
          </cell>
          <cell r="BS1111">
            <v>23782.32</v>
          </cell>
          <cell r="BT1111">
            <v>5000</v>
          </cell>
          <cell r="BU1111" t="str">
            <v>NK</v>
          </cell>
          <cell r="BY1111">
            <v>4.93</v>
          </cell>
          <cell r="BZ1111">
            <v>24650</v>
          </cell>
          <cell r="CA1111">
            <v>528</v>
          </cell>
          <cell r="CB1111" t="str">
            <v>NK</v>
          </cell>
          <cell r="CF1111">
            <v>4.93</v>
          </cell>
          <cell r="CG1111">
            <v>2603.04</v>
          </cell>
          <cell r="CH1111">
            <v>4472</v>
          </cell>
          <cell r="CI1111" t="str">
            <v>TY</v>
          </cell>
          <cell r="CM1111">
            <v>4.93</v>
          </cell>
          <cell r="CN1111">
            <v>22046.959999999999</v>
          </cell>
        </row>
        <row r="1112">
          <cell r="A1112">
            <v>12105</v>
          </cell>
          <cell r="B1112" t="str">
            <v>Asko Appliances AB</v>
          </cell>
          <cell r="C1112" t="str">
            <v>Vara</v>
          </cell>
          <cell r="D1112" t="str">
            <v>A. MERLONI</v>
          </cell>
          <cell r="E1112" t="str">
            <v>S</v>
          </cell>
          <cell r="F1112" t="str">
            <v>E</v>
          </cell>
          <cell r="G1112" t="str">
            <v>004491</v>
          </cell>
          <cell r="H1112" t="str">
            <v>8079597</v>
          </cell>
          <cell r="I1112" t="str">
            <v>Ventil-Haltebügel Reg.Dos. MO 3.60</v>
          </cell>
          <cell r="J1112" t="str">
            <v>Regenerierdosierung Zubehör</v>
          </cell>
          <cell r="K1112">
            <v>8310</v>
          </cell>
          <cell r="S1112" t="str">
            <v>D</v>
          </cell>
          <cell r="T1112" t="str">
            <v>EUR</v>
          </cell>
          <cell r="U1112" t="str">
            <v>NK</v>
          </cell>
          <cell r="V1112">
            <v>6.9000000000000006E-2</v>
          </cell>
          <cell r="W1112">
            <v>6.9000000000000006E-2</v>
          </cell>
          <cell r="X1112">
            <v>6.9000000000000006E-2</v>
          </cell>
          <cell r="Y1112">
            <v>6.9000000000000006E-2</v>
          </cell>
          <cell r="Z1112">
            <v>6.9000000000000006E-2</v>
          </cell>
          <cell r="AA1112">
            <v>39234</v>
          </cell>
          <cell r="AB1112">
            <v>130</v>
          </cell>
          <cell r="AC1112" t="str">
            <v>NK</v>
          </cell>
          <cell r="AF1112">
            <v>6.8461538461538464E-3</v>
          </cell>
          <cell r="AG1112">
            <v>0.89</v>
          </cell>
          <cell r="AH1112">
            <v>0</v>
          </cell>
          <cell r="AI1112" t="str">
            <v>NK</v>
          </cell>
          <cell r="AM1112">
            <v>5.7129541864139023E-2</v>
          </cell>
          <cell r="AN1112">
            <v>0</v>
          </cell>
          <cell r="AO1112">
            <v>40730</v>
          </cell>
          <cell r="AP1112" t="str">
            <v>NK</v>
          </cell>
          <cell r="AT1112">
            <v>4.8564448809231525E-2</v>
          </cell>
          <cell r="AU1112">
            <v>1978.03</v>
          </cell>
          <cell r="AV1112">
            <v>100000</v>
          </cell>
          <cell r="AW1112" t="str">
            <v>NK</v>
          </cell>
          <cell r="BD1112">
            <v>6.9000000000000006E-2</v>
          </cell>
          <cell r="BE1112">
            <v>6900.0000000000009</v>
          </cell>
          <cell r="BF1112">
            <v>16000</v>
          </cell>
          <cell r="BG1112" t="str">
            <v>NK</v>
          </cell>
          <cell r="BK1112">
            <v>6.9000000000000006E-2</v>
          </cell>
          <cell r="BL1112">
            <v>1104</v>
          </cell>
          <cell r="BM1112">
            <v>84000</v>
          </cell>
          <cell r="BN1112" t="str">
            <v>NK</v>
          </cell>
          <cell r="BR1112">
            <v>6.9000000000000006E-2</v>
          </cell>
          <cell r="BS1112">
            <v>5796.0000000000009</v>
          </cell>
          <cell r="BT1112">
            <v>100000</v>
          </cell>
          <cell r="BU1112" t="str">
            <v>NK</v>
          </cell>
          <cell r="BY1112">
            <v>6.9000000000000006E-2</v>
          </cell>
          <cell r="BZ1112">
            <v>6900.0000000000009</v>
          </cell>
          <cell r="CA1112">
            <v>32000</v>
          </cell>
          <cell r="CB1112" t="str">
            <v>NK</v>
          </cell>
          <cell r="CF1112">
            <v>6.9000000000000006E-2</v>
          </cell>
          <cell r="CG1112">
            <v>2208</v>
          </cell>
          <cell r="CH1112">
            <v>68000</v>
          </cell>
          <cell r="CI1112" t="str">
            <v>NK</v>
          </cell>
          <cell r="CM1112">
            <v>6.9000000000000006E-2</v>
          </cell>
          <cell r="CN1112">
            <v>4692</v>
          </cell>
        </row>
        <row r="1113">
          <cell r="A1113">
            <v>12105</v>
          </cell>
          <cell r="B1113" t="str">
            <v>Asko Appliances AB</v>
          </cell>
          <cell r="C1113" t="str">
            <v>Vara</v>
          </cell>
          <cell r="D1113" t="str">
            <v>A. MERLONI</v>
          </cell>
          <cell r="E1113" t="str">
            <v>S</v>
          </cell>
          <cell r="F1113" t="str">
            <v>E</v>
          </cell>
          <cell r="G1113" t="str">
            <v>004492</v>
          </cell>
          <cell r="H1113" t="str">
            <v>8078404-77</v>
          </cell>
          <cell r="I1113" t="str">
            <v>Abdeckung Reg.-Dos. grau</v>
          </cell>
          <cell r="J1113" t="str">
            <v>Regenerierdosierung Zubehör</v>
          </cell>
          <cell r="K1113">
            <v>8310</v>
          </cell>
          <cell r="S1113" t="str">
            <v>D</v>
          </cell>
          <cell r="T1113" t="str">
            <v>EUR</v>
          </cell>
          <cell r="U1113" t="str">
            <v>NK</v>
          </cell>
          <cell r="Z1113">
            <v>0</v>
          </cell>
          <cell r="AA1113" t="str">
            <v>kostenlos</v>
          </cell>
          <cell r="AB1113">
            <v>0</v>
          </cell>
          <cell r="AC1113" t="str">
            <v>NK</v>
          </cell>
          <cell r="AF1113">
            <v>0</v>
          </cell>
          <cell r="AG1113">
            <v>0</v>
          </cell>
          <cell r="AH1113">
            <v>0</v>
          </cell>
          <cell r="AI1113" t="str">
            <v>NK</v>
          </cell>
          <cell r="AM1113">
            <v>0</v>
          </cell>
          <cell r="AN1113">
            <v>0</v>
          </cell>
          <cell r="AO1113">
            <v>3</v>
          </cell>
          <cell r="AP1113" t="str">
            <v>NK</v>
          </cell>
          <cell r="AT1113">
            <v>0</v>
          </cell>
          <cell r="AU1113">
            <v>0</v>
          </cell>
          <cell r="AV1113">
            <v>0</v>
          </cell>
          <cell r="AW1113" t="str">
            <v>NK</v>
          </cell>
          <cell r="BD1113">
            <v>0</v>
          </cell>
          <cell r="BE1113">
            <v>0</v>
          </cell>
          <cell r="BF1113">
            <v>0</v>
          </cell>
          <cell r="BG1113" t="str">
            <v>NK</v>
          </cell>
          <cell r="BK1113">
            <v>0</v>
          </cell>
          <cell r="BL1113">
            <v>0</v>
          </cell>
          <cell r="BM1113">
            <v>0</v>
          </cell>
          <cell r="BN1113" t="str">
            <v>NK</v>
          </cell>
          <cell r="BR1113">
            <v>0</v>
          </cell>
          <cell r="BS1113">
            <v>0</v>
          </cell>
          <cell r="BT1113">
            <v>0</v>
          </cell>
          <cell r="BU1113" t="str">
            <v>NK</v>
          </cell>
          <cell r="BY1113">
            <v>0</v>
          </cell>
          <cell r="BZ1113">
            <v>0</v>
          </cell>
          <cell r="CA1113">
            <v>0</v>
          </cell>
          <cell r="CB1113" t="str">
            <v>NK</v>
          </cell>
          <cell r="CF1113">
            <v>0</v>
          </cell>
          <cell r="CG1113">
            <v>0</v>
          </cell>
          <cell r="CH1113">
            <v>0</v>
          </cell>
          <cell r="CI1113" t="str">
            <v>TY</v>
          </cell>
          <cell r="CM1113">
            <v>0</v>
          </cell>
          <cell r="CN1113">
            <v>0</v>
          </cell>
        </row>
        <row r="1114">
          <cell r="A1114">
            <v>12105</v>
          </cell>
          <cell r="B1114" t="str">
            <v>Asko Appliances AB</v>
          </cell>
          <cell r="C1114" t="str">
            <v>Vara</v>
          </cell>
          <cell r="D1114" t="str">
            <v>A. MERLONI</v>
          </cell>
          <cell r="E1114" t="str">
            <v>S</v>
          </cell>
          <cell r="F1114" t="str">
            <v>E</v>
          </cell>
          <cell r="G1114" t="str">
            <v>004493</v>
          </cell>
          <cell r="H1114" t="str">
            <v>8078305-77</v>
          </cell>
          <cell r="I1114" t="str">
            <v>Gewindering MO 3.60</v>
          </cell>
          <cell r="J1114" t="str">
            <v>Gewindering</v>
          </cell>
          <cell r="K1114">
            <v>800</v>
          </cell>
          <cell r="S1114" t="str">
            <v>D</v>
          </cell>
          <cell r="T1114" t="str">
            <v>EUR</v>
          </cell>
          <cell r="U1114" t="str">
            <v>NK</v>
          </cell>
          <cell r="V1114">
            <v>0.2</v>
          </cell>
          <cell r="W1114">
            <v>0.2</v>
          </cell>
          <cell r="X1114">
            <v>0.2</v>
          </cell>
          <cell r="Y1114">
            <v>0.2</v>
          </cell>
          <cell r="Z1114">
            <v>0.2</v>
          </cell>
          <cell r="AA1114">
            <v>39252</v>
          </cell>
          <cell r="AB1114">
            <v>35</v>
          </cell>
          <cell r="AC1114" t="str">
            <v>NK</v>
          </cell>
          <cell r="AF1114">
            <v>0.02</v>
          </cell>
          <cell r="AG1114">
            <v>0.7</v>
          </cell>
          <cell r="AH1114">
            <v>0</v>
          </cell>
          <cell r="AI1114" t="str">
            <v>NK</v>
          </cell>
          <cell r="AM1114">
            <v>0.15606060606060607</v>
          </cell>
          <cell r="AN1114">
            <v>0</v>
          </cell>
          <cell r="AO1114">
            <v>2723</v>
          </cell>
          <cell r="AP1114" t="str">
            <v>NK</v>
          </cell>
          <cell r="AT1114">
            <v>0.17773778920308483</v>
          </cell>
          <cell r="AU1114">
            <v>483.98</v>
          </cell>
          <cell r="AV1114">
            <v>20000</v>
          </cell>
          <cell r="AW1114" t="str">
            <v>NK</v>
          </cell>
          <cell r="BD1114">
            <v>0.2</v>
          </cell>
          <cell r="BE1114">
            <v>4000</v>
          </cell>
          <cell r="BF1114">
            <v>1000</v>
          </cell>
          <cell r="BG1114" t="str">
            <v>NK</v>
          </cell>
          <cell r="BK1114">
            <v>0.2</v>
          </cell>
          <cell r="BL1114">
            <v>200</v>
          </cell>
          <cell r="BM1114">
            <v>19000</v>
          </cell>
          <cell r="BN1114" t="str">
            <v>NK</v>
          </cell>
          <cell r="BR1114">
            <v>0.2</v>
          </cell>
          <cell r="BS1114">
            <v>3800</v>
          </cell>
          <cell r="BT1114">
            <v>20000</v>
          </cell>
          <cell r="BU1114" t="str">
            <v>NK</v>
          </cell>
          <cell r="BY1114">
            <v>0.2</v>
          </cell>
          <cell r="BZ1114">
            <v>4000</v>
          </cell>
          <cell r="CA1114">
            <v>4000</v>
          </cell>
          <cell r="CB1114" t="str">
            <v>NK</v>
          </cell>
          <cell r="CF1114">
            <v>0.2</v>
          </cell>
          <cell r="CG1114">
            <v>800</v>
          </cell>
          <cell r="CH1114">
            <v>16000</v>
          </cell>
          <cell r="CI1114" t="str">
            <v>NK</v>
          </cell>
          <cell r="CM1114">
            <v>0.2</v>
          </cell>
          <cell r="CN1114">
            <v>3200</v>
          </cell>
        </row>
        <row r="1115">
          <cell r="A1115">
            <v>12105</v>
          </cell>
          <cell r="B1115" t="str">
            <v>Asko Appliances AB</v>
          </cell>
          <cell r="C1115" t="str">
            <v>Vara</v>
          </cell>
          <cell r="D1115" t="str">
            <v>A. MERLONI</v>
          </cell>
          <cell r="E1115" t="str">
            <v>S</v>
          </cell>
          <cell r="F1115" t="str">
            <v>E</v>
          </cell>
          <cell r="G1115" t="str">
            <v>004494</v>
          </cell>
          <cell r="H1115" t="str">
            <v>8078307-77</v>
          </cell>
          <cell r="I1115" t="str">
            <v>V-Kappe SAS</v>
          </cell>
          <cell r="J1115" t="str">
            <v>Verschlusskappe</v>
          </cell>
          <cell r="K1115">
            <v>900</v>
          </cell>
          <cell r="S1115" t="str">
            <v>D</v>
          </cell>
          <cell r="T1115" t="str">
            <v>EUR</v>
          </cell>
          <cell r="U1115" t="str">
            <v>NK</v>
          </cell>
          <cell r="V1115">
            <v>0.94</v>
          </cell>
          <cell r="W1115">
            <v>0.94</v>
          </cell>
          <cell r="X1115">
            <v>0.94</v>
          </cell>
          <cell r="Y1115">
            <v>0.94</v>
          </cell>
          <cell r="Z1115">
            <v>0.94</v>
          </cell>
          <cell r="AA1115">
            <v>39234</v>
          </cell>
          <cell r="AB1115">
            <v>35</v>
          </cell>
          <cell r="AC1115" t="str">
            <v>NK</v>
          </cell>
          <cell r="AF1115">
            <v>0.94</v>
          </cell>
          <cell r="AG1115">
            <v>32.9</v>
          </cell>
          <cell r="AH1115">
            <v>7000</v>
          </cell>
          <cell r="AI1115" t="str">
            <v>NK</v>
          </cell>
          <cell r="AM1115">
            <v>0.94</v>
          </cell>
          <cell r="AN1115">
            <v>6580</v>
          </cell>
          <cell r="AO1115">
            <v>3</v>
          </cell>
          <cell r="AP1115" t="str">
            <v>NK</v>
          </cell>
          <cell r="AT1115">
            <v>0.94</v>
          </cell>
          <cell r="AU1115">
            <v>2.82</v>
          </cell>
          <cell r="AV1115">
            <v>5000</v>
          </cell>
          <cell r="AW1115" t="str">
            <v>NK</v>
          </cell>
          <cell r="BD1115">
            <v>0.94</v>
          </cell>
          <cell r="BE1115">
            <v>4700</v>
          </cell>
          <cell r="BF1115">
            <v>880</v>
          </cell>
          <cell r="BG1115" t="str">
            <v>NK</v>
          </cell>
          <cell r="BK1115">
            <v>0.94</v>
          </cell>
          <cell r="BL1115">
            <v>827.2</v>
          </cell>
          <cell r="BM1115">
            <v>4120</v>
          </cell>
          <cell r="BN1115" t="str">
            <v>NK</v>
          </cell>
          <cell r="BR1115">
            <v>0.94</v>
          </cell>
          <cell r="BS1115">
            <v>3872.7999999999997</v>
          </cell>
          <cell r="BT1115">
            <v>5000</v>
          </cell>
          <cell r="BU1115" t="str">
            <v>NK</v>
          </cell>
          <cell r="BY1115">
            <v>0.94</v>
          </cell>
          <cell r="BZ1115">
            <v>4700</v>
          </cell>
          <cell r="CA1115">
            <v>880</v>
          </cell>
          <cell r="CB1115" t="str">
            <v>NK</v>
          </cell>
          <cell r="CF1115">
            <v>0.94000000000000006</v>
          </cell>
          <cell r="CG1115">
            <v>827.2</v>
          </cell>
          <cell r="CH1115">
            <v>4120</v>
          </cell>
          <cell r="CI1115" t="str">
            <v>NK</v>
          </cell>
          <cell r="CM1115">
            <v>0.94</v>
          </cell>
          <cell r="CN1115">
            <v>3872.7999999999997</v>
          </cell>
        </row>
        <row r="1116">
          <cell r="A1116">
            <v>12105</v>
          </cell>
          <cell r="B1116" t="str">
            <v>Asko Appliances AB</v>
          </cell>
          <cell r="C1116" t="str">
            <v>Vara</v>
          </cell>
          <cell r="D1116" t="str">
            <v>A. MERLONI</v>
          </cell>
          <cell r="E1116" t="str">
            <v>S</v>
          </cell>
          <cell r="F1116" t="str">
            <v>E</v>
          </cell>
          <cell r="G1116" t="str">
            <v>004495</v>
          </cell>
          <cell r="H1116" t="str">
            <v>9078396-77</v>
          </cell>
          <cell r="I1116" t="str">
            <v>V-Kappe SAE</v>
          </cell>
          <cell r="J1116" t="str">
            <v>Verschlusskappe</v>
          </cell>
          <cell r="K1116">
            <v>900</v>
          </cell>
          <cell r="S1116" t="str">
            <v>D</v>
          </cell>
          <cell r="T1116" t="str">
            <v>EUR</v>
          </cell>
          <cell r="U1116" t="str">
            <v>NK</v>
          </cell>
          <cell r="V1116">
            <v>0.56000000000000005</v>
          </cell>
          <cell r="W1116">
            <v>0.56000000000000005</v>
          </cell>
          <cell r="X1116">
            <v>0.56000000000000005</v>
          </cell>
          <cell r="Y1116">
            <v>0.56000000000000005</v>
          </cell>
          <cell r="Z1116">
            <v>0.56000000000000005</v>
          </cell>
          <cell r="AA1116">
            <v>39234</v>
          </cell>
          <cell r="AB1116">
            <v>0</v>
          </cell>
          <cell r="AC1116" t="str">
            <v>NK</v>
          </cell>
          <cell r="AF1116">
            <v>0.56000000000000005</v>
          </cell>
          <cell r="AG1116">
            <v>0</v>
          </cell>
          <cell r="AH1116">
            <v>14000</v>
          </cell>
          <cell r="AI1116" t="str">
            <v>NK</v>
          </cell>
          <cell r="AM1116">
            <v>0.56000000000000005</v>
          </cell>
          <cell r="AN1116">
            <v>7840</v>
          </cell>
          <cell r="AO1116">
            <v>1668</v>
          </cell>
          <cell r="AP1116" t="str">
            <v>NK</v>
          </cell>
          <cell r="AT1116">
            <v>0.56000000000000005</v>
          </cell>
          <cell r="AU1116">
            <v>934.08</v>
          </cell>
          <cell r="AV1116">
            <v>15000</v>
          </cell>
          <cell r="AW1116" t="str">
            <v>NK</v>
          </cell>
          <cell r="BD1116">
            <v>0.56000000000000005</v>
          </cell>
          <cell r="BE1116">
            <v>8400</v>
          </cell>
          <cell r="BF1116">
            <v>900</v>
          </cell>
          <cell r="BG1116" t="str">
            <v>NK</v>
          </cell>
          <cell r="BK1116">
            <v>0.56000000000000005</v>
          </cell>
          <cell r="BL1116">
            <v>504</v>
          </cell>
          <cell r="BM1116">
            <v>14100</v>
          </cell>
          <cell r="BN1116" t="str">
            <v>NK</v>
          </cell>
          <cell r="BR1116">
            <v>0.56000000000000005</v>
          </cell>
          <cell r="BS1116">
            <v>7896.0000000000009</v>
          </cell>
          <cell r="BT1116">
            <v>15000</v>
          </cell>
          <cell r="BU1116" t="str">
            <v>NK</v>
          </cell>
          <cell r="BY1116">
            <v>0.56000000000000005</v>
          </cell>
          <cell r="BZ1116">
            <v>8400</v>
          </cell>
          <cell r="CA1116">
            <v>3700</v>
          </cell>
          <cell r="CB1116" t="str">
            <v>NK</v>
          </cell>
          <cell r="CF1116">
            <v>0.56000000000000005</v>
          </cell>
          <cell r="CG1116">
            <v>2072</v>
          </cell>
          <cell r="CH1116">
            <v>11300</v>
          </cell>
          <cell r="CI1116" t="str">
            <v>NK</v>
          </cell>
          <cell r="CM1116">
            <v>0.56000000000000005</v>
          </cell>
          <cell r="CN1116">
            <v>6328.0000000000009</v>
          </cell>
        </row>
        <row r="1117">
          <cell r="A1117">
            <v>12105</v>
          </cell>
          <cell r="B1117" t="str">
            <v>Asko Appliances AB</v>
          </cell>
          <cell r="C1117" t="str">
            <v>Vara</v>
          </cell>
          <cell r="D1117" t="str">
            <v>A. MERLONI</v>
          </cell>
          <cell r="E1117" t="str">
            <v>S</v>
          </cell>
          <cell r="F1117" t="str">
            <v>E</v>
          </cell>
          <cell r="G1117" t="str">
            <v>052396</v>
          </cell>
          <cell r="H1117" t="str">
            <v>xxxxxxxxxx</v>
          </cell>
          <cell r="I1117" t="str">
            <v>Abdeckung Reg.Dos. MO 3.60</v>
          </cell>
          <cell r="J1117" t="str">
            <v>Regenerierdosierung Zubehör</v>
          </cell>
          <cell r="K1117">
            <v>8310</v>
          </cell>
          <cell r="S1117" t="str">
            <v>D</v>
          </cell>
          <cell r="T1117" t="str">
            <v>EUR</v>
          </cell>
          <cell r="U1117" t="str">
            <v>NK</v>
          </cell>
          <cell r="Z1117">
            <v>0.22</v>
          </cell>
          <cell r="AB1117">
            <v>0</v>
          </cell>
          <cell r="AC1117" t="str">
            <v>NK</v>
          </cell>
          <cell r="AF1117">
            <v>0.22</v>
          </cell>
          <cell r="AG1117">
            <v>0</v>
          </cell>
          <cell r="AH1117">
            <v>0</v>
          </cell>
          <cell r="AI1117" t="str">
            <v>NK</v>
          </cell>
          <cell r="AM1117">
            <v>0.22</v>
          </cell>
          <cell r="AN1117">
            <v>0</v>
          </cell>
          <cell r="AO1117">
            <v>0</v>
          </cell>
          <cell r="AP1117" t="str">
            <v>NK</v>
          </cell>
          <cell r="AT1117">
            <v>0.22</v>
          </cell>
          <cell r="AU1117">
            <v>0</v>
          </cell>
          <cell r="AV1117">
            <v>0</v>
          </cell>
          <cell r="AW1117" t="str">
            <v>NK</v>
          </cell>
          <cell r="BD1117">
            <v>0.22</v>
          </cell>
          <cell r="BE1117">
            <v>0</v>
          </cell>
          <cell r="BF1117">
            <v>0</v>
          </cell>
          <cell r="BG1117" t="str">
            <v>NK</v>
          </cell>
          <cell r="BK1117">
            <v>0.22</v>
          </cell>
          <cell r="BL1117">
            <v>0</v>
          </cell>
          <cell r="BM1117">
            <v>0</v>
          </cell>
          <cell r="BN1117" t="str">
            <v>NK</v>
          </cell>
          <cell r="BR1117">
            <v>0.22</v>
          </cell>
          <cell r="BS1117">
            <v>0</v>
          </cell>
          <cell r="BT1117">
            <v>0</v>
          </cell>
          <cell r="BU1117" t="str">
            <v>NK</v>
          </cell>
          <cell r="BY1117">
            <v>0.22</v>
          </cell>
          <cell r="BZ1117">
            <v>0</v>
          </cell>
          <cell r="CA1117">
            <v>7000</v>
          </cell>
          <cell r="CB1117" t="str">
            <v>NK</v>
          </cell>
          <cell r="CF1117">
            <v>0.22</v>
          </cell>
          <cell r="CG1117">
            <v>1540</v>
          </cell>
          <cell r="CH1117">
            <v>0</v>
          </cell>
          <cell r="CI1117" t="str">
            <v>TY</v>
          </cell>
          <cell r="CM1117">
            <v>0.22</v>
          </cell>
          <cell r="CN1117">
            <v>0</v>
          </cell>
        </row>
        <row r="1118">
          <cell r="A1118">
            <v>12105</v>
          </cell>
          <cell r="B1118" t="str">
            <v>Asko Appliances AB</v>
          </cell>
          <cell r="C1118" t="str">
            <v>Vara</v>
          </cell>
          <cell r="D1118" t="str">
            <v>A. MERLONI</v>
          </cell>
          <cell r="E1118" t="str">
            <v>S</v>
          </cell>
          <cell r="F1118" t="str">
            <v>E</v>
          </cell>
          <cell r="G1118" t="str">
            <v>052406</v>
          </cell>
          <cell r="H1118" t="str">
            <v>xxxxxxxxxx</v>
          </cell>
          <cell r="I1118" t="str">
            <v>Ventil Haltebügel Reg.-Dos.</v>
          </cell>
          <cell r="J1118" t="str">
            <v>Regenerierdosierung Zubehör</v>
          </cell>
          <cell r="K1118">
            <v>8310</v>
          </cell>
          <cell r="S1118" t="str">
            <v>D</v>
          </cell>
          <cell r="T1118" t="str">
            <v>EUR</v>
          </cell>
          <cell r="U1118" t="str">
            <v>NK</v>
          </cell>
          <cell r="Y1118">
            <v>6.8999999999999999E-3</v>
          </cell>
          <cell r="Z1118">
            <v>6.8999999999999999E-3</v>
          </cell>
          <cell r="AA1118">
            <v>39417</v>
          </cell>
          <cell r="AB1118">
            <v>35</v>
          </cell>
          <cell r="AC1118" t="str">
            <v>NK</v>
          </cell>
          <cell r="AF1118">
            <v>6.8571428571428568E-3</v>
          </cell>
          <cell r="AG1118">
            <v>0.24</v>
          </cell>
          <cell r="AH1118">
            <v>0</v>
          </cell>
          <cell r="AI1118" t="str">
            <v>NK</v>
          </cell>
          <cell r="AM1118">
            <v>6.8999999999999999E-3</v>
          </cell>
          <cell r="AN1118">
            <v>0</v>
          </cell>
          <cell r="AO1118">
            <v>0</v>
          </cell>
          <cell r="AP1118" t="str">
            <v>NK</v>
          </cell>
          <cell r="AT1118">
            <v>6.8999999999999999E-3</v>
          </cell>
          <cell r="AU1118">
            <v>0</v>
          </cell>
          <cell r="AV1118">
            <v>0</v>
          </cell>
          <cell r="AW1118" t="str">
            <v>NK</v>
          </cell>
          <cell r="BD1118">
            <v>6.8999999999999999E-3</v>
          </cell>
          <cell r="BE1118">
            <v>0</v>
          </cell>
          <cell r="BF1118">
            <v>0</v>
          </cell>
          <cell r="BG1118" t="str">
            <v>NK</v>
          </cell>
          <cell r="BK1118">
            <v>6.8999999999999999E-3</v>
          </cell>
          <cell r="BL1118">
            <v>0</v>
          </cell>
          <cell r="BM1118">
            <v>0</v>
          </cell>
          <cell r="BN1118" t="str">
            <v>NK</v>
          </cell>
          <cell r="BR1118">
            <v>6.8999999999999999E-3</v>
          </cell>
          <cell r="BS1118">
            <v>0</v>
          </cell>
          <cell r="BT1118">
            <v>0</v>
          </cell>
          <cell r="BU1118" t="str">
            <v>NK</v>
          </cell>
          <cell r="BY1118">
            <v>6.8999999999999999E-3</v>
          </cell>
          <cell r="BZ1118">
            <v>0</v>
          </cell>
          <cell r="CA1118">
            <v>0</v>
          </cell>
          <cell r="CB1118" t="str">
            <v>NK</v>
          </cell>
          <cell r="CF1118">
            <v>6.8999999999999999E-3</v>
          </cell>
          <cell r="CG1118">
            <v>0</v>
          </cell>
          <cell r="CH1118">
            <v>0</v>
          </cell>
          <cell r="CI1118" t="str">
            <v>NK</v>
          </cell>
          <cell r="CM1118">
            <v>6.8999999999999999E-3</v>
          </cell>
          <cell r="CN1118">
            <v>0</v>
          </cell>
        </row>
        <row r="1119">
          <cell r="A1119">
            <v>12105</v>
          </cell>
          <cell r="B1119" t="str">
            <v>Asko Appliances AB</v>
          </cell>
          <cell r="C1119" t="str">
            <v>Vara</v>
          </cell>
          <cell r="D1119" t="str">
            <v>A. MERLONI</v>
          </cell>
          <cell r="E1119" t="str">
            <v>S</v>
          </cell>
          <cell r="F1119" t="str">
            <v>E</v>
          </cell>
          <cell r="G1119" t="str">
            <v>90992101</v>
          </cell>
          <cell r="H1119" t="str">
            <v>xxxxxxxxxx</v>
          </cell>
          <cell r="I1119" t="str">
            <v>Frachtkosten Dish Care</v>
          </cell>
          <cell r="J1119" t="str">
            <v>Sonderkosten</v>
          </cell>
          <cell r="K1119">
            <v>1900</v>
          </cell>
          <cell r="S1119" t="str">
            <v>D</v>
          </cell>
          <cell r="T1119" t="str">
            <v>EUR</v>
          </cell>
          <cell r="U1119" t="str">
            <v>NK</v>
          </cell>
          <cell r="Z1119">
            <v>227.85714285714286</v>
          </cell>
          <cell r="AA1119" t="str">
            <v>kein Preis</v>
          </cell>
          <cell r="AB1119">
            <v>0</v>
          </cell>
          <cell r="AC1119" t="str">
            <v>NK</v>
          </cell>
          <cell r="AF1119">
            <v>227.85714285714286</v>
          </cell>
          <cell r="AG1119">
            <v>0</v>
          </cell>
          <cell r="AH1119">
            <v>0</v>
          </cell>
          <cell r="AI1119" t="str">
            <v>NK</v>
          </cell>
          <cell r="AM1119">
            <v>227.85714285714286</v>
          </cell>
          <cell r="AN1119">
            <v>0</v>
          </cell>
          <cell r="AO1119">
            <v>14</v>
          </cell>
          <cell r="AP1119" t="str">
            <v>NK</v>
          </cell>
          <cell r="AT1119">
            <v>227.85714285714286</v>
          </cell>
          <cell r="AU1119">
            <v>3190</v>
          </cell>
          <cell r="AV1119">
            <v>0</v>
          </cell>
          <cell r="AW1119" t="str">
            <v>NK</v>
          </cell>
          <cell r="BD1119">
            <v>227.85714285714286</v>
          </cell>
          <cell r="BE1119">
            <v>0</v>
          </cell>
          <cell r="BF1119">
            <v>0</v>
          </cell>
          <cell r="BG1119" t="str">
            <v>NK</v>
          </cell>
          <cell r="BK1119">
            <v>227.85714285714286</v>
          </cell>
          <cell r="BL1119">
            <v>0</v>
          </cell>
          <cell r="BM1119">
            <v>0</v>
          </cell>
          <cell r="BN1119" t="str">
            <v>NK</v>
          </cell>
          <cell r="BR1119">
            <v>227.85714285714286</v>
          </cell>
          <cell r="BS1119">
            <v>0</v>
          </cell>
          <cell r="BT1119">
            <v>0</v>
          </cell>
          <cell r="BU1119" t="str">
            <v>NK</v>
          </cell>
          <cell r="BY1119">
            <v>227.85714285714286</v>
          </cell>
          <cell r="BZ1119">
            <v>0</v>
          </cell>
          <cell r="CA1119">
            <v>0</v>
          </cell>
          <cell r="CB1119" t="str">
            <v>NK</v>
          </cell>
          <cell r="CF1119">
            <v>227.85714285714286</v>
          </cell>
          <cell r="CG1119">
            <v>0</v>
          </cell>
          <cell r="CH1119">
            <v>0</v>
          </cell>
          <cell r="CI1119" t="str">
            <v>NK</v>
          </cell>
          <cell r="CM1119">
            <v>227.85714285714286</v>
          </cell>
          <cell r="CN1119">
            <v>0</v>
          </cell>
        </row>
        <row r="1120">
          <cell r="A1120">
            <v>12105</v>
          </cell>
          <cell r="B1120" t="str">
            <v>Asko Appliances AB</v>
          </cell>
          <cell r="C1120" t="str">
            <v>Vara</v>
          </cell>
          <cell r="D1120" t="str">
            <v>A. MERLONI</v>
          </cell>
          <cell r="E1120" t="str">
            <v>S</v>
          </cell>
          <cell r="F1120" t="str">
            <v>E</v>
          </cell>
          <cell r="G1120" t="str">
            <v>90996600</v>
          </cell>
          <cell r="H1120" t="str">
            <v>xxxxxxxxxx</v>
          </cell>
          <cell r="I1120" t="str">
            <v>Sonderkosten Dish Care</v>
          </cell>
          <cell r="J1120" t="str">
            <v>Sonderkosten</v>
          </cell>
          <cell r="K1120">
            <v>1900</v>
          </cell>
          <cell r="S1120" t="str">
            <v>D</v>
          </cell>
          <cell r="T1120" t="str">
            <v>EUR</v>
          </cell>
          <cell r="U1120" t="str">
            <v>NK</v>
          </cell>
          <cell r="Z1120">
            <v>0</v>
          </cell>
          <cell r="AA1120" t="str">
            <v>kein Preis</v>
          </cell>
          <cell r="AB1120">
            <v>0</v>
          </cell>
          <cell r="AC1120" t="str">
            <v>NK</v>
          </cell>
          <cell r="AF1120">
            <v>-11220</v>
          </cell>
          <cell r="AG1120">
            <v>-11220</v>
          </cell>
          <cell r="AH1120">
            <v>0</v>
          </cell>
          <cell r="AI1120" t="str">
            <v>NK</v>
          </cell>
          <cell r="AM1120">
            <v>0</v>
          </cell>
          <cell r="AN1120">
            <v>0</v>
          </cell>
          <cell r="AO1120">
            <v>0</v>
          </cell>
          <cell r="AP1120" t="str">
            <v>NK</v>
          </cell>
          <cell r="AT1120">
            <v>0</v>
          </cell>
          <cell r="AU1120">
            <v>0</v>
          </cell>
          <cell r="AV1120">
            <v>0</v>
          </cell>
          <cell r="AW1120" t="str">
            <v>NK</v>
          </cell>
          <cell r="BD1120">
            <v>0</v>
          </cell>
          <cell r="BE1120">
            <v>0</v>
          </cell>
          <cell r="BF1120">
            <v>0</v>
          </cell>
          <cell r="BG1120" t="str">
            <v>NK</v>
          </cell>
          <cell r="BK1120">
            <v>0</v>
          </cell>
          <cell r="BL1120">
            <v>0</v>
          </cell>
          <cell r="BM1120">
            <v>0</v>
          </cell>
          <cell r="BN1120" t="str">
            <v>NK</v>
          </cell>
          <cell r="BR1120">
            <v>0</v>
          </cell>
          <cell r="BS1120">
            <v>0</v>
          </cell>
          <cell r="BT1120">
            <v>0</v>
          </cell>
          <cell r="BU1120" t="str">
            <v>NK</v>
          </cell>
          <cell r="BY1120">
            <v>0</v>
          </cell>
          <cell r="BZ1120">
            <v>0</v>
          </cell>
          <cell r="CA1120">
            <v>0</v>
          </cell>
          <cell r="CB1120" t="str">
            <v>NK</v>
          </cell>
          <cell r="CF1120">
            <v>0</v>
          </cell>
          <cell r="CG1120">
            <v>0</v>
          </cell>
          <cell r="CH1120">
            <v>0</v>
          </cell>
          <cell r="CI1120" t="str">
            <v>NK</v>
          </cell>
          <cell r="CM1120">
            <v>0</v>
          </cell>
          <cell r="CN1120">
            <v>0</v>
          </cell>
        </row>
        <row r="1121">
          <cell r="A1121">
            <v>12110</v>
          </cell>
          <cell r="B1121" t="str">
            <v xml:space="preserve">Whirlpool Europe s.r.l. </v>
          </cell>
          <cell r="C1121" t="str">
            <v>Ternate</v>
          </cell>
          <cell r="D1121" t="str">
            <v>WHIRLPOOL</v>
          </cell>
          <cell r="E1121" t="str">
            <v>I</v>
          </cell>
          <cell r="F1121" t="str">
            <v>E</v>
          </cell>
          <cell r="G1121" t="str">
            <v>000117</v>
          </cell>
          <cell r="H1121" t="str">
            <v>4812 418 68107</v>
          </cell>
          <cell r="I1121" t="str">
            <v>WEH MO 508 SAE 220-240V 50/60 Hz</v>
          </cell>
          <cell r="J1121" t="str">
            <v>Wasserenthärter</v>
          </cell>
          <cell r="K1121">
            <v>8100</v>
          </cell>
          <cell r="S1121" t="str">
            <v>D</v>
          </cell>
          <cell r="T1121" t="str">
            <v>EUR</v>
          </cell>
          <cell r="U1121" t="str">
            <v>NK</v>
          </cell>
          <cell r="V1121">
            <v>19.940000000000001</v>
          </cell>
          <cell r="W1121">
            <v>19.940000000000001</v>
          </cell>
          <cell r="X1121">
            <v>19.940000000000001</v>
          </cell>
          <cell r="Y1121">
            <v>19.940000000000001</v>
          </cell>
          <cell r="Z1121">
            <v>19.940000000000001</v>
          </cell>
          <cell r="AA1121">
            <v>38640</v>
          </cell>
          <cell r="AB1121">
            <v>0</v>
          </cell>
          <cell r="AC1121" t="str">
            <v>NK</v>
          </cell>
          <cell r="AF1121">
            <v>19.940000000000001</v>
          </cell>
          <cell r="AG1121">
            <v>0</v>
          </cell>
          <cell r="AH1121">
            <v>0</v>
          </cell>
          <cell r="AI1121" t="str">
            <v>TY</v>
          </cell>
          <cell r="AM1121">
            <v>19.940000000000001</v>
          </cell>
          <cell r="AN1121">
            <v>0</v>
          </cell>
          <cell r="AO1121">
            <v>0</v>
          </cell>
          <cell r="AP1121" t="str">
            <v>TY</v>
          </cell>
          <cell r="AT1121">
            <v>19.940000000000001</v>
          </cell>
          <cell r="AU1121">
            <v>0</v>
          </cell>
          <cell r="AV1121">
            <v>0</v>
          </cell>
          <cell r="AW1121" t="str">
            <v>TY</v>
          </cell>
          <cell r="BD1121">
            <v>19.940000000000001</v>
          </cell>
          <cell r="BE1121">
            <v>0</v>
          </cell>
          <cell r="BF1121">
            <v>0</v>
          </cell>
          <cell r="BG1121" t="str">
            <v>TY</v>
          </cell>
          <cell r="BK1121">
            <v>19.940000000000001</v>
          </cell>
          <cell r="BL1121">
            <v>0</v>
          </cell>
          <cell r="BM1121">
            <v>0</v>
          </cell>
          <cell r="BN1121" t="str">
            <v>TY</v>
          </cell>
          <cell r="BR1121">
            <v>19.940000000000001</v>
          </cell>
          <cell r="BS1121">
            <v>0</v>
          </cell>
          <cell r="BT1121">
            <v>0</v>
          </cell>
          <cell r="BU1121" t="str">
            <v>TY</v>
          </cell>
          <cell r="BY1121">
            <v>19.940000000000001</v>
          </cell>
          <cell r="BZ1121">
            <v>0</v>
          </cell>
          <cell r="CA1121">
            <v>0</v>
          </cell>
          <cell r="CB1121" t="str">
            <v>TY</v>
          </cell>
          <cell r="CF1121">
            <v>19.940000000000001</v>
          </cell>
          <cell r="CG1121">
            <v>0</v>
          </cell>
          <cell r="CH1121">
            <v>0</v>
          </cell>
          <cell r="CI1121" t="str">
            <v>TY</v>
          </cell>
          <cell r="CM1121">
            <v>19.940000000000001</v>
          </cell>
          <cell r="CN1121">
            <v>0</v>
          </cell>
        </row>
        <row r="1122">
          <cell r="A1122">
            <v>12110</v>
          </cell>
          <cell r="B1122" t="str">
            <v xml:space="preserve">Whirlpool Europe s.r.l. </v>
          </cell>
          <cell r="C1122" t="str">
            <v>Ternate</v>
          </cell>
          <cell r="D1122" t="str">
            <v>WHIRLPOOL</v>
          </cell>
          <cell r="E1122" t="str">
            <v>I</v>
          </cell>
          <cell r="F1122" t="str">
            <v>E</v>
          </cell>
          <cell r="G1122" t="str">
            <v>000149</v>
          </cell>
          <cell r="H1122" t="str">
            <v>4812 418 68128</v>
          </cell>
          <cell r="I1122" t="str">
            <v>WEH MO 509 SAE</v>
          </cell>
          <cell r="J1122" t="str">
            <v>Wasserenthärter</v>
          </cell>
          <cell r="K1122">
            <v>8100</v>
          </cell>
          <cell r="S1122" t="str">
            <v>D</v>
          </cell>
          <cell r="T1122" t="str">
            <v>EUR</v>
          </cell>
          <cell r="U1122" t="str">
            <v>NK</v>
          </cell>
          <cell r="V1122">
            <v>13.3307</v>
          </cell>
          <cell r="W1122">
            <v>13.3307</v>
          </cell>
          <cell r="X1122">
            <v>13.3307</v>
          </cell>
          <cell r="Y1122">
            <v>13.3307</v>
          </cell>
          <cell r="Z1122">
            <v>13.3307</v>
          </cell>
          <cell r="AA1122">
            <v>38640</v>
          </cell>
          <cell r="AB1122">
            <v>0</v>
          </cell>
          <cell r="AC1122" t="str">
            <v>NK</v>
          </cell>
          <cell r="AF1122">
            <v>13.3307</v>
          </cell>
          <cell r="AG1122">
            <v>0</v>
          </cell>
          <cell r="AH1122">
            <v>0</v>
          </cell>
          <cell r="AI1122" t="str">
            <v>TY</v>
          </cell>
          <cell r="AM1122">
            <v>13.48</v>
          </cell>
          <cell r="AN1122">
            <v>0</v>
          </cell>
          <cell r="AO1122">
            <v>0</v>
          </cell>
          <cell r="AP1122" t="str">
            <v>TY</v>
          </cell>
          <cell r="AT1122">
            <v>13.3307</v>
          </cell>
          <cell r="AU1122">
            <v>0</v>
          </cell>
          <cell r="AV1122">
            <v>0</v>
          </cell>
          <cell r="AW1122" t="str">
            <v>TY</v>
          </cell>
          <cell r="BD1122">
            <v>13.3307</v>
          </cell>
          <cell r="BE1122">
            <v>0</v>
          </cell>
          <cell r="BF1122">
            <v>0</v>
          </cell>
          <cell r="BG1122" t="str">
            <v>TY</v>
          </cell>
          <cell r="BK1122">
            <v>13.3307</v>
          </cell>
          <cell r="BL1122">
            <v>0</v>
          </cell>
          <cell r="BM1122">
            <v>0</v>
          </cell>
          <cell r="BN1122" t="str">
            <v>TY</v>
          </cell>
          <cell r="BR1122">
            <v>13.3307</v>
          </cell>
          <cell r="BS1122">
            <v>0</v>
          </cell>
          <cell r="BT1122">
            <v>0</v>
          </cell>
          <cell r="BU1122" t="str">
            <v>TY</v>
          </cell>
          <cell r="BY1122">
            <v>13.3307</v>
          </cell>
          <cell r="BZ1122">
            <v>0</v>
          </cell>
          <cell r="CA1122">
            <v>0</v>
          </cell>
          <cell r="CB1122" t="str">
            <v>TY</v>
          </cell>
          <cell r="CF1122">
            <v>13.3307</v>
          </cell>
          <cell r="CG1122">
            <v>0</v>
          </cell>
          <cell r="CH1122">
            <v>0</v>
          </cell>
          <cell r="CI1122" t="str">
            <v>TY</v>
          </cell>
          <cell r="CM1122">
            <v>13.3307</v>
          </cell>
          <cell r="CN1122">
            <v>0</v>
          </cell>
        </row>
        <row r="1123">
          <cell r="A1123">
            <v>12110</v>
          </cell>
          <cell r="B1123" t="str">
            <v xml:space="preserve">Whirlpool Europe s.r.l. </v>
          </cell>
          <cell r="C1123" t="str">
            <v>Ternate</v>
          </cell>
          <cell r="D1123" t="str">
            <v>WHIRLPOOL</v>
          </cell>
          <cell r="E1123" t="str">
            <v>I</v>
          </cell>
          <cell r="F1123" t="str">
            <v>E</v>
          </cell>
          <cell r="G1123" t="str">
            <v>000162</v>
          </cell>
          <cell r="H1123" t="str">
            <v>4619 727 26112</v>
          </cell>
          <cell r="I1123" t="str">
            <v>WEH MO 509 SAE</v>
          </cell>
          <cell r="J1123" t="str">
            <v>Wasserenthärter</v>
          </cell>
          <cell r="K1123">
            <v>100</v>
          </cell>
          <cell r="S1123" t="str">
            <v>D</v>
          </cell>
          <cell r="T1123" t="str">
            <v>EUR</v>
          </cell>
          <cell r="U1123" t="str">
            <v>NK</v>
          </cell>
          <cell r="V1123">
            <v>6.08</v>
          </cell>
          <cell r="W1123">
            <v>6.08</v>
          </cell>
          <cell r="X1123">
            <v>6.08</v>
          </cell>
          <cell r="Y1123">
            <v>6.08</v>
          </cell>
          <cell r="Z1123">
            <v>6.08</v>
          </cell>
          <cell r="AA1123">
            <v>38253</v>
          </cell>
          <cell r="AB1123">
            <v>204</v>
          </cell>
          <cell r="AC1123" t="str">
            <v>NK</v>
          </cell>
          <cell r="AF1123">
            <v>6.08</v>
          </cell>
          <cell r="AG1123">
            <v>1240.32</v>
          </cell>
          <cell r="AH1123">
            <v>306</v>
          </cell>
          <cell r="AI1123" t="str">
            <v>TY</v>
          </cell>
          <cell r="AM1123">
            <v>6.08</v>
          </cell>
          <cell r="AN1123">
            <v>1860.48</v>
          </cell>
          <cell r="AO1123">
            <v>0</v>
          </cell>
          <cell r="AP1123" t="str">
            <v>TY</v>
          </cell>
          <cell r="AT1123">
            <v>6.08</v>
          </cell>
          <cell r="AU1123">
            <v>0</v>
          </cell>
          <cell r="AV1123">
            <v>0</v>
          </cell>
          <cell r="AW1123" t="str">
            <v>TY</v>
          </cell>
          <cell r="BD1123">
            <v>6.08</v>
          </cell>
          <cell r="BE1123">
            <v>0</v>
          </cell>
          <cell r="BF1123">
            <v>0</v>
          </cell>
          <cell r="BG1123" t="str">
            <v>TY</v>
          </cell>
          <cell r="BK1123">
            <v>6.08</v>
          </cell>
          <cell r="BL1123">
            <v>0</v>
          </cell>
          <cell r="BM1123">
            <v>0</v>
          </cell>
          <cell r="BN1123" t="str">
            <v>TY</v>
          </cell>
          <cell r="BR1123">
            <v>6.08</v>
          </cell>
          <cell r="BS1123">
            <v>0</v>
          </cell>
          <cell r="BT1123">
            <v>0</v>
          </cell>
          <cell r="BU1123" t="str">
            <v>TY</v>
          </cell>
          <cell r="BY1123">
            <v>6.08</v>
          </cell>
          <cell r="BZ1123">
            <v>0</v>
          </cell>
          <cell r="CA1123">
            <v>0</v>
          </cell>
          <cell r="CB1123" t="str">
            <v>TY</v>
          </cell>
          <cell r="CF1123">
            <v>6.08</v>
          </cell>
          <cell r="CG1123">
            <v>0</v>
          </cell>
          <cell r="CH1123">
            <v>0</v>
          </cell>
          <cell r="CI1123" t="str">
            <v>TY</v>
          </cell>
          <cell r="CM1123">
            <v>6.08</v>
          </cell>
          <cell r="CN1123">
            <v>0</v>
          </cell>
        </row>
        <row r="1124">
          <cell r="A1124">
            <v>12110</v>
          </cell>
          <cell r="B1124" t="str">
            <v xml:space="preserve">Whirlpool Europe s.r.l. </v>
          </cell>
          <cell r="C1124" t="str">
            <v>Ternate</v>
          </cell>
          <cell r="D1124" t="str">
            <v>WHIRLPOOL</v>
          </cell>
          <cell r="E1124" t="str">
            <v>I</v>
          </cell>
          <cell r="F1124" t="str">
            <v>E</v>
          </cell>
          <cell r="G1124" t="str">
            <v>000251</v>
          </cell>
          <cell r="H1124" t="str">
            <v>4822 418 60022</v>
          </cell>
          <cell r="I1124" t="str">
            <v>Reinigungsmittelgeber</v>
          </cell>
          <cell r="J1124" t="str">
            <v>FLD, SMG, RMG</v>
          </cell>
          <cell r="K1124">
            <v>8220</v>
          </cell>
          <cell r="S1124" t="str">
            <v>D</v>
          </cell>
          <cell r="T1124" t="str">
            <v>EUR</v>
          </cell>
          <cell r="U1124" t="str">
            <v>NK</v>
          </cell>
          <cell r="V1124">
            <v>7.9973000000000001</v>
          </cell>
          <cell r="W1124">
            <v>7.9973000000000001</v>
          </cell>
          <cell r="X1124">
            <v>7.9973000000000001</v>
          </cell>
          <cell r="Y1124">
            <v>7.9973000000000001</v>
          </cell>
          <cell r="Z1124">
            <v>7.9973000000000001</v>
          </cell>
          <cell r="AA1124">
            <v>38640</v>
          </cell>
          <cell r="AB1124">
            <v>0</v>
          </cell>
          <cell r="AC1124" t="str">
            <v>NK</v>
          </cell>
          <cell r="AF1124">
            <v>7.9973000000000001</v>
          </cell>
          <cell r="AG1124">
            <v>0</v>
          </cell>
          <cell r="AH1124">
            <v>0</v>
          </cell>
          <cell r="AI1124" t="str">
            <v>NK</v>
          </cell>
          <cell r="AM1124">
            <v>9.1189999999999998</v>
          </cell>
          <cell r="AN1124">
            <v>0</v>
          </cell>
          <cell r="AO1124">
            <v>0</v>
          </cell>
          <cell r="AP1124" t="str">
            <v>NK</v>
          </cell>
          <cell r="AT1124">
            <v>7.9973000000000001</v>
          </cell>
          <cell r="AU1124">
            <v>0</v>
          </cell>
          <cell r="AV1124">
            <v>0</v>
          </cell>
          <cell r="AW1124" t="str">
            <v>NK</v>
          </cell>
          <cell r="BD1124">
            <v>7.9973000000000001</v>
          </cell>
          <cell r="BE1124">
            <v>0</v>
          </cell>
          <cell r="BF1124">
            <v>0</v>
          </cell>
          <cell r="BG1124" t="str">
            <v>NK</v>
          </cell>
          <cell r="BK1124">
            <v>7.9973000000000001</v>
          </cell>
          <cell r="BL1124">
            <v>0</v>
          </cell>
          <cell r="BM1124">
            <v>0</v>
          </cell>
          <cell r="BN1124" t="str">
            <v>NK</v>
          </cell>
          <cell r="BR1124">
            <v>7.9973000000000001</v>
          </cell>
          <cell r="BS1124">
            <v>0</v>
          </cell>
          <cell r="BT1124">
            <v>0</v>
          </cell>
          <cell r="BU1124" t="str">
            <v>NK</v>
          </cell>
          <cell r="BY1124">
            <v>7.9973000000000001</v>
          </cell>
          <cell r="BZ1124">
            <v>0</v>
          </cell>
          <cell r="CA1124">
            <v>0</v>
          </cell>
          <cell r="CB1124" t="str">
            <v>NK</v>
          </cell>
          <cell r="CF1124">
            <v>7.9973000000000001</v>
          </cell>
          <cell r="CG1124">
            <v>0</v>
          </cell>
          <cell r="CH1124">
            <v>0</v>
          </cell>
          <cell r="CI1124" t="str">
            <v>NK</v>
          </cell>
          <cell r="CM1124">
            <v>7.9973000000000001</v>
          </cell>
          <cell r="CN1124">
            <v>0</v>
          </cell>
        </row>
        <row r="1125">
          <cell r="A1125">
            <v>12110</v>
          </cell>
          <cell r="B1125" t="str">
            <v xml:space="preserve">Whirlpool Europe s.r.l. </v>
          </cell>
          <cell r="C1125" t="str">
            <v>Ternate</v>
          </cell>
          <cell r="D1125" t="str">
            <v>WHIRLPOOL</v>
          </cell>
          <cell r="E1125" t="str">
            <v>I</v>
          </cell>
          <cell r="F1125" t="str">
            <v>E</v>
          </cell>
          <cell r="G1125" t="str">
            <v>000327</v>
          </cell>
          <cell r="H1125" t="str">
            <v>4819 418 68207</v>
          </cell>
          <cell r="I1125" t="str">
            <v>Kombi  C 2.04</v>
          </cell>
          <cell r="J1125" t="str">
            <v>Kombidosiergerät</v>
          </cell>
          <cell r="K1125">
            <v>8200</v>
          </cell>
          <cell r="S1125" t="str">
            <v>D</v>
          </cell>
          <cell r="T1125" t="str">
            <v>EUR</v>
          </cell>
          <cell r="U1125" t="str">
            <v>NK</v>
          </cell>
          <cell r="V1125">
            <v>7.7844000000000007</v>
          </cell>
          <cell r="W1125">
            <v>7.7844000000000007</v>
          </cell>
          <cell r="X1125">
            <v>7.7844000000000007</v>
          </cell>
          <cell r="Y1125">
            <v>7.7844000000000007</v>
          </cell>
          <cell r="Z1125">
            <v>7.7844000000000007</v>
          </cell>
          <cell r="AA1125">
            <v>38718</v>
          </cell>
          <cell r="AB1125">
            <v>972</v>
          </cell>
          <cell r="AC1125" t="str">
            <v>NK</v>
          </cell>
          <cell r="AF1125">
            <v>7.9573765432098762</v>
          </cell>
          <cell r="AG1125">
            <v>7734.57</v>
          </cell>
          <cell r="AH1125">
            <v>1134</v>
          </cell>
          <cell r="AI1125" t="str">
            <v>TY</v>
          </cell>
          <cell r="AM1125">
            <v>7.7844000000000007</v>
          </cell>
          <cell r="AN1125">
            <v>8827.5096000000012</v>
          </cell>
          <cell r="AO1125">
            <v>864</v>
          </cell>
          <cell r="AP1125" t="str">
            <v>NK</v>
          </cell>
          <cell r="AT1125">
            <v>8.5627893518518512</v>
          </cell>
          <cell r="AU1125">
            <v>7398.25</v>
          </cell>
          <cell r="AV1125">
            <v>1134</v>
          </cell>
          <cell r="AW1125" t="str">
            <v>NK</v>
          </cell>
          <cell r="BD1125">
            <v>7.7844000000000007</v>
          </cell>
          <cell r="BE1125">
            <v>8827.5096000000012</v>
          </cell>
          <cell r="BF1125">
            <v>0</v>
          </cell>
          <cell r="BG1125" t="str">
            <v>NK</v>
          </cell>
          <cell r="BK1125">
            <v>7.7844000000000007</v>
          </cell>
          <cell r="BL1125">
            <v>0</v>
          </cell>
          <cell r="BM1125">
            <v>1134</v>
          </cell>
          <cell r="BN1125" t="str">
            <v>NK</v>
          </cell>
          <cell r="BR1125">
            <v>7.7844000000000007</v>
          </cell>
          <cell r="BS1125">
            <v>8827.5096000000012</v>
          </cell>
          <cell r="BT1125">
            <v>1134</v>
          </cell>
          <cell r="BU1125" t="str">
            <v>NK</v>
          </cell>
          <cell r="BY1125">
            <v>7.7844000000000007</v>
          </cell>
          <cell r="BZ1125">
            <v>8827.5096000000012</v>
          </cell>
          <cell r="CA1125">
            <v>0</v>
          </cell>
          <cell r="CB1125" t="str">
            <v>NK</v>
          </cell>
          <cell r="CF1125">
            <v>7.7844000000000007</v>
          </cell>
          <cell r="CG1125">
            <v>0</v>
          </cell>
          <cell r="CH1125">
            <v>1134</v>
          </cell>
          <cell r="CI1125" t="str">
            <v>NK</v>
          </cell>
          <cell r="CM1125">
            <v>7.7844000000000007</v>
          </cell>
          <cell r="CN1125">
            <v>8827.5096000000012</v>
          </cell>
        </row>
        <row r="1126">
          <cell r="A1126">
            <v>12110</v>
          </cell>
          <cell r="B1126" t="str">
            <v xml:space="preserve">Whirlpool Europe s.r.l. </v>
          </cell>
          <cell r="C1126" t="str">
            <v>Ternate</v>
          </cell>
          <cell r="D1126" t="str">
            <v>WHIRLPOOL</v>
          </cell>
          <cell r="E1126" t="str">
            <v>I</v>
          </cell>
          <cell r="F1126" t="str">
            <v>E</v>
          </cell>
          <cell r="G1126" t="str">
            <v>000357</v>
          </cell>
          <cell r="H1126" t="str">
            <v>4812 418 68036</v>
          </cell>
          <cell r="I1126" t="str">
            <v>Kombi C 2.04 E</v>
          </cell>
          <cell r="J1126" t="str">
            <v>Kombidosiergerät</v>
          </cell>
          <cell r="K1126">
            <v>8200</v>
          </cell>
          <cell r="S1126" t="str">
            <v>D</v>
          </cell>
          <cell r="T1126" t="str">
            <v>EUR</v>
          </cell>
          <cell r="U1126" t="str">
            <v>NK</v>
          </cell>
          <cell r="V1126">
            <v>8.5359999999999996</v>
          </cell>
          <cell r="W1126">
            <v>8.5359999999999996</v>
          </cell>
          <cell r="X1126">
            <v>8.5359999999999996</v>
          </cell>
          <cell r="Y1126">
            <v>8.5359999999999996</v>
          </cell>
          <cell r="Z1126">
            <v>9.3835999999999995</v>
          </cell>
          <cell r="AB1126">
            <v>1134</v>
          </cell>
          <cell r="AC1126" t="str">
            <v>NK</v>
          </cell>
          <cell r="AF1126">
            <v>8.5359964726631397</v>
          </cell>
          <cell r="AG1126">
            <v>9679.82</v>
          </cell>
          <cell r="AH1126">
            <v>1701</v>
          </cell>
          <cell r="AI1126" t="str">
            <v>TY</v>
          </cell>
          <cell r="AM1126">
            <v>8.5359999999999996</v>
          </cell>
          <cell r="AN1126">
            <v>14519.735999999999</v>
          </cell>
          <cell r="AO1126">
            <v>684</v>
          </cell>
          <cell r="AP1126" t="str">
            <v>TY</v>
          </cell>
          <cell r="AT1126">
            <v>9.389605263157895</v>
          </cell>
          <cell r="AU1126">
            <v>6422.49</v>
          </cell>
          <cell r="AV1126">
            <v>0</v>
          </cell>
          <cell r="AW1126" t="str">
            <v>TY</v>
          </cell>
          <cell r="BD1126">
            <v>8.5359999999999996</v>
          </cell>
          <cell r="BE1126">
            <v>0</v>
          </cell>
          <cell r="BF1126">
            <v>0</v>
          </cell>
          <cell r="BG1126" t="str">
            <v>TY</v>
          </cell>
          <cell r="BK1126">
            <v>8.5359999999999996</v>
          </cell>
          <cell r="BL1126">
            <v>0</v>
          </cell>
          <cell r="BM1126">
            <v>0</v>
          </cell>
          <cell r="BN1126" t="str">
            <v>TY</v>
          </cell>
          <cell r="BR1126">
            <v>8.5359999999999996</v>
          </cell>
          <cell r="BS1126">
            <v>0</v>
          </cell>
          <cell r="BT1126">
            <v>0</v>
          </cell>
          <cell r="BU1126" t="str">
            <v>TY</v>
          </cell>
          <cell r="BY1126">
            <v>8.5359999999999996</v>
          </cell>
          <cell r="BZ1126">
            <v>0</v>
          </cell>
          <cell r="CA1126">
            <v>180</v>
          </cell>
          <cell r="CB1126" t="str">
            <v>TY</v>
          </cell>
          <cell r="CF1126">
            <v>9.3896111111111118</v>
          </cell>
          <cell r="CG1126">
            <v>1690.13</v>
          </cell>
          <cell r="CH1126">
            <v>0</v>
          </cell>
          <cell r="CI1126" t="str">
            <v>NK</v>
          </cell>
          <cell r="CM1126">
            <v>9.3835999999999995</v>
          </cell>
          <cell r="CN1126">
            <v>0</v>
          </cell>
        </row>
        <row r="1127">
          <cell r="A1127">
            <v>12110</v>
          </cell>
          <cell r="B1127" t="str">
            <v xml:space="preserve">Whirlpool Europe s.r.l. </v>
          </cell>
          <cell r="C1127" t="str">
            <v>Ternate</v>
          </cell>
          <cell r="D1127" t="str">
            <v>WHIRLPOOL</v>
          </cell>
          <cell r="E1127" t="str">
            <v>I</v>
          </cell>
          <cell r="F1127" t="str">
            <v>E</v>
          </cell>
          <cell r="G1127" t="str">
            <v>000381</v>
          </cell>
          <cell r="H1127" t="str">
            <v>4812 418 68119</v>
          </cell>
          <cell r="I1127" t="str">
            <v>Kombi C1.02 S</v>
          </cell>
          <cell r="J1127" t="str">
            <v>Kombidosiergerät</v>
          </cell>
          <cell r="K1127">
            <v>8200</v>
          </cell>
          <cell r="S1127" t="str">
            <v>D</v>
          </cell>
          <cell r="T1127" t="str">
            <v>EUR</v>
          </cell>
          <cell r="U1127" t="str">
            <v>NK</v>
          </cell>
          <cell r="V1127">
            <v>4.5862999999999996</v>
          </cell>
          <cell r="W1127">
            <v>4.5862999999999996</v>
          </cell>
          <cell r="X1127">
            <v>4.5862999999999996</v>
          </cell>
          <cell r="Y1127">
            <v>4.5862999999999996</v>
          </cell>
          <cell r="Z1127">
            <v>4.5862999999999996</v>
          </cell>
          <cell r="AA1127">
            <v>38640</v>
          </cell>
          <cell r="AB1127">
            <v>0</v>
          </cell>
          <cell r="AC1127" t="str">
            <v>NK</v>
          </cell>
          <cell r="AF1127">
            <v>4.5862999999999996</v>
          </cell>
          <cell r="AG1127">
            <v>0</v>
          </cell>
          <cell r="AH1127">
            <v>1701</v>
          </cell>
          <cell r="AI1127" t="str">
            <v>TY</v>
          </cell>
          <cell r="AM1127">
            <v>5.2742000000000004</v>
          </cell>
          <cell r="AN1127">
            <v>8971.4142000000011</v>
          </cell>
          <cell r="AO1127">
            <v>0</v>
          </cell>
          <cell r="AP1127" t="str">
            <v>TY</v>
          </cell>
          <cell r="AT1127">
            <v>4.5862999999999996</v>
          </cell>
          <cell r="AU1127">
            <v>0</v>
          </cell>
          <cell r="AV1127">
            <v>0</v>
          </cell>
          <cell r="AW1127" t="str">
            <v>TY</v>
          </cell>
          <cell r="BD1127">
            <v>4.5862999999999996</v>
          </cell>
          <cell r="BE1127">
            <v>0</v>
          </cell>
          <cell r="BF1127">
            <v>0</v>
          </cell>
          <cell r="BG1127" t="str">
            <v>TY</v>
          </cell>
          <cell r="BK1127">
            <v>4.5862999999999996</v>
          </cell>
          <cell r="BL1127">
            <v>0</v>
          </cell>
          <cell r="BM1127">
            <v>0</v>
          </cell>
          <cell r="BN1127" t="str">
            <v>TY</v>
          </cell>
          <cell r="BR1127">
            <v>4.5862999999999996</v>
          </cell>
          <cell r="BS1127">
            <v>0</v>
          </cell>
          <cell r="BT1127">
            <v>0</v>
          </cell>
          <cell r="BU1127" t="str">
            <v>TY</v>
          </cell>
          <cell r="BY1127">
            <v>4.5862999999999996</v>
          </cell>
          <cell r="BZ1127">
            <v>0</v>
          </cell>
          <cell r="CA1127">
            <v>0</v>
          </cell>
          <cell r="CB1127" t="str">
            <v>TY</v>
          </cell>
          <cell r="CF1127">
            <v>4.5862999999999996</v>
          </cell>
          <cell r="CG1127">
            <v>0</v>
          </cell>
          <cell r="CH1127">
            <v>0</v>
          </cell>
          <cell r="CI1127" t="str">
            <v>TY</v>
          </cell>
          <cell r="CM1127">
            <v>4.5862999999999996</v>
          </cell>
          <cell r="CN1127">
            <v>0</v>
          </cell>
        </row>
        <row r="1128">
          <cell r="A1128">
            <v>12110</v>
          </cell>
          <cell r="B1128" t="str">
            <v xml:space="preserve">Whirlpool Europe s.r.l. </v>
          </cell>
          <cell r="C1128" t="str">
            <v>Ternate</v>
          </cell>
          <cell r="D1128" t="str">
            <v>WHIRLPOOL</v>
          </cell>
          <cell r="E1128" t="str">
            <v>I</v>
          </cell>
          <cell r="F1128" t="str">
            <v>E</v>
          </cell>
          <cell r="G1128" t="str">
            <v>000415</v>
          </cell>
          <cell r="H1128" t="str">
            <v>4619 720 30163</v>
          </cell>
          <cell r="I1128" t="str">
            <v>Kombi Whirlpool E-Ausführung</v>
          </cell>
          <cell r="J1128" t="str">
            <v>Kombidosiergerät</v>
          </cell>
          <cell r="K1128">
            <v>8200</v>
          </cell>
          <cell r="S1128" t="str">
            <v>D</v>
          </cell>
          <cell r="T1128" t="str">
            <v>EUR</v>
          </cell>
          <cell r="U1128" t="str">
            <v>NK</v>
          </cell>
          <cell r="V1128">
            <v>4.18</v>
          </cell>
          <cell r="W1128">
            <v>4.18</v>
          </cell>
          <cell r="X1128">
            <v>4.18</v>
          </cell>
          <cell r="Y1128">
            <v>4.18</v>
          </cell>
          <cell r="Z1128">
            <v>4.18</v>
          </cell>
          <cell r="AA1128">
            <v>37690</v>
          </cell>
          <cell r="AB1128">
            <v>0</v>
          </cell>
          <cell r="AC1128" t="str">
            <v>NK</v>
          </cell>
          <cell r="AF1128">
            <v>4.18</v>
          </cell>
          <cell r="AG1128">
            <v>0</v>
          </cell>
          <cell r="AH1128">
            <v>0</v>
          </cell>
          <cell r="AI1128" t="str">
            <v>TY</v>
          </cell>
          <cell r="AM1128">
            <v>4.18</v>
          </cell>
          <cell r="AN1128">
            <v>0</v>
          </cell>
          <cell r="AO1128">
            <v>0</v>
          </cell>
          <cell r="AP1128" t="str">
            <v>TY</v>
          </cell>
          <cell r="AT1128">
            <v>4.18</v>
          </cell>
          <cell r="AU1128">
            <v>0</v>
          </cell>
          <cell r="AV1128">
            <v>0</v>
          </cell>
          <cell r="AW1128" t="str">
            <v>TY</v>
          </cell>
          <cell r="BD1128">
            <v>4.18</v>
          </cell>
          <cell r="BE1128">
            <v>0</v>
          </cell>
          <cell r="BF1128">
            <v>0</v>
          </cell>
          <cell r="BG1128" t="str">
            <v>TY</v>
          </cell>
          <cell r="BK1128">
            <v>4.18</v>
          </cell>
          <cell r="BL1128">
            <v>0</v>
          </cell>
          <cell r="BM1128">
            <v>0</v>
          </cell>
          <cell r="BN1128" t="str">
            <v>TY</v>
          </cell>
          <cell r="BR1128">
            <v>4.18</v>
          </cell>
          <cell r="BS1128">
            <v>0</v>
          </cell>
          <cell r="BT1128">
            <v>0</v>
          </cell>
          <cell r="BU1128" t="str">
            <v>TY</v>
          </cell>
          <cell r="BY1128">
            <v>4.18</v>
          </cell>
          <cell r="BZ1128">
            <v>0</v>
          </cell>
          <cell r="CA1128">
            <v>0</v>
          </cell>
          <cell r="CB1128" t="str">
            <v>TY</v>
          </cell>
          <cell r="CF1128">
            <v>4.18</v>
          </cell>
          <cell r="CG1128">
            <v>0</v>
          </cell>
          <cell r="CH1128">
            <v>0</v>
          </cell>
          <cell r="CI1128" t="str">
            <v>TY</v>
          </cell>
          <cell r="CM1128">
            <v>4.18</v>
          </cell>
          <cell r="CN1128">
            <v>0</v>
          </cell>
        </row>
        <row r="1129">
          <cell r="A1129">
            <v>12110</v>
          </cell>
          <cell r="B1129" t="str">
            <v xml:space="preserve">Whirlpool Europe s.r.l. </v>
          </cell>
          <cell r="C1129" t="str">
            <v>Ternate</v>
          </cell>
          <cell r="D1129" t="str">
            <v>WHIRLPOOL</v>
          </cell>
          <cell r="E1129" t="str">
            <v>I</v>
          </cell>
          <cell r="F1129" t="str">
            <v>E</v>
          </cell>
          <cell r="G1129" t="str">
            <v>000427</v>
          </cell>
          <cell r="H1129" t="str">
            <v>4812 418 68119</v>
          </cell>
          <cell r="I1129" t="str">
            <v>Kombi C 1.02 S</v>
          </cell>
          <cell r="J1129" t="str">
            <v>Kombidosiergerät</v>
          </cell>
          <cell r="K1129">
            <v>8200</v>
          </cell>
          <cell r="S1129" t="str">
            <v>D</v>
          </cell>
          <cell r="T1129" t="str">
            <v>EUR</v>
          </cell>
          <cell r="U1129" t="str">
            <v>NK</v>
          </cell>
          <cell r="V1129">
            <v>5.2785000000000002</v>
          </cell>
          <cell r="W1129">
            <v>5.2785000000000002</v>
          </cell>
          <cell r="X1129">
            <v>5.2785000000000002</v>
          </cell>
          <cell r="Y1129">
            <v>5.2785000000000002</v>
          </cell>
          <cell r="Z1129">
            <v>5.2785000000000002</v>
          </cell>
          <cell r="AA1129">
            <v>38718</v>
          </cell>
          <cell r="AB1129">
            <v>0</v>
          </cell>
          <cell r="AC1129" t="str">
            <v>NK</v>
          </cell>
          <cell r="AF1129">
            <v>5.2785000000000002</v>
          </cell>
          <cell r="AG1129">
            <v>0</v>
          </cell>
          <cell r="AH1129">
            <v>0</v>
          </cell>
          <cell r="AI1129" t="str">
            <v>TY</v>
          </cell>
          <cell r="AM1129">
            <v>5.2785000000000002</v>
          </cell>
          <cell r="AN1129">
            <v>0</v>
          </cell>
          <cell r="AO1129">
            <v>0</v>
          </cell>
          <cell r="AP1129" t="str">
            <v>TY</v>
          </cell>
          <cell r="AT1129">
            <v>5.2785000000000002</v>
          </cell>
          <cell r="AU1129">
            <v>0</v>
          </cell>
          <cell r="AV1129">
            <v>0</v>
          </cell>
          <cell r="AW1129" t="str">
            <v>TY</v>
          </cell>
          <cell r="BD1129">
            <v>5.2785000000000002</v>
          </cell>
          <cell r="BE1129">
            <v>0</v>
          </cell>
          <cell r="BF1129">
            <v>0</v>
          </cell>
          <cell r="BG1129" t="str">
            <v>TY</v>
          </cell>
          <cell r="BK1129">
            <v>5.2785000000000002</v>
          </cell>
          <cell r="BL1129">
            <v>0</v>
          </cell>
          <cell r="BM1129">
            <v>0</v>
          </cell>
          <cell r="BN1129" t="str">
            <v>TY</v>
          </cell>
          <cell r="BR1129">
            <v>5.2785000000000002</v>
          </cell>
          <cell r="BS1129">
            <v>0</v>
          </cell>
          <cell r="BT1129">
            <v>0</v>
          </cell>
          <cell r="BU1129" t="str">
            <v>TY</v>
          </cell>
          <cell r="BY1129">
            <v>5.2785000000000002</v>
          </cell>
          <cell r="BZ1129">
            <v>0</v>
          </cell>
          <cell r="CA1129">
            <v>0</v>
          </cell>
          <cell r="CB1129" t="str">
            <v>TY</v>
          </cell>
          <cell r="CF1129">
            <v>5.2785000000000002</v>
          </cell>
          <cell r="CG1129">
            <v>0</v>
          </cell>
          <cell r="CH1129">
            <v>0</v>
          </cell>
          <cell r="CI1129" t="str">
            <v>TY</v>
          </cell>
          <cell r="CM1129">
            <v>5.2785000000000002</v>
          </cell>
          <cell r="CN1129">
            <v>0</v>
          </cell>
        </row>
        <row r="1130">
          <cell r="A1130">
            <v>12110</v>
          </cell>
          <cell r="B1130" t="str">
            <v xml:space="preserve">Whirlpool Europe s.r.l. </v>
          </cell>
          <cell r="C1130" t="str">
            <v>Ternate</v>
          </cell>
          <cell r="D1130" t="str">
            <v>WHIRLPOOL</v>
          </cell>
          <cell r="E1130" t="str">
            <v>I</v>
          </cell>
          <cell r="F1130" t="str">
            <v>E</v>
          </cell>
          <cell r="G1130" t="str">
            <v>000643</v>
          </cell>
          <cell r="H1130" t="str">
            <v>4819 815 29795</v>
          </cell>
          <cell r="I1130" t="str">
            <v>Reg.Dos. K 02</v>
          </cell>
          <cell r="J1130" t="str">
            <v>Regenerierdosierung</v>
          </cell>
          <cell r="K1130">
            <v>8300</v>
          </cell>
          <cell r="S1130" t="str">
            <v>D</v>
          </cell>
          <cell r="T1130" t="str">
            <v>EUR</v>
          </cell>
          <cell r="U1130" t="str">
            <v>NK</v>
          </cell>
          <cell r="V1130">
            <v>5.0617999999999999</v>
          </cell>
          <cell r="W1130">
            <v>5.0617999999999999</v>
          </cell>
          <cell r="X1130">
            <v>5.0617999999999999</v>
          </cell>
          <cell r="Y1130">
            <v>5.0617999999999999</v>
          </cell>
          <cell r="Z1130">
            <v>5.0617999999999999</v>
          </cell>
          <cell r="AA1130">
            <v>38640</v>
          </cell>
          <cell r="AB1130">
            <v>0</v>
          </cell>
          <cell r="AC1130" t="str">
            <v>NK</v>
          </cell>
          <cell r="AF1130">
            <v>5.0617999999999999</v>
          </cell>
          <cell r="AG1130">
            <v>0</v>
          </cell>
          <cell r="AH1130">
            <v>0</v>
          </cell>
          <cell r="AI1130" t="str">
            <v>TY</v>
          </cell>
          <cell r="AM1130">
            <v>5.0617999999999999</v>
          </cell>
          <cell r="AN1130">
            <v>0</v>
          </cell>
          <cell r="AO1130">
            <v>0</v>
          </cell>
          <cell r="AP1130" t="str">
            <v>TY</v>
          </cell>
          <cell r="AT1130">
            <v>5.0617999999999999</v>
          </cell>
          <cell r="AU1130">
            <v>0</v>
          </cell>
          <cell r="AV1130">
            <v>0</v>
          </cell>
          <cell r="AW1130" t="str">
            <v>TY</v>
          </cell>
          <cell r="BD1130">
            <v>5.0617999999999999</v>
          </cell>
          <cell r="BE1130">
            <v>0</v>
          </cell>
          <cell r="BF1130">
            <v>0</v>
          </cell>
          <cell r="BG1130" t="str">
            <v>TY</v>
          </cell>
          <cell r="BK1130">
            <v>5.0617999999999999</v>
          </cell>
          <cell r="BL1130">
            <v>0</v>
          </cell>
          <cell r="BM1130">
            <v>0</v>
          </cell>
          <cell r="BN1130" t="str">
            <v>TY</v>
          </cell>
          <cell r="BR1130">
            <v>5.0617999999999999</v>
          </cell>
          <cell r="BS1130">
            <v>0</v>
          </cell>
          <cell r="BT1130">
            <v>0</v>
          </cell>
          <cell r="BU1130" t="str">
            <v>TY</v>
          </cell>
          <cell r="BY1130">
            <v>5.0617999999999999</v>
          </cell>
          <cell r="BZ1130">
            <v>0</v>
          </cell>
          <cell r="CA1130">
            <v>0</v>
          </cell>
          <cell r="CB1130" t="str">
            <v>TY</v>
          </cell>
          <cell r="CF1130">
            <v>5.0617999999999999</v>
          </cell>
          <cell r="CG1130">
            <v>0</v>
          </cell>
          <cell r="CH1130">
            <v>0</v>
          </cell>
          <cell r="CI1130" t="str">
            <v>TY</v>
          </cell>
          <cell r="CM1130">
            <v>5.0617999999999999</v>
          </cell>
          <cell r="CN1130">
            <v>0</v>
          </cell>
        </row>
        <row r="1131">
          <cell r="A1131">
            <v>12110</v>
          </cell>
          <cell r="B1131" t="str">
            <v xml:space="preserve">Whirlpool Europe s.r.l. </v>
          </cell>
          <cell r="C1131" t="str">
            <v>Ternate</v>
          </cell>
          <cell r="D1131" t="str">
            <v>WHIRLPOOL</v>
          </cell>
          <cell r="E1131" t="str">
            <v>I</v>
          </cell>
          <cell r="F1131" t="str">
            <v>E</v>
          </cell>
          <cell r="G1131" t="str">
            <v>000644</v>
          </cell>
          <cell r="H1131" t="str">
            <v>4212 584 52690</v>
          </cell>
          <cell r="I1131" t="str">
            <v>Zulaufbelüfter</v>
          </cell>
          <cell r="J1131" t="str">
            <v>Regenerierdosierung</v>
          </cell>
          <cell r="K1131">
            <v>8300</v>
          </cell>
          <cell r="S1131" t="str">
            <v>D</v>
          </cell>
          <cell r="T1131" t="str">
            <v>EUR</v>
          </cell>
          <cell r="U1131" t="str">
            <v>NK</v>
          </cell>
          <cell r="V1131">
            <v>4.1261000000000001</v>
          </cell>
          <cell r="W1131">
            <v>4.1261000000000001</v>
          </cell>
          <cell r="X1131">
            <v>4.1261000000000001</v>
          </cell>
          <cell r="Y1131">
            <v>4.1261000000000001</v>
          </cell>
          <cell r="Z1131">
            <v>4.1261000000000001</v>
          </cell>
          <cell r="AA1131">
            <v>38640</v>
          </cell>
          <cell r="AB1131">
            <v>0</v>
          </cell>
          <cell r="AC1131" t="str">
            <v>NK</v>
          </cell>
          <cell r="AF1131">
            <v>4.1261000000000001</v>
          </cell>
          <cell r="AG1131">
            <v>0</v>
          </cell>
          <cell r="AH1131">
            <v>0</v>
          </cell>
          <cell r="AI1131" t="str">
            <v>NK</v>
          </cell>
          <cell r="AM1131">
            <v>4.1261000000000001</v>
          </cell>
          <cell r="AN1131">
            <v>0</v>
          </cell>
          <cell r="AO1131">
            <v>0</v>
          </cell>
          <cell r="AP1131" t="str">
            <v>NK</v>
          </cell>
          <cell r="AT1131">
            <v>4.1261000000000001</v>
          </cell>
          <cell r="AU1131">
            <v>0</v>
          </cell>
          <cell r="AV1131">
            <v>0</v>
          </cell>
          <cell r="AW1131" t="str">
            <v>NK</v>
          </cell>
          <cell r="BD1131">
            <v>4.1261000000000001</v>
          </cell>
          <cell r="BE1131">
            <v>0</v>
          </cell>
          <cell r="BF1131">
            <v>0</v>
          </cell>
          <cell r="BG1131" t="str">
            <v>NK</v>
          </cell>
          <cell r="BK1131">
            <v>4.1261000000000001</v>
          </cell>
          <cell r="BL1131">
            <v>0</v>
          </cell>
          <cell r="BM1131">
            <v>0</v>
          </cell>
          <cell r="BN1131" t="str">
            <v>NK</v>
          </cell>
          <cell r="BR1131">
            <v>4.1261000000000001</v>
          </cell>
          <cell r="BS1131">
            <v>0</v>
          </cell>
          <cell r="BT1131">
            <v>0</v>
          </cell>
          <cell r="BU1131" t="str">
            <v>NK</v>
          </cell>
          <cell r="BY1131">
            <v>4.1261000000000001</v>
          </cell>
          <cell r="BZ1131">
            <v>0</v>
          </cell>
          <cell r="CA1131">
            <v>0</v>
          </cell>
          <cell r="CB1131" t="str">
            <v>NK</v>
          </cell>
          <cell r="CF1131">
            <v>4.1261000000000001</v>
          </cell>
          <cell r="CG1131">
            <v>0</v>
          </cell>
          <cell r="CH1131">
            <v>0</v>
          </cell>
          <cell r="CI1131" t="str">
            <v>NK</v>
          </cell>
          <cell r="CM1131">
            <v>4.1261000000000001</v>
          </cell>
          <cell r="CN1131">
            <v>0</v>
          </cell>
        </row>
        <row r="1132">
          <cell r="A1132">
            <v>12110</v>
          </cell>
          <cell r="B1132" t="str">
            <v xml:space="preserve">Whirlpool Europe s.r.l. </v>
          </cell>
          <cell r="C1132" t="str">
            <v>Ternate</v>
          </cell>
          <cell r="D1132" t="str">
            <v>WHIRLPOOL</v>
          </cell>
          <cell r="E1132" t="str">
            <v>I</v>
          </cell>
          <cell r="F1132" t="str">
            <v>E</v>
          </cell>
          <cell r="G1132" t="str">
            <v>000676</v>
          </cell>
          <cell r="H1132" t="str">
            <v>4812 418 68148</v>
          </cell>
          <cell r="I1132" t="str">
            <v>RegDos Dolphin mit Deckel</v>
          </cell>
          <cell r="J1132" t="str">
            <v>Regenerierdosierung</v>
          </cell>
          <cell r="K1132">
            <v>8300</v>
          </cell>
          <cell r="S1132" t="str">
            <v>D</v>
          </cell>
          <cell r="T1132" t="str">
            <v>EUR</v>
          </cell>
          <cell r="U1132" t="str">
            <v>NK</v>
          </cell>
          <cell r="V1132">
            <v>3.2044999999999999</v>
          </cell>
          <cell r="W1132">
            <v>3.2044999999999999</v>
          </cell>
          <cell r="X1132">
            <v>3.2044999999999999</v>
          </cell>
          <cell r="Y1132">
            <v>3.2044999999999999</v>
          </cell>
          <cell r="Z1132">
            <v>3.2044999999999999</v>
          </cell>
          <cell r="AA1132">
            <v>38718</v>
          </cell>
          <cell r="AB1132">
            <v>0</v>
          </cell>
          <cell r="AC1132" t="str">
            <v>NK</v>
          </cell>
          <cell r="AF1132">
            <v>3.2044999999999999</v>
          </cell>
          <cell r="AG1132">
            <v>0</v>
          </cell>
          <cell r="AH1132">
            <v>0</v>
          </cell>
          <cell r="AI1132" t="str">
            <v>NK</v>
          </cell>
          <cell r="AM1132">
            <v>3.25</v>
          </cell>
          <cell r="AN1132">
            <v>0</v>
          </cell>
          <cell r="AO1132">
            <v>0</v>
          </cell>
          <cell r="AP1132" t="str">
            <v>NK</v>
          </cell>
          <cell r="AT1132">
            <v>3.2044999999999999</v>
          </cell>
          <cell r="AU1132">
            <v>0</v>
          </cell>
          <cell r="AV1132">
            <v>0</v>
          </cell>
          <cell r="AW1132" t="str">
            <v>NK</v>
          </cell>
          <cell r="BD1132">
            <v>3.2044999999999999</v>
          </cell>
          <cell r="BE1132">
            <v>0</v>
          </cell>
          <cell r="BF1132">
            <v>0</v>
          </cell>
          <cell r="BG1132" t="str">
            <v>NK</v>
          </cell>
          <cell r="BK1132">
            <v>3.2044999999999999</v>
          </cell>
          <cell r="BL1132">
            <v>0</v>
          </cell>
          <cell r="BM1132">
            <v>0</v>
          </cell>
          <cell r="BN1132" t="str">
            <v>NK</v>
          </cell>
          <cell r="BR1132">
            <v>3.2044999999999999</v>
          </cell>
          <cell r="BS1132">
            <v>0</v>
          </cell>
          <cell r="BT1132">
            <v>0</v>
          </cell>
          <cell r="BU1132" t="str">
            <v>NK</v>
          </cell>
          <cell r="BY1132">
            <v>3.2044999999999999</v>
          </cell>
          <cell r="BZ1132">
            <v>0</v>
          </cell>
          <cell r="CA1132">
            <v>0</v>
          </cell>
          <cell r="CB1132" t="str">
            <v>NK</v>
          </cell>
          <cell r="CF1132">
            <v>3.2044999999999999</v>
          </cell>
          <cell r="CG1132">
            <v>0</v>
          </cell>
          <cell r="CH1132">
            <v>0</v>
          </cell>
          <cell r="CI1132" t="str">
            <v>TY</v>
          </cell>
          <cell r="CM1132">
            <v>3.2044999999999999</v>
          </cell>
          <cell r="CN1132">
            <v>0</v>
          </cell>
        </row>
        <row r="1133">
          <cell r="A1133">
            <v>12110</v>
          </cell>
          <cell r="B1133" t="str">
            <v xml:space="preserve">Whirlpool Europe s.r.l. </v>
          </cell>
          <cell r="C1133" t="str">
            <v>Ternate</v>
          </cell>
          <cell r="D1133" t="str">
            <v>WHIRLPOOL</v>
          </cell>
          <cell r="E1133" t="str">
            <v>I</v>
          </cell>
          <cell r="F1133" t="str">
            <v>E</v>
          </cell>
          <cell r="G1133" t="str">
            <v>000679</v>
          </cell>
          <cell r="H1133" t="str">
            <v>4619 727 26122</v>
          </cell>
          <cell r="I1133" t="str">
            <v>Reg.Dos. Dolphin mt FRZ</v>
          </cell>
          <cell r="J1133" t="str">
            <v>Regenerierdosierung</v>
          </cell>
          <cell r="K1133">
            <v>400</v>
          </cell>
          <cell r="S1133" t="str">
            <v>D</v>
          </cell>
          <cell r="T1133" t="str">
            <v>EUR</v>
          </cell>
          <cell r="U1133" t="str">
            <v>NK</v>
          </cell>
          <cell r="V1133">
            <v>5.0599999999999996</v>
          </cell>
          <cell r="W1133">
            <v>5.0599999999999996</v>
          </cell>
          <cell r="X1133">
            <v>5.0599999999999996</v>
          </cell>
          <cell r="Y1133">
            <v>5.0599999999999996</v>
          </cell>
          <cell r="Z1133">
            <v>5.0599999999999996</v>
          </cell>
          <cell r="AA1133">
            <v>38253</v>
          </cell>
          <cell r="AB1133">
            <v>4050</v>
          </cell>
          <cell r="AC1133" t="str">
            <v>NK</v>
          </cell>
          <cell r="AF1133">
            <v>3.89</v>
          </cell>
          <cell r="AG1133">
            <v>15754.5</v>
          </cell>
          <cell r="AH1133">
            <v>6075</v>
          </cell>
          <cell r="AI1133" t="str">
            <v>TY</v>
          </cell>
          <cell r="AM1133">
            <v>5.0599999999999996</v>
          </cell>
          <cell r="AN1133">
            <v>30739.5</v>
          </cell>
          <cell r="AO1133">
            <v>0</v>
          </cell>
          <cell r="AP1133" t="str">
            <v>TY</v>
          </cell>
          <cell r="AT1133">
            <v>5.0599999999999996</v>
          </cell>
          <cell r="AU1133">
            <v>0</v>
          </cell>
          <cell r="AV1133">
            <v>0</v>
          </cell>
          <cell r="AW1133" t="str">
            <v>TY</v>
          </cell>
          <cell r="BD1133">
            <v>5.0599999999999996</v>
          </cell>
          <cell r="BE1133">
            <v>0</v>
          </cell>
          <cell r="BF1133">
            <v>0</v>
          </cell>
          <cell r="BG1133" t="str">
            <v>TY</v>
          </cell>
          <cell r="BK1133">
            <v>5.0599999999999996</v>
          </cell>
          <cell r="BL1133">
            <v>0</v>
          </cell>
          <cell r="BM1133">
            <v>0</v>
          </cell>
          <cell r="BN1133" t="str">
            <v>TY</v>
          </cell>
          <cell r="BR1133">
            <v>5.0599999999999996</v>
          </cell>
          <cell r="BS1133">
            <v>0</v>
          </cell>
          <cell r="BT1133">
            <v>0</v>
          </cell>
          <cell r="BU1133" t="str">
            <v>TY</v>
          </cell>
          <cell r="BY1133">
            <v>5.0599999999999996</v>
          </cell>
          <cell r="BZ1133">
            <v>0</v>
          </cell>
          <cell r="CA1133">
            <v>0</v>
          </cell>
          <cell r="CB1133" t="str">
            <v>TY</v>
          </cell>
          <cell r="CF1133">
            <v>5.0599999999999996</v>
          </cell>
          <cell r="CG1133">
            <v>0</v>
          </cell>
          <cell r="CH1133">
            <v>0</v>
          </cell>
          <cell r="CI1133" t="str">
            <v>TY</v>
          </cell>
          <cell r="CM1133">
            <v>5.0599999999999996</v>
          </cell>
          <cell r="CN1133">
            <v>0</v>
          </cell>
        </row>
        <row r="1134">
          <cell r="A1134">
            <v>12110</v>
          </cell>
          <cell r="B1134" t="str">
            <v xml:space="preserve">Whirlpool Europe s.r.l. </v>
          </cell>
          <cell r="C1134" t="str">
            <v>Ternate</v>
          </cell>
          <cell r="D1134" t="str">
            <v>WHIRLPOOL</v>
          </cell>
          <cell r="E1134" t="str">
            <v>I</v>
          </cell>
          <cell r="F1134" t="str">
            <v>E</v>
          </cell>
          <cell r="G1134" t="str">
            <v>000757</v>
          </cell>
          <cell r="H1134" t="str">
            <v>4619 727 26122</v>
          </cell>
          <cell r="I1134" t="str">
            <v>Reg.Dos. Dolphin mit Deckel</v>
          </cell>
          <cell r="J1134" t="str">
            <v>Regenerierdosierung</v>
          </cell>
          <cell r="K1134">
            <v>400</v>
          </cell>
          <cell r="S1134" t="str">
            <v>D</v>
          </cell>
          <cell r="T1134" t="str">
            <v>EUR</v>
          </cell>
          <cell r="U1134" t="str">
            <v>NK</v>
          </cell>
          <cell r="V1134">
            <v>3.25</v>
          </cell>
          <cell r="W1134">
            <v>3.25</v>
          </cell>
          <cell r="X1134">
            <v>3.25</v>
          </cell>
          <cell r="Y1134">
            <v>3.25</v>
          </cell>
          <cell r="Z1134">
            <v>3.5750000000000002</v>
          </cell>
          <cell r="AB1134">
            <v>12750</v>
          </cell>
          <cell r="AC1134" t="str">
            <v>NK</v>
          </cell>
          <cell r="AF1134">
            <v>3.6458823529411766</v>
          </cell>
          <cell r="AG1134">
            <v>46485</v>
          </cell>
          <cell r="AH1134">
            <v>11475</v>
          </cell>
          <cell r="AI1134" t="str">
            <v>TY</v>
          </cell>
          <cell r="AM1134">
            <v>3.25</v>
          </cell>
          <cell r="AN1134">
            <v>37293.75</v>
          </cell>
          <cell r="AO1134">
            <v>20850</v>
          </cell>
          <cell r="AP1134" t="str">
            <v>TY</v>
          </cell>
          <cell r="AT1134">
            <v>3.5750000000000002</v>
          </cell>
          <cell r="AU1134">
            <v>74538.75</v>
          </cell>
          <cell r="AV1134">
            <v>13350</v>
          </cell>
          <cell r="AW1134" t="str">
            <v>TY</v>
          </cell>
          <cell r="BD1134">
            <v>3.25</v>
          </cell>
          <cell r="BE1134">
            <v>43387.5</v>
          </cell>
          <cell r="BF1134">
            <v>11250</v>
          </cell>
          <cell r="BG1134" t="str">
            <v>TY</v>
          </cell>
          <cell r="BK1134">
            <v>3.5750000000000002</v>
          </cell>
          <cell r="BL1134">
            <v>40218.75</v>
          </cell>
          <cell r="BM1134">
            <v>2100</v>
          </cell>
          <cell r="BN1134" t="str">
            <v>TY</v>
          </cell>
          <cell r="BR1134">
            <v>3.25</v>
          </cell>
          <cell r="BS1134">
            <v>6825</v>
          </cell>
          <cell r="BT1134">
            <v>13350</v>
          </cell>
          <cell r="BU1134" t="str">
            <v>TY</v>
          </cell>
          <cell r="BY1134">
            <v>3.523876404494382</v>
          </cell>
          <cell r="BZ1134">
            <v>47043.75</v>
          </cell>
          <cell r="CA1134">
            <v>15750</v>
          </cell>
          <cell r="CB1134" t="str">
            <v>TY</v>
          </cell>
          <cell r="CF1134">
            <v>3.5750000000000002</v>
          </cell>
          <cell r="CG1134">
            <v>56306.25</v>
          </cell>
          <cell r="CH1134">
            <v>0</v>
          </cell>
          <cell r="CI1134" t="str">
            <v>TY</v>
          </cell>
          <cell r="CM1134">
            <v>3.5750000000000002</v>
          </cell>
          <cell r="CN1134">
            <v>0</v>
          </cell>
        </row>
        <row r="1135">
          <cell r="A1135">
            <v>12110</v>
          </cell>
          <cell r="B1135" t="str">
            <v xml:space="preserve">Whirlpool Europe s.r.l. </v>
          </cell>
          <cell r="C1135" t="str">
            <v>Ternate</v>
          </cell>
          <cell r="D1135" t="str">
            <v>WHIRLPOOL</v>
          </cell>
          <cell r="E1135" t="str">
            <v>I</v>
          </cell>
          <cell r="F1135" t="str">
            <v>E</v>
          </cell>
          <cell r="G1135" t="str">
            <v>001409</v>
          </cell>
          <cell r="H1135" t="str">
            <v>4812 349 28003</v>
          </cell>
          <cell r="I1135" t="str">
            <v>Durchflußmengenmesser Dolphin</v>
          </cell>
          <cell r="J1135" t="str">
            <v>Flügelradzähler</v>
          </cell>
          <cell r="K1135">
            <v>8500</v>
          </cell>
          <cell r="S1135" t="str">
            <v>D</v>
          </cell>
          <cell r="T1135" t="str">
            <v>EUR</v>
          </cell>
          <cell r="U1135" t="str">
            <v>NK</v>
          </cell>
          <cell r="V1135">
            <v>3.0166000000000004</v>
          </cell>
          <cell r="W1135">
            <v>3.0166000000000004</v>
          </cell>
          <cell r="X1135">
            <v>3.0166000000000004</v>
          </cell>
          <cell r="Y1135">
            <v>3.0166000000000004</v>
          </cell>
          <cell r="Z1135">
            <v>3.0166000000000004</v>
          </cell>
          <cell r="AA1135">
            <v>38640</v>
          </cell>
          <cell r="AB1135">
            <v>500</v>
          </cell>
          <cell r="AC1135" t="str">
            <v>LV</v>
          </cell>
          <cell r="AF1135">
            <v>3.32</v>
          </cell>
          <cell r="AG1135">
            <v>1660</v>
          </cell>
          <cell r="AH1135">
            <v>750</v>
          </cell>
          <cell r="AI1135" t="str">
            <v>TY</v>
          </cell>
          <cell r="AM1135">
            <v>3.0166000000000004</v>
          </cell>
          <cell r="AN1135">
            <v>2262.4499999999998</v>
          </cell>
          <cell r="AO1135">
            <v>1002</v>
          </cell>
          <cell r="AP1135" t="str">
            <v>TY</v>
          </cell>
          <cell r="AT1135">
            <v>3.32</v>
          </cell>
          <cell r="AU1135">
            <v>3326.64</v>
          </cell>
          <cell r="AV1135">
            <v>1302</v>
          </cell>
          <cell r="AW1135" t="str">
            <v>TY</v>
          </cell>
          <cell r="BD1135">
            <v>3.0166000000000004</v>
          </cell>
          <cell r="BE1135">
            <v>3927.6132000000007</v>
          </cell>
          <cell r="BF1135">
            <v>0</v>
          </cell>
          <cell r="BG1135" t="str">
            <v>TY</v>
          </cell>
          <cell r="BK1135">
            <v>3.0166000000000004</v>
          </cell>
          <cell r="BL1135">
            <v>0</v>
          </cell>
          <cell r="BM1135">
            <v>1302</v>
          </cell>
          <cell r="BN1135" t="str">
            <v>TY</v>
          </cell>
          <cell r="BR1135">
            <v>3.0166000000000004</v>
          </cell>
          <cell r="BS1135">
            <v>3927.6132000000007</v>
          </cell>
          <cell r="BT1135">
            <v>1302</v>
          </cell>
          <cell r="BU1135" t="str">
            <v>TY</v>
          </cell>
          <cell r="BY1135">
            <v>3.0166000000000004</v>
          </cell>
          <cell r="BZ1135">
            <v>3927.6132000000007</v>
          </cell>
          <cell r="CA1135">
            <v>0</v>
          </cell>
          <cell r="CB1135" t="str">
            <v>TY</v>
          </cell>
          <cell r="CF1135">
            <v>3.0166000000000004</v>
          </cell>
          <cell r="CG1135">
            <v>0</v>
          </cell>
          <cell r="CH1135">
            <v>1302</v>
          </cell>
          <cell r="CI1135" t="str">
            <v>TY</v>
          </cell>
          <cell r="CM1135">
            <v>3.0166000000000004</v>
          </cell>
          <cell r="CN1135">
            <v>3927.6132000000007</v>
          </cell>
        </row>
        <row r="1136">
          <cell r="A1136">
            <v>12110</v>
          </cell>
          <cell r="B1136" t="str">
            <v xml:space="preserve">Whirlpool Europe s.r.l. </v>
          </cell>
          <cell r="C1136" t="str">
            <v>Ternate</v>
          </cell>
          <cell r="D1136" t="str">
            <v>WHIRLPOOL</v>
          </cell>
          <cell r="E1136" t="str">
            <v>I</v>
          </cell>
          <cell r="F1136" t="str">
            <v>E</v>
          </cell>
          <cell r="G1136" t="str">
            <v>001411</v>
          </cell>
          <cell r="H1136" t="str">
            <v>4619 720 41191</v>
          </cell>
          <cell r="I1136" t="str">
            <v>Reparatursatz</v>
          </cell>
          <cell r="J1136" t="str">
            <v>Wasserenthärter Zubehör</v>
          </cell>
          <cell r="K1136">
            <v>8110</v>
          </cell>
          <cell r="S1136" t="str">
            <v>D</v>
          </cell>
          <cell r="T1136" t="str">
            <v>EUR</v>
          </cell>
          <cell r="U1136" t="str">
            <v>NK</v>
          </cell>
          <cell r="V1136">
            <v>4.3510999999999997</v>
          </cell>
          <cell r="W1136">
            <v>4.3510999999999997</v>
          </cell>
          <cell r="X1136">
            <v>4.3510999999999997</v>
          </cell>
          <cell r="Y1136">
            <v>4.3510999999999997</v>
          </cell>
          <cell r="Z1136">
            <v>4.3510999999999997</v>
          </cell>
          <cell r="AA1136">
            <v>38640</v>
          </cell>
          <cell r="AB1136">
            <v>290</v>
          </cell>
          <cell r="AC1136" t="str">
            <v>NK</v>
          </cell>
          <cell r="AF1136">
            <v>4.2010689655172415</v>
          </cell>
          <cell r="AG1136">
            <v>1218.31</v>
          </cell>
          <cell r="AH1136">
            <v>420</v>
          </cell>
          <cell r="AI1136" t="str">
            <v>NK</v>
          </cell>
          <cell r="AM1136">
            <v>4.3510999999999997</v>
          </cell>
          <cell r="AN1136">
            <v>1827.462</v>
          </cell>
          <cell r="AO1136">
            <v>868</v>
          </cell>
          <cell r="AP1136" t="str">
            <v>NK</v>
          </cell>
          <cell r="AT1136">
            <v>4.786198156682028</v>
          </cell>
          <cell r="AU1136">
            <v>4154.42</v>
          </cell>
          <cell r="AV1136">
            <v>528</v>
          </cell>
          <cell r="AW1136" t="str">
            <v>NK</v>
          </cell>
          <cell r="BD1136">
            <v>4.3510999999999997</v>
          </cell>
          <cell r="BE1136">
            <v>2297.3807999999999</v>
          </cell>
          <cell r="BF1136">
            <v>0</v>
          </cell>
          <cell r="BG1136" t="str">
            <v>NK</v>
          </cell>
          <cell r="BK1136">
            <v>4.3510999999999997</v>
          </cell>
          <cell r="BL1136">
            <v>0</v>
          </cell>
          <cell r="BM1136">
            <v>528</v>
          </cell>
          <cell r="BN1136" t="str">
            <v>NK</v>
          </cell>
          <cell r="BR1136">
            <v>4.3510999999999997</v>
          </cell>
          <cell r="BS1136">
            <v>2297.3807999999999</v>
          </cell>
          <cell r="BT1136">
            <v>528</v>
          </cell>
          <cell r="BU1136" t="str">
            <v>NK</v>
          </cell>
          <cell r="BY1136">
            <v>4.3510999999999997</v>
          </cell>
          <cell r="BZ1136">
            <v>2297.3807999999999</v>
          </cell>
          <cell r="CA1136">
            <v>0</v>
          </cell>
          <cell r="CB1136" t="str">
            <v>NK</v>
          </cell>
          <cell r="CF1136">
            <v>4.3510999999999997</v>
          </cell>
          <cell r="CG1136">
            <v>0</v>
          </cell>
          <cell r="CH1136">
            <v>528</v>
          </cell>
          <cell r="CI1136" t="str">
            <v>NK</v>
          </cell>
          <cell r="CM1136">
            <v>4.3510999999999997</v>
          </cell>
          <cell r="CN1136">
            <v>2297.3807999999999</v>
          </cell>
        </row>
        <row r="1137">
          <cell r="A1137">
            <v>12110</v>
          </cell>
          <cell r="B1137" t="str">
            <v xml:space="preserve">Whirlpool Europe s.r.l. </v>
          </cell>
          <cell r="C1137" t="str">
            <v>Ternate</v>
          </cell>
          <cell r="D1137" t="str">
            <v>WHIRLPOOL</v>
          </cell>
          <cell r="E1137" t="str">
            <v>I</v>
          </cell>
          <cell r="F1137" t="str">
            <v>E</v>
          </cell>
          <cell r="G1137" t="str">
            <v>001437</v>
          </cell>
          <cell r="H1137" t="str">
            <v>4819 360 58381</v>
          </cell>
          <cell r="I1137" t="str">
            <v>Schwimmer SAE</v>
          </cell>
          <cell r="J1137" t="str">
            <v>Several Parts</v>
          </cell>
          <cell r="K1137">
            <v>9910</v>
          </cell>
          <cell r="S1137" t="str">
            <v>D</v>
          </cell>
          <cell r="T1137" t="str">
            <v>EUR</v>
          </cell>
          <cell r="U1137" t="str">
            <v>NK</v>
          </cell>
          <cell r="V1137">
            <v>3.1133999999999999</v>
          </cell>
          <cell r="W1137">
            <v>3.1133999999999999</v>
          </cell>
          <cell r="X1137">
            <v>3.1133999999999999</v>
          </cell>
          <cell r="Y1137">
            <v>3.1133999999999999</v>
          </cell>
          <cell r="Z1137">
            <v>3.1133999999999999</v>
          </cell>
          <cell r="AA1137">
            <v>38640</v>
          </cell>
          <cell r="AB1137">
            <v>0</v>
          </cell>
          <cell r="AC1137" t="str">
            <v>NK</v>
          </cell>
          <cell r="AF1137">
            <v>3.1133999999999999</v>
          </cell>
          <cell r="AG1137">
            <v>0</v>
          </cell>
          <cell r="AH1137">
            <v>0</v>
          </cell>
          <cell r="AI1137" t="str">
            <v>NK</v>
          </cell>
          <cell r="AM1137">
            <v>3.1133999999999999</v>
          </cell>
          <cell r="AN1137">
            <v>0</v>
          </cell>
          <cell r="AO1137">
            <v>0</v>
          </cell>
          <cell r="AP1137" t="str">
            <v>NK</v>
          </cell>
          <cell r="AT1137">
            <v>3.1133999999999999</v>
          </cell>
          <cell r="AU1137">
            <v>0</v>
          </cell>
          <cell r="AV1137">
            <v>0</v>
          </cell>
          <cell r="AW1137" t="str">
            <v>NK</v>
          </cell>
          <cell r="BD1137">
            <v>3.1133999999999999</v>
          </cell>
          <cell r="BE1137">
            <v>0</v>
          </cell>
          <cell r="BF1137">
            <v>0</v>
          </cell>
          <cell r="BG1137" t="str">
            <v>NK</v>
          </cell>
          <cell r="BK1137">
            <v>3.1133999999999999</v>
          </cell>
          <cell r="BL1137">
            <v>0</v>
          </cell>
          <cell r="BM1137">
            <v>0</v>
          </cell>
          <cell r="BN1137" t="str">
            <v>NK</v>
          </cell>
          <cell r="BR1137">
            <v>3.1133999999999999</v>
          </cell>
          <cell r="BS1137">
            <v>0</v>
          </cell>
          <cell r="BT1137">
            <v>0</v>
          </cell>
          <cell r="BU1137" t="str">
            <v>NK</v>
          </cell>
          <cell r="BY1137">
            <v>3.1133999999999999</v>
          </cell>
          <cell r="BZ1137">
            <v>0</v>
          </cell>
          <cell r="CA1137">
            <v>0</v>
          </cell>
          <cell r="CB1137" t="str">
            <v>NK</v>
          </cell>
          <cell r="CF1137">
            <v>3.1133999999999999</v>
          </cell>
          <cell r="CG1137">
            <v>0</v>
          </cell>
          <cell r="CH1137">
            <v>0</v>
          </cell>
          <cell r="CI1137" t="str">
            <v>NK</v>
          </cell>
          <cell r="CM1137">
            <v>3.1133999999999999</v>
          </cell>
          <cell r="CN1137">
            <v>0</v>
          </cell>
        </row>
        <row r="1138">
          <cell r="A1138">
            <v>12110</v>
          </cell>
          <cell r="B1138" t="str">
            <v xml:space="preserve">Whirlpool Europe s.r.l. </v>
          </cell>
          <cell r="C1138" t="str">
            <v>Ternate</v>
          </cell>
          <cell r="D1138" t="str">
            <v>WHIRLPOOL</v>
          </cell>
          <cell r="E1138" t="str">
            <v>I</v>
          </cell>
          <cell r="F1138" t="str">
            <v>E</v>
          </cell>
          <cell r="G1138" t="str">
            <v>001458</v>
          </cell>
          <cell r="H1138" t="str">
            <v>4619 710 44121</v>
          </cell>
          <cell r="I1138" t="str">
            <v>FRZ Omega</v>
          </cell>
          <cell r="J1138" t="str">
            <v>Flügelradzähler</v>
          </cell>
          <cell r="K1138">
            <v>1100</v>
          </cell>
          <cell r="S1138" t="str">
            <v>L</v>
          </cell>
          <cell r="T1138" t="str">
            <v>EUR</v>
          </cell>
          <cell r="U1138" t="str">
            <v>NK</v>
          </cell>
          <cell r="V1138">
            <v>1.85</v>
          </cell>
          <cell r="W1138">
            <v>1.85</v>
          </cell>
          <cell r="X1138">
            <v>1.85</v>
          </cell>
          <cell r="Y1138">
            <v>1.85</v>
          </cell>
          <cell r="Z1138">
            <v>2.04</v>
          </cell>
          <cell r="AB1138">
            <v>1440</v>
          </cell>
          <cell r="AC1138" t="str">
            <v>LV</v>
          </cell>
          <cell r="AF1138">
            <v>1.85</v>
          </cell>
          <cell r="AG1138">
            <v>2664</v>
          </cell>
          <cell r="AH1138">
            <v>3000</v>
          </cell>
          <cell r="AI1138" t="str">
            <v>SH</v>
          </cell>
          <cell r="AM1138">
            <v>1.85</v>
          </cell>
          <cell r="AN1138">
            <v>5550</v>
          </cell>
          <cell r="AO1138">
            <v>1920</v>
          </cell>
          <cell r="AP1138" t="str">
            <v>SH</v>
          </cell>
          <cell r="AT1138">
            <v>1.9895833333333333</v>
          </cell>
          <cell r="AU1138">
            <v>3820</v>
          </cell>
          <cell r="AV1138">
            <v>2000</v>
          </cell>
          <cell r="AW1138" t="str">
            <v>SH</v>
          </cell>
          <cell r="BD1138">
            <v>1.85</v>
          </cell>
          <cell r="BE1138">
            <v>3700</v>
          </cell>
          <cell r="BF1138">
            <v>820</v>
          </cell>
          <cell r="BG1138" t="str">
            <v>SH</v>
          </cell>
          <cell r="BK1138">
            <v>2.04</v>
          </cell>
          <cell r="BL1138">
            <v>1672.8</v>
          </cell>
          <cell r="BM1138">
            <v>1180</v>
          </cell>
          <cell r="BN1138" t="str">
            <v>SH</v>
          </cell>
          <cell r="BR1138">
            <v>1.85</v>
          </cell>
          <cell r="BS1138">
            <v>2183</v>
          </cell>
          <cell r="BT1138">
            <v>2000</v>
          </cell>
          <cell r="BU1138" t="str">
            <v>SH</v>
          </cell>
          <cell r="BY1138">
            <v>1.9279000000000002</v>
          </cell>
          <cell r="BZ1138">
            <v>3855.8</v>
          </cell>
          <cell r="CA1138">
            <v>1390</v>
          </cell>
          <cell r="CB1138" t="str">
            <v>SH</v>
          </cell>
          <cell r="CF1138">
            <v>2.04</v>
          </cell>
          <cell r="CG1138">
            <v>2835.6</v>
          </cell>
          <cell r="CH1138">
            <v>610</v>
          </cell>
          <cell r="CI1138" t="str">
            <v>SH</v>
          </cell>
          <cell r="CM1138">
            <v>2.04</v>
          </cell>
          <cell r="CN1138">
            <v>1244.4000000000001</v>
          </cell>
        </row>
        <row r="1139">
          <cell r="A1139">
            <v>12110</v>
          </cell>
          <cell r="B1139" t="str">
            <v xml:space="preserve">Whirlpool Europe s.r.l. </v>
          </cell>
          <cell r="C1139" t="str">
            <v>Ternate</v>
          </cell>
          <cell r="D1139" t="str">
            <v>WHIRLPOOL</v>
          </cell>
          <cell r="E1139" t="str">
            <v>I</v>
          </cell>
          <cell r="F1139" t="str">
            <v>E</v>
          </cell>
          <cell r="G1139" t="str">
            <v>001536</v>
          </cell>
          <cell r="H1139" t="str">
            <v>4819 281 28184</v>
          </cell>
          <cell r="I1139" t="str">
            <v>Rep. Set Magnetventil</v>
          </cell>
          <cell r="J1139" t="str">
            <v>Wasserenthärter Zubehör</v>
          </cell>
          <cell r="K1139">
            <v>8110</v>
          </cell>
          <cell r="S1139" t="str">
            <v>D</v>
          </cell>
          <cell r="T1139" t="str">
            <v>EUR</v>
          </cell>
          <cell r="U1139" t="str">
            <v>NK</v>
          </cell>
          <cell r="V1139">
            <v>8.2969000000000008</v>
          </cell>
          <cell r="W1139">
            <v>8.2969000000000008</v>
          </cell>
          <cell r="X1139">
            <v>8.2969000000000008</v>
          </cell>
          <cell r="Y1139">
            <v>8.2969000000000008</v>
          </cell>
          <cell r="Z1139">
            <v>8.2969000000000008</v>
          </cell>
          <cell r="AA1139">
            <v>38640</v>
          </cell>
          <cell r="AB1139">
            <v>0</v>
          </cell>
          <cell r="AC1139" t="str">
            <v>NK</v>
          </cell>
          <cell r="AF1139">
            <v>8.2969000000000008</v>
          </cell>
          <cell r="AG1139">
            <v>0</v>
          </cell>
          <cell r="AH1139">
            <v>0</v>
          </cell>
          <cell r="AI1139" t="str">
            <v>NK</v>
          </cell>
          <cell r="AM1139">
            <v>8.2969000000000008</v>
          </cell>
          <cell r="AN1139">
            <v>0</v>
          </cell>
          <cell r="AO1139">
            <v>0</v>
          </cell>
          <cell r="AP1139" t="str">
            <v>NK</v>
          </cell>
          <cell r="AT1139">
            <v>8.2969000000000008</v>
          </cell>
          <cell r="AU1139">
            <v>0</v>
          </cell>
          <cell r="AV1139">
            <v>0</v>
          </cell>
          <cell r="AW1139" t="str">
            <v>NK</v>
          </cell>
          <cell r="BD1139">
            <v>8.2969000000000008</v>
          </cell>
          <cell r="BE1139">
            <v>0</v>
          </cell>
          <cell r="BF1139">
            <v>0</v>
          </cell>
          <cell r="BG1139" t="str">
            <v>NK</v>
          </cell>
          <cell r="BK1139">
            <v>8.2969000000000008</v>
          </cell>
          <cell r="BL1139">
            <v>0</v>
          </cell>
          <cell r="BM1139">
            <v>0</v>
          </cell>
          <cell r="BN1139" t="str">
            <v>NK</v>
          </cell>
          <cell r="BR1139">
            <v>8.2969000000000008</v>
          </cell>
          <cell r="BS1139">
            <v>0</v>
          </cell>
          <cell r="BT1139">
            <v>0</v>
          </cell>
          <cell r="BU1139" t="str">
            <v>NK</v>
          </cell>
          <cell r="BY1139">
            <v>8.2969000000000008</v>
          </cell>
          <cell r="BZ1139">
            <v>0</v>
          </cell>
          <cell r="CA1139">
            <v>0</v>
          </cell>
          <cell r="CB1139" t="str">
            <v>NK</v>
          </cell>
          <cell r="CF1139">
            <v>8.2969000000000008</v>
          </cell>
          <cell r="CG1139">
            <v>0</v>
          </cell>
          <cell r="CH1139">
            <v>0</v>
          </cell>
          <cell r="CI1139" t="str">
            <v>NK</v>
          </cell>
          <cell r="CM1139">
            <v>8.2969000000000008</v>
          </cell>
          <cell r="CN1139">
            <v>0</v>
          </cell>
        </row>
        <row r="1140">
          <cell r="A1140">
            <v>12110</v>
          </cell>
          <cell r="B1140" t="str">
            <v xml:space="preserve">Whirlpool Europe s.r.l. </v>
          </cell>
          <cell r="C1140" t="str">
            <v>Ternate</v>
          </cell>
          <cell r="D1140" t="str">
            <v>WHIRLPOOL</v>
          </cell>
          <cell r="E1140" t="str">
            <v>I</v>
          </cell>
          <cell r="F1140" t="str">
            <v>E</v>
          </cell>
          <cell r="G1140" t="str">
            <v>002765</v>
          </cell>
          <cell r="H1140" t="str">
            <v>4619 724 01821</v>
          </cell>
          <cell r="I1140" t="str">
            <v xml:space="preserve">Membranschalter </v>
          </cell>
          <cell r="J1140" t="str">
            <v>Niveaudruckdose</v>
          </cell>
          <cell r="K1140">
            <v>8400</v>
          </cell>
          <cell r="S1140" t="str">
            <v>D</v>
          </cell>
          <cell r="T1140" t="str">
            <v>EUR</v>
          </cell>
          <cell r="U1140" t="str">
            <v>NK</v>
          </cell>
          <cell r="V1140">
            <v>0.80290000000000006</v>
          </cell>
          <cell r="W1140">
            <v>0.80290000000000006</v>
          </cell>
          <cell r="X1140">
            <v>0.80290000000000006</v>
          </cell>
          <cell r="Y1140">
            <v>0.80290000000000006</v>
          </cell>
          <cell r="Z1140">
            <v>0.80290000000000006</v>
          </cell>
          <cell r="AA1140">
            <v>38058</v>
          </cell>
          <cell r="AB1140">
            <v>0</v>
          </cell>
          <cell r="AC1140" t="str">
            <v>NK</v>
          </cell>
          <cell r="AF1140">
            <v>0.80290000000000006</v>
          </cell>
          <cell r="AG1140">
            <v>0</v>
          </cell>
          <cell r="AH1140">
            <v>0</v>
          </cell>
          <cell r="AI1140" t="str">
            <v>LV</v>
          </cell>
          <cell r="AM1140">
            <v>0.80289999999999995</v>
          </cell>
          <cell r="AN1140">
            <v>0</v>
          </cell>
          <cell r="AO1140">
            <v>0</v>
          </cell>
          <cell r="AP1140" t="str">
            <v>LV</v>
          </cell>
          <cell r="AT1140">
            <v>0.80290000000000006</v>
          </cell>
          <cell r="AU1140">
            <v>0</v>
          </cell>
          <cell r="AV1140">
            <v>0</v>
          </cell>
          <cell r="AW1140" t="str">
            <v>LV</v>
          </cell>
          <cell r="BD1140">
            <v>0.80290000000000006</v>
          </cell>
          <cell r="BE1140">
            <v>0</v>
          </cell>
          <cell r="BF1140">
            <v>0</v>
          </cell>
          <cell r="BG1140" t="str">
            <v>LV</v>
          </cell>
          <cell r="BK1140">
            <v>0.80290000000000006</v>
          </cell>
          <cell r="BL1140">
            <v>0</v>
          </cell>
          <cell r="BM1140">
            <v>0</v>
          </cell>
          <cell r="BN1140" t="str">
            <v>LV</v>
          </cell>
          <cell r="BR1140">
            <v>0.80290000000000006</v>
          </cell>
          <cell r="BS1140">
            <v>0</v>
          </cell>
          <cell r="BT1140">
            <v>0</v>
          </cell>
          <cell r="BU1140" t="str">
            <v>LV</v>
          </cell>
          <cell r="BY1140">
            <v>0.80290000000000006</v>
          </cell>
          <cell r="BZ1140">
            <v>0</v>
          </cell>
          <cell r="CA1140">
            <v>0</v>
          </cell>
          <cell r="CB1140" t="str">
            <v>LV</v>
          </cell>
          <cell r="CF1140">
            <v>0.80290000000000006</v>
          </cell>
          <cell r="CG1140">
            <v>0</v>
          </cell>
          <cell r="CH1140">
            <v>0</v>
          </cell>
          <cell r="CI1140" t="str">
            <v>TY</v>
          </cell>
          <cell r="CM1140">
            <v>0.80290000000000006</v>
          </cell>
          <cell r="CN1140">
            <v>0</v>
          </cell>
        </row>
        <row r="1141">
          <cell r="A1141">
            <v>12110</v>
          </cell>
          <cell r="B1141" t="str">
            <v xml:space="preserve">Whirlpool Europe s.r.l. </v>
          </cell>
          <cell r="C1141" t="str">
            <v>Ternate</v>
          </cell>
          <cell r="D1141" t="str">
            <v>WHIRLPOOL</v>
          </cell>
          <cell r="E1141" t="str">
            <v>I</v>
          </cell>
          <cell r="F1141" t="str">
            <v>E</v>
          </cell>
          <cell r="G1141" t="str">
            <v>002804</v>
          </cell>
          <cell r="H1141" t="str">
            <v>4812 817 29552</v>
          </cell>
          <cell r="I1141" t="str">
            <v>Kombi C 1.02 S</v>
          </cell>
          <cell r="J1141" t="str">
            <v>Kombidosiergerät</v>
          </cell>
          <cell r="K1141">
            <v>8200</v>
          </cell>
          <cell r="S1141" t="str">
            <v>D</v>
          </cell>
          <cell r="T1141" t="str">
            <v>EUR</v>
          </cell>
          <cell r="U1141" t="str">
            <v>NK</v>
          </cell>
          <cell r="V1141">
            <v>3.35</v>
          </cell>
          <cell r="W1141">
            <v>3.35</v>
          </cell>
          <cell r="X1141">
            <v>3.35</v>
          </cell>
          <cell r="Y1141">
            <v>3.35</v>
          </cell>
          <cell r="Z1141">
            <v>3.35</v>
          </cell>
          <cell r="AA1141">
            <v>38640</v>
          </cell>
          <cell r="AB1141">
            <v>576</v>
          </cell>
          <cell r="AC1141" t="str">
            <v>LV</v>
          </cell>
          <cell r="AF1141">
            <v>3.35</v>
          </cell>
          <cell r="AG1141">
            <v>1929.6</v>
          </cell>
          <cell r="AH1141">
            <v>864</v>
          </cell>
          <cell r="AI1141" t="str">
            <v>TY</v>
          </cell>
          <cell r="AM1141">
            <v>3.35</v>
          </cell>
          <cell r="AN1141">
            <v>2894.4</v>
          </cell>
          <cell r="AO1141">
            <v>0</v>
          </cell>
          <cell r="AP1141" t="str">
            <v>TY</v>
          </cell>
          <cell r="AT1141">
            <v>3.35</v>
          </cell>
          <cell r="AU1141">
            <v>0</v>
          </cell>
          <cell r="AV1141">
            <v>0</v>
          </cell>
          <cell r="AW1141" t="str">
            <v>TY</v>
          </cell>
          <cell r="BD1141">
            <v>3.35</v>
          </cell>
          <cell r="BE1141">
            <v>0</v>
          </cell>
          <cell r="BF1141">
            <v>0</v>
          </cell>
          <cell r="BG1141" t="str">
            <v>TY</v>
          </cell>
          <cell r="BK1141">
            <v>3.35</v>
          </cell>
          <cell r="BL1141">
            <v>0</v>
          </cell>
          <cell r="BM1141">
            <v>0</v>
          </cell>
          <cell r="BN1141" t="str">
            <v>TY</v>
          </cell>
          <cell r="BR1141">
            <v>3.35</v>
          </cell>
          <cell r="BS1141">
            <v>0</v>
          </cell>
          <cell r="BT1141">
            <v>0</v>
          </cell>
          <cell r="BU1141" t="str">
            <v>TY</v>
          </cell>
          <cell r="BY1141">
            <v>3.35</v>
          </cell>
          <cell r="BZ1141">
            <v>0</v>
          </cell>
          <cell r="CA1141">
            <v>0</v>
          </cell>
          <cell r="CB1141" t="str">
            <v>TY</v>
          </cell>
          <cell r="CF1141">
            <v>3.35</v>
          </cell>
          <cell r="CG1141">
            <v>0</v>
          </cell>
          <cell r="CH1141">
            <v>0</v>
          </cell>
          <cell r="CI1141" t="str">
            <v>TY</v>
          </cell>
          <cell r="CM1141">
            <v>3.35</v>
          </cell>
          <cell r="CN1141">
            <v>0</v>
          </cell>
        </row>
        <row r="1142">
          <cell r="A1142">
            <v>12110</v>
          </cell>
          <cell r="B1142" t="str">
            <v xml:space="preserve">Whirlpool Europe s.r.l. </v>
          </cell>
          <cell r="C1142" t="str">
            <v>Ternate</v>
          </cell>
          <cell r="D1142" t="str">
            <v>WHIRLPOOL</v>
          </cell>
          <cell r="E1142" t="str">
            <v>I</v>
          </cell>
          <cell r="F1142" t="str">
            <v>E</v>
          </cell>
          <cell r="G1142" t="str">
            <v>002805</v>
          </cell>
          <cell r="H1142" t="str">
            <v>4812 817 29551</v>
          </cell>
          <cell r="I1142" t="str">
            <v>Kombi C 1.02 SE</v>
          </cell>
          <cell r="J1142" t="str">
            <v>Kombidosiergerät</v>
          </cell>
          <cell r="K1142">
            <v>8200</v>
          </cell>
          <cell r="S1142" t="str">
            <v>D</v>
          </cell>
          <cell r="T1142" t="str">
            <v>EUR</v>
          </cell>
          <cell r="U1142" t="str">
            <v>NK</v>
          </cell>
          <cell r="V1142">
            <v>3.95</v>
          </cell>
          <cell r="W1142">
            <v>3.95</v>
          </cell>
          <cell r="X1142">
            <v>3.95</v>
          </cell>
          <cell r="Y1142">
            <v>3.95</v>
          </cell>
          <cell r="Z1142">
            <v>4.3499999999999996</v>
          </cell>
          <cell r="AB1142">
            <v>1504</v>
          </cell>
          <cell r="AC1142" t="str">
            <v>LV</v>
          </cell>
          <cell r="AF1142">
            <v>3.95</v>
          </cell>
          <cell r="AG1142">
            <v>5940.8</v>
          </cell>
          <cell r="AH1142">
            <v>2256</v>
          </cell>
          <cell r="AI1142" t="str">
            <v>TY</v>
          </cell>
          <cell r="AM1142">
            <v>3.95</v>
          </cell>
          <cell r="AN1142">
            <v>8911.2000000000007</v>
          </cell>
          <cell r="AO1142">
            <v>1529</v>
          </cell>
          <cell r="AP1142" t="str">
            <v>TY</v>
          </cell>
          <cell r="AT1142">
            <v>4.3450032701111843</v>
          </cell>
          <cell r="AU1142">
            <v>6643.51</v>
          </cell>
          <cell r="AV1142">
            <v>2427</v>
          </cell>
          <cell r="AW1142" t="str">
            <v>TY</v>
          </cell>
          <cell r="BD1142">
            <v>3.95</v>
          </cell>
          <cell r="BE1142">
            <v>9586.65</v>
          </cell>
          <cell r="BF1142">
            <v>864</v>
          </cell>
          <cell r="BG1142" t="str">
            <v>TY</v>
          </cell>
          <cell r="BK1142">
            <v>4.2158333333333333</v>
          </cell>
          <cell r="BL1142">
            <v>3642.48</v>
          </cell>
          <cell r="BM1142">
            <v>1563</v>
          </cell>
          <cell r="BN1142" t="str">
            <v>TY</v>
          </cell>
          <cell r="BR1142">
            <v>3.95</v>
          </cell>
          <cell r="BS1142">
            <v>6173.85</v>
          </cell>
          <cell r="BT1142">
            <v>2427</v>
          </cell>
          <cell r="BU1142" t="str">
            <v>TY</v>
          </cell>
          <cell r="BY1142">
            <v>4.0446353522867735</v>
          </cell>
          <cell r="BZ1142">
            <v>9816.33</v>
          </cell>
          <cell r="CA1142">
            <v>504</v>
          </cell>
          <cell r="CB1142" t="str">
            <v>TY</v>
          </cell>
          <cell r="CF1142">
            <v>4.4057142857142857</v>
          </cell>
          <cell r="CG1142">
            <v>2220.48</v>
          </cell>
          <cell r="CH1142">
            <v>0</v>
          </cell>
          <cell r="CI1142" t="str">
            <v>TY</v>
          </cell>
          <cell r="CM1142">
            <v>4.3499999999999996</v>
          </cell>
          <cell r="CN1142">
            <v>0</v>
          </cell>
        </row>
        <row r="1143">
          <cell r="A1143">
            <v>12110</v>
          </cell>
          <cell r="B1143" t="str">
            <v xml:space="preserve">Whirlpool Europe s.r.l. </v>
          </cell>
          <cell r="C1143" t="str">
            <v>Ternate</v>
          </cell>
          <cell r="D1143" t="str">
            <v>WHIRLPOOL</v>
          </cell>
          <cell r="E1143" t="str">
            <v>I</v>
          </cell>
          <cell r="F1143" t="str">
            <v>E</v>
          </cell>
          <cell r="G1143" t="str">
            <v>002818</v>
          </cell>
          <cell r="H1143" t="str">
            <v>4619 720 30163</v>
          </cell>
          <cell r="I1143" t="str">
            <v>Kombi Whirlpool</v>
          </cell>
          <cell r="J1143" t="str">
            <v>Kombidosiergerät</v>
          </cell>
          <cell r="K1143">
            <v>8200</v>
          </cell>
          <cell r="S1143" t="str">
            <v>D</v>
          </cell>
          <cell r="T1143" t="str">
            <v>EUR</v>
          </cell>
          <cell r="U1143" t="str">
            <v>NK</v>
          </cell>
          <cell r="V1143">
            <v>4.18</v>
          </cell>
          <cell r="W1143">
            <v>4.18</v>
          </cell>
          <cell r="X1143">
            <v>4.18</v>
          </cell>
          <cell r="Y1143">
            <v>4.18</v>
          </cell>
          <cell r="Z1143">
            <v>4.18</v>
          </cell>
          <cell r="AA1143">
            <v>38640</v>
          </cell>
          <cell r="AB1143">
            <v>0</v>
          </cell>
          <cell r="AC1143" t="str">
            <v>LV</v>
          </cell>
          <cell r="AF1143">
            <v>4.18</v>
          </cell>
          <cell r="AG1143">
            <v>0</v>
          </cell>
          <cell r="AH1143">
            <v>0</v>
          </cell>
          <cell r="AI1143" t="str">
            <v>TY</v>
          </cell>
          <cell r="AM1143">
            <v>4.18</v>
          </cell>
          <cell r="AN1143">
            <v>0</v>
          </cell>
          <cell r="AO1143">
            <v>0</v>
          </cell>
          <cell r="AP1143" t="str">
            <v>TY</v>
          </cell>
          <cell r="AT1143">
            <v>4.18</v>
          </cell>
          <cell r="AU1143">
            <v>0</v>
          </cell>
          <cell r="AV1143">
            <v>0</v>
          </cell>
          <cell r="AW1143" t="str">
            <v>TY</v>
          </cell>
          <cell r="BD1143">
            <v>4.18</v>
          </cell>
          <cell r="BE1143">
            <v>0</v>
          </cell>
          <cell r="BF1143">
            <v>0</v>
          </cell>
          <cell r="BG1143" t="str">
            <v>TY</v>
          </cell>
          <cell r="BK1143">
            <v>4.18</v>
          </cell>
          <cell r="BL1143">
            <v>0</v>
          </cell>
          <cell r="BM1143">
            <v>0</v>
          </cell>
          <cell r="BN1143" t="str">
            <v>TY</v>
          </cell>
          <cell r="BR1143">
            <v>4.18</v>
          </cell>
          <cell r="BS1143">
            <v>0</v>
          </cell>
          <cell r="BT1143">
            <v>0</v>
          </cell>
          <cell r="BU1143" t="str">
            <v>TY</v>
          </cell>
          <cell r="BY1143">
            <v>4.18</v>
          </cell>
          <cell r="BZ1143">
            <v>0</v>
          </cell>
          <cell r="CA1143">
            <v>0</v>
          </cell>
          <cell r="CB1143" t="str">
            <v>TY</v>
          </cell>
          <cell r="CF1143">
            <v>4.18</v>
          </cell>
          <cell r="CG1143">
            <v>0</v>
          </cell>
          <cell r="CH1143">
            <v>0</v>
          </cell>
          <cell r="CI1143" t="str">
            <v>TY</v>
          </cell>
          <cell r="CM1143">
            <v>4.18</v>
          </cell>
          <cell r="CN1143">
            <v>0</v>
          </cell>
        </row>
        <row r="1144">
          <cell r="A1144">
            <v>12110</v>
          </cell>
          <cell r="B1144" t="str">
            <v xml:space="preserve">Whirlpool Europe s.r.l. </v>
          </cell>
          <cell r="C1144" t="str">
            <v>Ternate</v>
          </cell>
          <cell r="D1144" t="str">
            <v>WHIRLPOOL</v>
          </cell>
          <cell r="E1144" t="str">
            <v>I</v>
          </cell>
          <cell r="F1144" t="str">
            <v>E</v>
          </cell>
          <cell r="G1144" t="str">
            <v>002819</v>
          </cell>
          <cell r="H1144" t="str">
            <v>4812 418 68145</v>
          </cell>
          <cell r="I1144" t="str">
            <v>Kombi Whirlpool Brasilien</v>
          </cell>
          <cell r="J1144" t="str">
            <v>Kombidosiergerät</v>
          </cell>
          <cell r="K1144">
            <v>8200</v>
          </cell>
          <cell r="S1144" t="str">
            <v>D</v>
          </cell>
          <cell r="T1144" t="str">
            <v>EUR</v>
          </cell>
          <cell r="U1144" t="str">
            <v>NK</v>
          </cell>
          <cell r="V1144">
            <v>4.7149999999999999</v>
          </cell>
          <cell r="W1144">
            <v>4.7149999999999999</v>
          </cell>
          <cell r="X1144">
            <v>4.7149999999999999</v>
          </cell>
          <cell r="Y1144">
            <v>4.7149999999999999</v>
          </cell>
          <cell r="Z1144">
            <v>4.7149999999999999</v>
          </cell>
          <cell r="AA1144">
            <v>38596</v>
          </cell>
          <cell r="AB1144">
            <v>0</v>
          </cell>
          <cell r="AC1144" t="str">
            <v>LV</v>
          </cell>
          <cell r="AF1144">
            <v>4.7149999999999999</v>
          </cell>
          <cell r="AG1144">
            <v>0</v>
          </cell>
          <cell r="AH1144">
            <v>0</v>
          </cell>
          <cell r="AI1144" t="str">
            <v>TY</v>
          </cell>
          <cell r="AM1144">
            <v>4.7149999999999999</v>
          </cell>
          <cell r="AN1144">
            <v>0</v>
          </cell>
          <cell r="AO1144">
            <v>0</v>
          </cell>
          <cell r="AP1144" t="str">
            <v>TY</v>
          </cell>
          <cell r="AT1144">
            <v>4.7149999999999999</v>
          </cell>
          <cell r="AU1144">
            <v>0</v>
          </cell>
          <cell r="AV1144">
            <v>0</v>
          </cell>
          <cell r="AW1144" t="str">
            <v>TY</v>
          </cell>
          <cell r="BD1144">
            <v>4.7149999999999999</v>
          </cell>
          <cell r="BE1144">
            <v>0</v>
          </cell>
          <cell r="BF1144">
            <v>0</v>
          </cell>
          <cell r="BG1144" t="str">
            <v>TY</v>
          </cell>
          <cell r="BK1144">
            <v>4.7149999999999999</v>
          </cell>
          <cell r="BL1144">
            <v>0</v>
          </cell>
          <cell r="BM1144">
            <v>0</v>
          </cell>
          <cell r="BN1144" t="str">
            <v>TY</v>
          </cell>
          <cell r="BR1144">
            <v>4.7149999999999999</v>
          </cell>
          <cell r="BS1144">
            <v>0</v>
          </cell>
          <cell r="BT1144">
            <v>0</v>
          </cell>
          <cell r="BU1144" t="str">
            <v>TY</v>
          </cell>
          <cell r="BY1144">
            <v>4.7149999999999999</v>
          </cell>
          <cell r="BZ1144">
            <v>0</v>
          </cell>
          <cell r="CA1144">
            <v>0</v>
          </cell>
          <cell r="CB1144" t="str">
            <v>TY</v>
          </cell>
          <cell r="CF1144">
            <v>4.7149999999999999</v>
          </cell>
          <cell r="CG1144">
            <v>0</v>
          </cell>
          <cell r="CH1144">
            <v>0</v>
          </cell>
          <cell r="CI1144" t="str">
            <v>TY</v>
          </cell>
          <cell r="CM1144">
            <v>4.7149999999999999</v>
          </cell>
          <cell r="CN1144">
            <v>0</v>
          </cell>
        </row>
        <row r="1145">
          <cell r="A1145">
            <v>12110</v>
          </cell>
          <cell r="B1145" t="str">
            <v xml:space="preserve">Whirlpool Europe s.r.l. </v>
          </cell>
          <cell r="C1145" t="str">
            <v>Ternate</v>
          </cell>
          <cell r="D1145" t="str">
            <v>WHIRLPOOL</v>
          </cell>
          <cell r="E1145" t="str">
            <v>I</v>
          </cell>
          <cell r="F1145" t="str">
            <v>E</v>
          </cell>
          <cell r="G1145" t="str">
            <v>004028</v>
          </cell>
          <cell r="H1145" t="str">
            <v>4819 462 78344</v>
          </cell>
          <cell r="I1145" t="str">
            <v>V-Kappe</v>
          </cell>
          <cell r="J1145" t="str">
            <v>Verschlusskappe</v>
          </cell>
          <cell r="K1145">
            <v>8120</v>
          </cell>
          <cell r="S1145" t="str">
            <v>D</v>
          </cell>
          <cell r="T1145" t="str">
            <v>EUR</v>
          </cell>
          <cell r="U1145" t="str">
            <v>NK</v>
          </cell>
          <cell r="V1145">
            <v>1.6361000000000001</v>
          </cell>
          <cell r="W1145">
            <v>1.6361000000000001</v>
          </cell>
          <cell r="X1145">
            <v>1.6361000000000001</v>
          </cell>
          <cell r="Y1145">
            <v>1.6361000000000001</v>
          </cell>
          <cell r="Z1145">
            <v>1.6361000000000001</v>
          </cell>
          <cell r="AA1145">
            <v>38640</v>
          </cell>
          <cell r="AB1145">
            <v>0</v>
          </cell>
          <cell r="AC1145" t="str">
            <v>NK</v>
          </cell>
          <cell r="AF1145">
            <v>1.6361000000000001</v>
          </cell>
          <cell r="AG1145">
            <v>0</v>
          </cell>
          <cell r="AH1145">
            <v>0</v>
          </cell>
          <cell r="AI1145" t="str">
            <v>NK</v>
          </cell>
          <cell r="AM1145">
            <v>1.6361000000000001</v>
          </cell>
          <cell r="AN1145">
            <v>0</v>
          </cell>
          <cell r="AO1145">
            <v>0</v>
          </cell>
          <cell r="AP1145" t="str">
            <v>NK</v>
          </cell>
          <cell r="AT1145">
            <v>1.6361000000000001</v>
          </cell>
          <cell r="AU1145">
            <v>0</v>
          </cell>
          <cell r="AV1145">
            <v>0</v>
          </cell>
          <cell r="AW1145" t="str">
            <v>NK</v>
          </cell>
          <cell r="BD1145">
            <v>1.6361000000000001</v>
          </cell>
          <cell r="BE1145">
            <v>0</v>
          </cell>
          <cell r="BF1145">
            <v>0</v>
          </cell>
          <cell r="BG1145" t="str">
            <v>NK</v>
          </cell>
          <cell r="BK1145">
            <v>1.6361000000000001</v>
          </cell>
          <cell r="BL1145">
            <v>0</v>
          </cell>
          <cell r="BM1145">
            <v>0</v>
          </cell>
          <cell r="BN1145" t="str">
            <v>NK</v>
          </cell>
          <cell r="BR1145">
            <v>1.6361000000000001</v>
          </cell>
          <cell r="BS1145">
            <v>0</v>
          </cell>
          <cell r="BT1145">
            <v>0</v>
          </cell>
          <cell r="BU1145" t="str">
            <v>NK</v>
          </cell>
          <cell r="BY1145">
            <v>1.6361000000000001</v>
          </cell>
          <cell r="BZ1145">
            <v>0</v>
          </cell>
          <cell r="CA1145">
            <v>0</v>
          </cell>
          <cell r="CB1145" t="str">
            <v>NK</v>
          </cell>
          <cell r="CF1145">
            <v>1.6361000000000001</v>
          </cell>
          <cell r="CG1145">
            <v>0</v>
          </cell>
          <cell r="CH1145">
            <v>0</v>
          </cell>
          <cell r="CI1145" t="str">
            <v>NK</v>
          </cell>
          <cell r="CM1145">
            <v>1.6361000000000001</v>
          </cell>
          <cell r="CN1145">
            <v>0</v>
          </cell>
        </row>
        <row r="1146">
          <cell r="A1146">
            <v>12110</v>
          </cell>
          <cell r="B1146" t="str">
            <v xml:space="preserve">Whirlpool Europe s.r.l. </v>
          </cell>
          <cell r="C1146" t="str">
            <v>Ternate</v>
          </cell>
          <cell r="D1146" t="str">
            <v>WHIRLPOOL</v>
          </cell>
          <cell r="E1146" t="str">
            <v>I</v>
          </cell>
          <cell r="F1146" t="str">
            <v>E</v>
          </cell>
          <cell r="G1146" t="str">
            <v>004038</v>
          </cell>
          <cell r="H1146" t="str">
            <v>4819 462 78504</v>
          </cell>
          <cell r="I1146" t="str">
            <v>Abdeckung Reg.-Dos.</v>
          </cell>
          <cell r="J1146" t="str">
            <v>Regenerierdosierung Zubehör</v>
          </cell>
          <cell r="K1146">
            <v>8310</v>
          </cell>
          <cell r="S1146" t="str">
            <v>D</v>
          </cell>
          <cell r="T1146" t="str">
            <v>EUR</v>
          </cell>
          <cell r="U1146" t="str">
            <v>NK</v>
          </cell>
          <cell r="V1146">
            <v>9.4100000000000003E-2</v>
          </cell>
          <cell r="W1146">
            <v>9.4100000000000003E-2</v>
          </cell>
          <cell r="X1146">
            <v>9.4100000000000003E-2</v>
          </cell>
          <cell r="Y1146">
            <v>9.4100000000000003E-2</v>
          </cell>
          <cell r="Z1146">
            <v>9.4100000000000003E-2</v>
          </cell>
          <cell r="AA1146">
            <v>38718</v>
          </cell>
          <cell r="AB1146">
            <v>0</v>
          </cell>
          <cell r="AC1146" t="str">
            <v>NK</v>
          </cell>
          <cell r="AF1146">
            <v>9.4100000000000003E-2</v>
          </cell>
          <cell r="AG1146">
            <v>0</v>
          </cell>
          <cell r="AH1146">
            <v>0</v>
          </cell>
          <cell r="AI1146" t="str">
            <v>NK</v>
          </cell>
          <cell r="AM1146">
            <v>9.4100000000000003E-2</v>
          </cell>
          <cell r="AN1146">
            <v>0</v>
          </cell>
          <cell r="AO1146">
            <v>0</v>
          </cell>
          <cell r="AP1146" t="str">
            <v>NK</v>
          </cell>
          <cell r="AT1146">
            <v>9.4100000000000003E-2</v>
          </cell>
          <cell r="AU1146">
            <v>0</v>
          </cell>
          <cell r="AV1146">
            <v>0</v>
          </cell>
          <cell r="AW1146" t="str">
            <v>NK</v>
          </cell>
          <cell r="BD1146">
            <v>9.4100000000000003E-2</v>
          </cell>
          <cell r="BE1146">
            <v>0</v>
          </cell>
          <cell r="BF1146">
            <v>0</v>
          </cell>
          <cell r="BG1146" t="str">
            <v>NK</v>
          </cell>
          <cell r="BK1146">
            <v>9.4100000000000003E-2</v>
          </cell>
          <cell r="BL1146">
            <v>0</v>
          </cell>
          <cell r="BM1146">
            <v>0</v>
          </cell>
          <cell r="BN1146" t="str">
            <v>NK</v>
          </cell>
          <cell r="BR1146">
            <v>9.4100000000000003E-2</v>
          </cell>
          <cell r="BS1146">
            <v>0</v>
          </cell>
          <cell r="BT1146">
            <v>0</v>
          </cell>
          <cell r="BU1146" t="str">
            <v>NK</v>
          </cell>
          <cell r="BY1146">
            <v>9.4100000000000003E-2</v>
          </cell>
          <cell r="BZ1146">
            <v>0</v>
          </cell>
          <cell r="CA1146">
            <v>0</v>
          </cell>
          <cell r="CB1146" t="str">
            <v>NK</v>
          </cell>
          <cell r="CF1146">
            <v>9.4100000000000003E-2</v>
          </cell>
          <cell r="CG1146">
            <v>0</v>
          </cell>
          <cell r="CH1146">
            <v>0</v>
          </cell>
          <cell r="CI1146" t="str">
            <v>NK</v>
          </cell>
          <cell r="CM1146">
            <v>9.4100000000000003E-2</v>
          </cell>
          <cell r="CN1146">
            <v>0</v>
          </cell>
        </row>
        <row r="1147">
          <cell r="A1147">
            <v>12110</v>
          </cell>
          <cell r="B1147" t="str">
            <v xml:space="preserve">Whirlpool Europe s.r.l. </v>
          </cell>
          <cell r="C1147" t="str">
            <v>Ternate</v>
          </cell>
          <cell r="D1147" t="str">
            <v>WHIRLPOOL</v>
          </cell>
          <cell r="E1147" t="str">
            <v>I</v>
          </cell>
          <cell r="F1147" t="str">
            <v>E</v>
          </cell>
          <cell r="G1147" t="str">
            <v>004103</v>
          </cell>
          <cell r="H1147" t="str">
            <v>4819 462 78576</v>
          </cell>
          <cell r="I1147" t="str">
            <v>V-Kappe SAS</v>
          </cell>
          <cell r="J1147" t="str">
            <v>Verschlusskappe</v>
          </cell>
          <cell r="K1147">
            <v>8120</v>
          </cell>
          <cell r="S1147" t="str">
            <v>D</v>
          </cell>
          <cell r="T1147" t="str">
            <v>EUR</v>
          </cell>
          <cell r="U1147" t="str">
            <v>NK</v>
          </cell>
          <cell r="V1147">
            <v>1.2270999999999999</v>
          </cell>
          <cell r="W1147">
            <v>1.2270999999999999</v>
          </cell>
          <cell r="X1147">
            <v>1.2270999999999999</v>
          </cell>
          <cell r="Y1147">
            <v>1.2270999999999999</v>
          </cell>
          <cell r="Z1147">
            <v>1.2270999999999999</v>
          </cell>
          <cell r="AA1147">
            <v>38640</v>
          </cell>
          <cell r="AB1147">
            <v>0</v>
          </cell>
          <cell r="AC1147" t="str">
            <v>NK</v>
          </cell>
          <cell r="AF1147">
            <v>1.2270999999999999</v>
          </cell>
          <cell r="AG1147">
            <v>0</v>
          </cell>
          <cell r="AH1147">
            <v>0</v>
          </cell>
          <cell r="AI1147" t="str">
            <v>NK</v>
          </cell>
          <cell r="AM1147">
            <v>1.2270999999999999</v>
          </cell>
          <cell r="AN1147">
            <v>0</v>
          </cell>
          <cell r="AO1147">
            <v>0</v>
          </cell>
          <cell r="AP1147" t="str">
            <v>NK</v>
          </cell>
          <cell r="AT1147">
            <v>1.2270999999999999</v>
          </cell>
          <cell r="AU1147">
            <v>0</v>
          </cell>
          <cell r="AV1147">
            <v>0</v>
          </cell>
          <cell r="AW1147" t="str">
            <v>NK</v>
          </cell>
          <cell r="BD1147">
            <v>1.2270999999999999</v>
          </cell>
          <cell r="BE1147">
            <v>0</v>
          </cell>
          <cell r="BF1147">
            <v>0</v>
          </cell>
          <cell r="BG1147" t="str">
            <v>NK</v>
          </cell>
          <cell r="BK1147">
            <v>1.2270999999999999</v>
          </cell>
          <cell r="BL1147">
            <v>0</v>
          </cell>
          <cell r="BM1147">
            <v>0</v>
          </cell>
          <cell r="BN1147" t="str">
            <v>NK</v>
          </cell>
          <cell r="BR1147">
            <v>1.2270999999999999</v>
          </cell>
          <cell r="BS1147">
            <v>0</v>
          </cell>
          <cell r="BT1147">
            <v>0</v>
          </cell>
          <cell r="BU1147" t="str">
            <v>NK</v>
          </cell>
          <cell r="BY1147">
            <v>1.2270999999999999</v>
          </cell>
          <cell r="BZ1147">
            <v>0</v>
          </cell>
          <cell r="CA1147">
            <v>0</v>
          </cell>
          <cell r="CB1147" t="str">
            <v>NK</v>
          </cell>
          <cell r="CF1147">
            <v>1.2270999999999999</v>
          </cell>
          <cell r="CG1147">
            <v>0</v>
          </cell>
          <cell r="CH1147">
            <v>0</v>
          </cell>
          <cell r="CI1147" t="str">
            <v>NK</v>
          </cell>
          <cell r="CM1147">
            <v>1.2270999999999999</v>
          </cell>
          <cell r="CN1147">
            <v>0</v>
          </cell>
        </row>
        <row r="1148">
          <cell r="A1148">
            <v>12110</v>
          </cell>
          <cell r="B1148" t="str">
            <v xml:space="preserve">Whirlpool Europe s.r.l. </v>
          </cell>
          <cell r="C1148" t="str">
            <v>Ternate</v>
          </cell>
          <cell r="D1148" t="str">
            <v>WHIRLPOOL</v>
          </cell>
          <cell r="E1148" t="str">
            <v>I</v>
          </cell>
          <cell r="F1148" t="str">
            <v>E</v>
          </cell>
          <cell r="G1148" t="str">
            <v>004104</v>
          </cell>
          <cell r="H1148" t="str">
            <v>4819 462 78507</v>
          </cell>
          <cell r="I1148" t="str">
            <v>V-Kappe SAS</v>
          </cell>
          <cell r="J1148" t="str">
            <v>Verschlusskappe</v>
          </cell>
          <cell r="K1148">
            <v>8120</v>
          </cell>
          <cell r="S1148" t="str">
            <v>D</v>
          </cell>
          <cell r="T1148" t="str">
            <v>EUR</v>
          </cell>
          <cell r="U1148" t="str">
            <v>NK</v>
          </cell>
          <cell r="V1148">
            <v>1.3805000000000001</v>
          </cell>
          <cell r="W1148">
            <v>1.3805000000000001</v>
          </cell>
          <cell r="X1148">
            <v>1.3805000000000001</v>
          </cell>
          <cell r="Y1148">
            <v>1.3805000000000001</v>
          </cell>
          <cell r="Z1148">
            <v>1.3805000000000001</v>
          </cell>
          <cell r="AA1148">
            <v>38640</v>
          </cell>
          <cell r="AB1148">
            <v>0</v>
          </cell>
          <cell r="AC1148" t="str">
            <v>NK</v>
          </cell>
          <cell r="AF1148">
            <v>1.3805000000000001</v>
          </cell>
          <cell r="AG1148">
            <v>0</v>
          </cell>
          <cell r="AH1148">
            <v>0</v>
          </cell>
          <cell r="AI1148" t="str">
            <v>NK</v>
          </cell>
          <cell r="AM1148">
            <v>1.3805000000000001</v>
          </cell>
          <cell r="AN1148">
            <v>0</v>
          </cell>
          <cell r="AO1148">
            <v>0</v>
          </cell>
          <cell r="AP1148" t="str">
            <v>NK</v>
          </cell>
          <cell r="AT1148">
            <v>1.3805000000000001</v>
          </cell>
          <cell r="AU1148">
            <v>0</v>
          </cell>
          <cell r="AV1148">
            <v>0</v>
          </cell>
          <cell r="AW1148" t="str">
            <v>NK</v>
          </cell>
          <cell r="BD1148">
            <v>1.3805000000000001</v>
          </cell>
          <cell r="BE1148">
            <v>0</v>
          </cell>
          <cell r="BF1148">
            <v>0</v>
          </cell>
          <cell r="BG1148" t="str">
            <v>NK</v>
          </cell>
          <cell r="BK1148">
            <v>1.3805000000000001</v>
          </cell>
          <cell r="BL1148">
            <v>0</v>
          </cell>
          <cell r="BM1148">
            <v>0</v>
          </cell>
          <cell r="BN1148" t="str">
            <v>NK</v>
          </cell>
          <cell r="BR1148">
            <v>1.3805000000000001</v>
          </cell>
          <cell r="BS1148">
            <v>0</v>
          </cell>
          <cell r="BT1148">
            <v>0</v>
          </cell>
          <cell r="BU1148" t="str">
            <v>NK</v>
          </cell>
          <cell r="BY1148">
            <v>1.3805000000000001</v>
          </cell>
          <cell r="BZ1148">
            <v>0</v>
          </cell>
          <cell r="CA1148">
            <v>0</v>
          </cell>
          <cell r="CB1148" t="str">
            <v>NK</v>
          </cell>
          <cell r="CF1148">
            <v>1.3805000000000001</v>
          </cell>
          <cell r="CG1148">
            <v>0</v>
          </cell>
          <cell r="CH1148">
            <v>0</v>
          </cell>
          <cell r="CI1148" t="str">
            <v>NK</v>
          </cell>
          <cell r="CM1148">
            <v>1.3805000000000001</v>
          </cell>
          <cell r="CN1148">
            <v>0</v>
          </cell>
        </row>
        <row r="1149">
          <cell r="A1149">
            <v>12110</v>
          </cell>
          <cell r="B1149" t="str">
            <v xml:space="preserve">Whirlpool Europe s.r.l. </v>
          </cell>
          <cell r="C1149" t="str">
            <v>Ternate</v>
          </cell>
          <cell r="D1149" t="str">
            <v>WHIRLPOOL</v>
          </cell>
          <cell r="E1149" t="str">
            <v>I</v>
          </cell>
          <cell r="F1149" t="str">
            <v>E</v>
          </cell>
          <cell r="G1149" t="str">
            <v>004106</v>
          </cell>
          <cell r="H1149" t="str">
            <v>4819 462 78885</v>
          </cell>
          <cell r="I1149" t="str">
            <v>V-Kappe kpl.</v>
          </cell>
          <cell r="J1149" t="str">
            <v>Verschlusskappe</v>
          </cell>
          <cell r="K1149">
            <v>8120</v>
          </cell>
          <cell r="S1149" t="str">
            <v>D</v>
          </cell>
          <cell r="T1149" t="str">
            <v>EUR</v>
          </cell>
          <cell r="U1149" t="str">
            <v>NK</v>
          </cell>
          <cell r="V1149">
            <v>0.69790000000000008</v>
          </cell>
          <cell r="W1149">
            <v>0.69790000000000008</v>
          </cell>
          <cell r="X1149">
            <v>0.69790000000000008</v>
          </cell>
          <cell r="Y1149">
            <v>0.69790000000000008</v>
          </cell>
          <cell r="Z1149">
            <v>0.69790000000000008</v>
          </cell>
          <cell r="AA1149">
            <v>38718</v>
          </cell>
          <cell r="AB1149">
            <v>1328</v>
          </cell>
          <cell r="AC1149" t="str">
            <v>NK</v>
          </cell>
          <cell r="AF1149">
            <v>0.69789909638554215</v>
          </cell>
          <cell r="AG1149">
            <v>926.81</v>
          </cell>
          <cell r="AH1149">
            <v>1992</v>
          </cell>
          <cell r="AI1149" t="str">
            <v>NK</v>
          </cell>
          <cell r="AM1149">
            <v>0.69790000000000008</v>
          </cell>
          <cell r="AN1149">
            <v>1390.2168000000001</v>
          </cell>
          <cell r="AO1149">
            <v>0</v>
          </cell>
          <cell r="AP1149" t="str">
            <v>NK</v>
          </cell>
          <cell r="AT1149">
            <v>0.69790000000000008</v>
          </cell>
          <cell r="AU1149">
            <v>0</v>
          </cell>
          <cell r="AV1149">
            <v>0</v>
          </cell>
          <cell r="AW1149" t="str">
            <v>NK</v>
          </cell>
          <cell r="BD1149">
            <v>0.69790000000000008</v>
          </cell>
          <cell r="BE1149">
            <v>0</v>
          </cell>
          <cell r="BF1149">
            <v>0</v>
          </cell>
          <cell r="BG1149" t="str">
            <v>NK</v>
          </cell>
          <cell r="BK1149">
            <v>0.69790000000000008</v>
          </cell>
          <cell r="BL1149">
            <v>0</v>
          </cell>
          <cell r="BM1149">
            <v>0</v>
          </cell>
          <cell r="BN1149" t="str">
            <v>NK</v>
          </cell>
          <cell r="BR1149">
            <v>0.69790000000000008</v>
          </cell>
          <cell r="BS1149">
            <v>0</v>
          </cell>
          <cell r="BT1149">
            <v>0</v>
          </cell>
          <cell r="BU1149" t="str">
            <v>NK</v>
          </cell>
          <cell r="BY1149">
            <v>0.69790000000000008</v>
          </cell>
          <cell r="BZ1149">
            <v>0</v>
          </cell>
          <cell r="CA1149">
            <v>0</v>
          </cell>
          <cell r="CB1149" t="str">
            <v>NK</v>
          </cell>
          <cell r="CF1149">
            <v>0.69790000000000008</v>
          </cell>
          <cell r="CG1149">
            <v>0</v>
          </cell>
          <cell r="CH1149">
            <v>0</v>
          </cell>
          <cell r="CI1149" t="str">
            <v>NK</v>
          </cell>
          <cell r="CM1149">
            <v>0.69790000000000008</v>
          </cell>
          <cell r="CN1149">
            <v>0</v>
          </cell>
        </row>
        <row r="1150">
          <cell r="A1150">
            <v>12110</v>
          </cell>
          <cell r="B1150" t="str">
            <v xml:space="preserve">Whirlpool Europe s.r.l. </v>
          </cell>
          <cell r="C1150" t="str">
            <v>Ternate</v>
          </cell>
          <cell r="D1150" t="str">
            <v>WHIRLPOOL</v>
          </cell>
          <cell r="E1150" t="str">
            <v>I</v>
          </cell>
          <cell r="F1150" t="str">
            <v>E</v>
          </cell>
          <cell r="G1150" t="str">
            <v>004138</v>
          </cell>
          <cell r="H1150" t="str">
            <v>4212 584 46580</v>
          </cell>
          <cell r="I1150" t="str">
            <v>Gewindering</v>
          </cell>
          <cell r="J1150" t="str">
            <v>Gewindering</v>
          </cell>
          <cell r="K1150">
            <v>8130</v>
          </cell>
          <cell r="S1150" t="str">
            <v>D</v>
          </cell>
          <cell r="T1150" t="str">
            <v>EUR</v>
          </cell>
          <cell r="U1150" t="str">
            <v>NK</v>
          </cell>
          <cell r="V1150">
            <v>0.17749999999999999</v>
          </cell>
          <cell r="W1150">
            <v>0.17749999999999999</v>
          </cell>
          <cell r="X1150">
            <v>0.17749999999999999</v>
          </cell>
          <cell r="Y1150">
            <v>0.17749999999999999</v>
          </cell>
          <cell r="Z1150">
            <v>0.17749999999999999</v>
          </cell>
          <cell r="AA1150">
            <v>36526</v>
          </cell>
          <cell r="AB1150">
            <v>0</v>
          </cell>
          <cell r="AC1150" t="str">
            <v>NK</v>
          </cell>
          <cell r="AF1150">
            <v>0.17749999999999999</v>
          </cell>
          <cell r="AG1150">
            <v>0</v>
          </cell>
          <cell r="AH1150">
            <v>0</v>
          </cell>
          <cell r="AI1150" t="str">
            <v>NK</v>
          </cell>
          <cell r="AM1150">
            <v>0.17749999999999999</v>
          </cell>
          <cell r="AN1150">
            <v>0</v>
          </cell>
          <cell r="AO1150">
            <v>0</v>
          </cell>
          <cell r="AP1150" t="str">
            <v>NK</v>
          </cell>
          <cell r="AT1150">
            <v>0.17749999999999999</v>
          </cell>
          <cell r="AU1150">
            <v>0</v>
          </cell>
          <cell r="AV1150">
            <v>0</v>
          </cell>
          <cell r="AW1150" t="str">
            <v>NK</v>
          </cell>
          <cell r="BD1150">
            <v>0.17749999999999999</v>
          </cell>
          <cell r="BE1150">
            <v>0</v>
          </cell>
          <cell r="BF1150">
            <v>0</v>
          </cell>
          <cell r="BG1150" t="str">
            <v>NK</v>
          </cell>
          <cell r="BK1150">
            <v>0.17749999999999999</v>
          </cell>
          <cell r="BL1150">
            <v>0</v>
          </cell>
          <cell r="BM1150">
            <v>0</v>
          </cell>
          <cell r="BN1150" t="str">
            <v>NK</v>
          </cell>
          <cell r="BR1150">
            <v>0.17749999999999999</v>
          </cell>
          <cell r="BS1150">
            <v>0</v>
          </cell>
          <cell r="BT1150">
            <v>0</v>
          </cell>
          <cell r="BU1150" t="str">
            <v>NK</v>
          </cell>
          <cell r="BY1150">
            <v>0.17749999999999999</v>
          </cell>
          <cell r="BZ1150">
            <v>0</v>
          </cell>
          <cell r="CA1150">
            <v>0</v>
          </cell>
          <cell r="CB1150" t="str">
            <v>NK</v>
          </cell>
          <cell r="CF1150">
            <v>0.17749999999999999</v>
          </cell>
          <cell r="CG1150">
            <v>0</v>
          </cell>
          <cell r="CH1150">
            <v>0</v>
          </cell>
          <cell r="CI1150" t="str">
            <v>NK</v>
          </cell>
          <cell r="CM1150">
            <v>0.17749999999999999</v>
          </cell>
          <cell r="CN1150">
            <v>0</v>
          </cell>
        </row>
        <row r="1151">
          <cell r="A1151">
            <v>12110</v>
          </cell>
          <cell r="B1151" t="str">
            <v xml:space="preserve">Whirlpool Europe s.r.l. </v>
          </cell>
          <cell r="C1151" t="str">
            <v>Ternate</v>
          </cell>
          <cell r="D1151" t="str">
            <v>WHIRLPOOL</v>
          </cell>
          <cell r="E1151" t="str">
            <v>I</v>
          </cell>
          <cell r="F1151" t="str">
            <v>E</v>
          </cell>
          <cell r="G1151" t="str">
            <v>004164</v>
          </cell>
          <cell r="H1151" t="str">
            <v>4812 462 78311</v>
          </cell>
          <cell r="I1151" t="str">
            <v>Schraubverschluss m. O-Ring</v>
          </cell>
          <cell r="J1151" t="str">
            <v>Kombidosiergerät Zubehör</v>
          </cell>
          <cell r="K1151">
            <v>8210</v>
          </cell>
          <cell r="S1151" t="str">
            <v>D</v>
          </cell>
          <cell r="T1151" t="str">
            <v>EUR</v>
          </cell>
          <cell r="U1151" t="str">
            <v>NK</v>
          </cell>
          <cell r="V1151">
            <v>0.35869999999999996</v>
          </cell>
          <cell r="W1151">
            <v>0.35869999999999996</v>
          </cell>
          <cell r="X1151">
            <v>0.35869999999999996</v>
          </cell>
          <cell r="Y1151">
            <v>0.35869999999999996</v>
          </cell>
          <cell r="Z1151">
            <v>0.35869999999999996</v>
          </cell>
          <cell r="AA1151">
            <v>38640</v>
          </cell>
          <cell r="AB1151">
            <v>0</v>
          </cell>
          <cell r="AC1151" t="str">
            <v>NK</v>
          </cell>
          <cell r="AF1151">
            <v>0.35869999999999996</v>
          </cell>
          <cell r="AG1151">
            <v>0</v>
          </cell>
          <cell r="AH1151">
            <v>0</v>
          </cell>
          <cell r="AI1151" t="str">
            <v>NK</v>
          </cell>
          <cell r="AM1151">
            <v>0.35869999999999996</v>
          </cell>
          <cell r="AN1151">
            <v>0</v>
          </cell>
          <cell r="AO1151">
            <v>0</v>
          </cell>
          <cell r="AP1151" t="str">
            <v>NK</v>
          </cell>
          <cell r="AT1151">
            <v>0.35869999999999996</v>
          </cell>
          <cell r="AU1151">
            <v>0</v>
          </cell>
          <cell r="AV1151">
            <v>0</v>
          </cell>
          <cell r="AW1151" t="str">
            <v>NK</v>
          </cell>
          <cell r="BD1151">
            <v>0.35869999999999996</v>
          </cell>
          <cell r="BE1151">
            <v>0</v>
          </cell>
          <cell r="BF1151">
            <v>0</v>
          </cell>
          <cell r="BG1151" t="str">
            <v>NK</v>
          </cell>
          <cell r="BK1151">
            <v>0.35869999999999996</v>
          </cell>
          <cell r="BL1151">
            <v>0</v>
          </cell>
          <cell r="BM1151">
            <v>0</v>
          </cell>
          <cell r="BN1151" t="str">
            <v>NK</v>
          </cell>
          <cell r="BR1151">
            <v>0.35869999999999996</v>
          </cell>
          <cell r="BS1151">
            <v>0</v>
          </cell>
          <cell r="BT1151">
            <v>0</v>
          </cell>
          <cell r="BU1151" t="str">
            <v>NK</v>
          </cell>
          <cell r="BY1151">
            <v>0.35869999999999996</v>
          </cell>
          <cell r="BZ1151">
            <v>0</v>
          </cell>
          <cell r="CA1151">
            <v>0</v>
          </cell>
          <cell r="CB1151" t="str">
            <v>NK</v>
          </cell>
          <cell r="CF1151">
            <v>0.35869999999999996</v>
          </cell>
          <cell r="CG1151">
            <v>0</v>
          </cell>
          <cell r="CH1151">
            <v>0</v>
          </cell>
          <cell r="CI1151" t="str">
            <v>NK</v>
          </cell>
          <cell r="CM1151">
            <v>0.35869999999999996</v>
          </cell>
          <cell r="CN1151">
            <v>0</v>
          </cell>
        </row>
        <row r="1152">
          <cell r="A1152">
            <v>12110</v>
          </cell>
          <cell r="B1152" t="str">
            <v xml:space="preserve">Whirlpool Europe s.r.l. </v>
          </cell>
          <cell r="C1152" t="str">
            <v>Ternate</v>
          </cell>
          <cell r="D1152" t="str">
            <v>WHIRLPOOL</v>
          </cell>
          <cell r="E1152" t="str">
            <v>I</v>
          </cell>
          <cell r="F1152" t="str">
            <v>E</v>
          </cell>
          <cell r="G1152" t="str">
            <v>004189</v>
          </cell>
          <cell r="H1152" t="str">
            <v>4812 271 58161</v>
          </cell>
          <cell r="I1152" t="str">
            <v>Reed SK 5279.3</v>
          </cell>
          <cell r="J1152" t="str">
            <v>Several Parts</v>
          </cell>
          <cell r="K1152">
            <v>9900</v>
          </cell>
          <cell r="S1152" t="str">
            <v>D</v>
          </cell>
          <cell r="T1152" t="str">
            <v>EUR</v>
          </cell>
          <cell r="U1152" t="str">
            <v>NK</v>
          </cell>
          <cell r="V1152">
            <v>1.4073</v>
          </cell>
          <cell r="W1152">
            <v>1.4073</v>
          </cell>
          <cell r="X1152">
            <v>1.4073</v>
          </cell>
          <cell r="Y1152">
            <v>1.4073</v>
          </cell>
          <cell r="Z1152">
            <v>1.4073</v>
          </cell>
          <cell r="AA1152">
            <v>38718</v>
          </cell>
          <cell r="AB1152">
            <v>0</v>
          </cell>
          <cell r="AC1152" t="str">
            <v>NK</v>
          </cell>
          <cell r="AF1152">
            <v>1.4073</v>
          </cell>
          <cell r="AG1152">
            <v>0</v>
          </cell>
          <cell r="AH1152">
            <v>0</v>
          </cell>
          <cell r="AI1152" t="str">
            <v>NK</v>
          </cell>
          <cell r="AM1152">
            <v>1.4073</v>
          </cell>
          <cell r="AN1152">
            <v>0</v>
          </cell>
          <cell r="AO1152">
            <v>100</v>
          </cell>
          <cell r="AP1152" t="str">
            <v>NK</v>
          </cell>
          <cell r="AT1152">
            <v>1.548</v>
          </cell>
          <cell r="AU1152">
            <v>154.80000000000001</v>
          </cell>
          <cell r="AV1152">
            <v>100</v>
          </cell>
          <cell r="AW1152" t="str">
            <v>TY</v>
          </cell>
          <cell r="BD1152">
            <v>1.4073</v>
          </cell>
          <cell r="BE1152">
            <v>140.72999999999999</v>
          </cell>
          <cell r="BF1152">
            <v>0</v>
          </cell>
          <cell r="BG1152" t="str">
            <v>TY</v>
          </cell>
          <cell r="BK1152">
            <v>1.4073</v>
          </cell>
          <cell r="BL1152">
            <v>0</v>
          </cell>
          <cell r="BM1152">
            <v>100</v>
          </cell>
          <cell r="BN1152" t="str">
            <v>TY</v>
          </cell>
          <cell r="BR1152">
            <v>1.4073</v>
          </cell>
          <cell r="BS1152">
            <v>140.72999999999999</v>
          </cell>
          <cell r="BT1152">
            <v>100</v>
          </cell>
          <cell r="BU1152" t="str">
            <v>TY</v>
          </cell>
          <cell r="BY1152">
            <v>1.4073</v>
          </cell>
          <cell r="BZ1152">
            <v>140.72999999999999</v>
          </cell>
          <cell r="CA1152">
            <v>0</v>
          </cell>
          <cell r="CB1152" t="str">
            <v>TY</v>
          </cell>
          <cell r="CF1152">
            <v>1.4073</v>
          </cell>
          <cell r="CG1152">
            <v>0</v>
          </cell>
          <cell r="CH1152">
            <v>100</v>
          </cell>
          <cell r="CI1152" t="str">
            <v>TY</v>
          </cell>
          <cell r="CM1152">
            <v>1.4073</v>
          </cell>
          <cell r="CN1152">
            <v>140.72999999999999</v>
          </cell>
        </row>
        <row r="1153">
          <cell r="A1153">
            <v>12110</v>
          </cell>
          <cell r="B1153" t="str">
            <v xml:space="preserve">Whirlpool Europe s.r.l. </v>
          </cell>
          <cell r="C1153" t="str">
            <v>Ternate</v>
          </cell>
          <cell r="D1153" t="str">
            <v>WHIRLPOOL</v>
          </cell>
          <cell r="E1153" t="str">
            <v>I</v>
          </cell>
          <cell r="F1153" t="str">
            <v>E</v>
          </cell>
          <cell r="G1153" t="str">
            <v>004193</v>
          </cell>
          <cell r="H1153" t="str">
            <v>4619 720 30661</v>
          </cell>
          <cell r="I1153" t="str">
            <v>Abdeckkappe Dolphin</v>
          </cell>
          <cell r="J1153" t="str">
            <v>Regenerierdosierung Zubehör</v>
          </cell>
          <cell r="K1153">
            <v>8310</v>
          </cell>
          <cell r="S1153" t="str">
            <v>D</v>
          </cell>
          <cell r="T1153" t="str">
            <v>EUR</v>
          </cell>
          <cell r="U1153" t="str">
            <v>NK</v>
          </cell>
          <cell r="V1153">
            <v>0.14829999999999999</v>
          </cell>
          <cell r="W1153">
            <v>0.14829999999999999</v>
          </cell>
          <cell r="X1153">
            <v>0.14829999999999999</v>
          </cell>
          <cell r="Y1153">
            <v>0.14829999999999999</v>
          </cell>
          <cell r="Z1153">
            <v>0.14829999999999999</v>
          </cell>
          <cell r="AA1153">
            <v>36526</v>
          </cell>
          <cell r="AB1153">
            <v>100</v>
          </cell>
          <cell r="AC1153" t="str">
            <v>NK</v>
          </cell>
          <cell r="AF1153">
            <v>0.14829999999999999</v>
          </cell>
          <cell r="AG1153">
            <v>14.83</v>
          </cell>
          <cell r="AH1153">
            <v>150</v>
          </cell>
          <cell r="AI1153" t="str">
            <v>NK</v>
          </cell>
          <cell r="AM1153">
            <v>0.14829999999999999</v>
          </cell>
          <cell r="AN1153">
            <v>22.245000000000001</v>
          </cell>
          <cell r="AO1153">
            <v>100</v>
          </cell>
          <cell r="AP1153" t="str">
            <v>NK</v>
          </cell>
          <cell r="AT1153">
            <v>0.16309999999999999</v>
          </cell>
          <cell r="AU1153">
            <v>16.309999999999999</v>
          </cell>
          <cell r="AV1153">
            <v>200</v>
          </cell>
          <cell r="AW1153" t="str">
            <v>NK</v>
          </cell>
          <cell r="BD1153">
            <v>0.14829999999999999</v>
          </cell>
          <cell r="BE1153">
            <v>29.659999999999997</v>
          </cell>
          <cell r="BF1153">
            <v>0</v>
          </cell>
          <cell r="BG1153" t="str">
            <v>NK</v>
          </cell>
          <cell r="BK1153">
            <v>0.14829999999999999</v>
          </cell>
          <cell r="BL1153">
            <v>0</v>
          </cell>
          <cell r="BM1153">
            <v>200</v>
          </cell>
          <cell r="BN1153" t="str">
            <v>NK</v>
          </cell>
          <cell r="BR1153">
            <v>0.14829999999999999</v>
          </cell>
          <cell r="BS1153">
            <v>29.659999999999997</v>
          </cell>
          <cell r="BT1153">
            <v>200</v>
          </cell>
          <cell r="BU1153" t="str">
            <v>NK</v>
          </cell>
          <cell r="BY1153">
            <v>0.14829999999999999</v>
          </cell>
          <cell r="BZ1153">
            <v>29.659999999999997</v>
          </cell>
          <cell r="CA1153">
            <v>0</v>
          </cell>
          <cell r="CB1153" t="str">
            <v>NK</v>
          </cell>
          <cell r="CF1153">
            <v>0.14829999999999999</v>
          </cell>
          <cell r="CG1153">
            <v>0</v>
          </cell>
          <cell r="CH1153">
            <v>200</v>
          </cell>
          <cell r="CI1153" t="str">
            <v>NK</v>
          </cell>
          <cell r="CM1153">
            <v>0.14829999999999999</v>
          </cell>
          <cell r="CN1153">
            <v>29.659999999999997</v>
          </cell>
        </row>
        <row r="1154">
          <cell r="A1154">
            <v>12110</v>
          </cell>
          <cell r="B1154" t="str">
            <v xml:space="preserve">Whirlpool Europe s.r.l. </v>
          </cell>
          <cell r="C1154" t="str">
            <v>Ternate</v>
          </cell>
          <cell r="D1154" t="str">
            <v>WHIRLPOOL</v>
          </cell>
          <cell r="E1154" t="str">
            <v>I</v>
          </cell>
          <cell r="F1154" t="str">
            <v>E</v>
          </cell>
          <cell r="G1154" t="str">
            <v>004198</v>
          </cell>
          <cell r="H1154" t="str">
            <v>4812 530 58093</v>
          </cell>
          <cell r="I1154" t="str">
            <v>O-Ring 10,47 x 5,33 mm</v>
          </cell>
          <cell r="J1154" t="str">
            <v>Wasserenthärter Zubehör</v>
          </cell>
          <cell r="K1154">
            <v>8110</v>
          </cell>
          <cell r="S1154" t="str">
            <v>D</v>
          </cell>
          <cell r="T1154" t="str">
            <v>EUR</v>
          </cell>
          <cell r="U1154" t="str">
            <v>NK</v>
          </cell>
          <cell r="V1154">
            <v>0.26929999999999998</v>
          </cell>
          <cell r="W1154">
            <v>0.26929999999999998</v>
          </cell>
          <cell r="X1154">
            <v>0.26929999999999998</v>
          </cell>
          <cell r="Y1154">
            <v>0.26929999999999998</v>
          </cell>
          <cell r="Z1154">
            <v>0.26929999999999998</v>
          </cell>
          <cell r="AA1154">
            <v>38718</v>
          </cell>
          <cell r="AB1154">
            <v>1000</v>
          </cell>
          <cell r="AC1154" t="str">
            <v>NK</v>
          </cell>
          <cell r="AF1154">
            <v>0.26929999999999998</v>
          </cell>
          <cell r="AG1154">
            <v>269.3</v>
          </cell>
          <cell r="AH1154">
            <v>1500</v>
          </cell>
          <cell r="AI1154" t="str">
            <v>NK</v>
          </cell>
          <cell r="AM1154">
            <v>0.26929999999999998</v>
          </cell>
          <cell r="AN1154">
            <v>403.95</v>
          </cell>
          <cell r="AO1154">
            <v>2500</v>
          </cell>
          <cell r="AP1154" t="str">
            <v>NK</v>
          </cell>
          <cell r="AT1154">
            <v>0.29620000000000002</v>
          </cell>
          <cell r="AU1154">
            <v>740.5</v>
          </cell>
          <cell r="AV1154">
            <v>1500</v>
          </cell>
          <cell r="AW1154" t="str">
            <v>NK</v>
          </cell>
          <cell r="BD1154">
            <v>0.26929999999999998</v>
          </cell>
          <cell r="BE1154">
            <v>403.95</v>
          </cell>
          <cell r="BF1154">
            <v>2000</v>
          </cell>
          <cell r="BG1154" t="str">
            <v>NK</v>
          </cell>
          <cell r="BK1154">
            <v>0.26929999999999998</v>
          </cell>
          <cell r="BL1154">
            <v>538.6</v>
          </cell>
          <cell r="BM1154">
            <v>0</v>
          </cell>
          <cell r="BN1154" t="str">
            <v>NK</v>
          </cell>
          <cell r="BR1154">
            <v>0.26929999999999998</v>
          </cell>
          <cell r="BS1154">
            <v>0</v>
          </cell>
          <cell r="BT1154">
            <v>2000</v>
          </cell>
          <cell r="BU1154" t="str">
            <v>NK</v>
          </cell>
          <cell r="BY1154">
            <v>0.26929999999999998</v>
          </cell>
          <cell r="BZ1154">
            <v>538.6</v>
          </cell>
          <cell r="CA1154">
            <v>2500</v>
          </cell>
          <cell r="CB1154" t="str">
            <v>NK</v>
          </cell>
          <cell r="CF1154">
            <v>0.26929999999999998</v>
          </cell>
          <cell r="CG1154">
            <v>673.25</v>
          </cell>
          <cell r="CH1154">
            <v>0</v>
          </cell>
          <cell r="CI1154" t="str">
            <v>NK</v>
          </cell>
          <cell r="CM1154">
            <v>0.26929999999999998</v>
          </cell>
          <cell r="CN1154">
            <v>0</v>
          </cell>
        </row>
        <row r="1155">
          <cell r="A1155">
            <v>12110</v>
          </cell>
          <cell r="B1155" t="str">
            <v xml:space="preserve">Whirlpool Europe s.r.l. </v>
          </cell>
          <cell r="C1155" t="str">
            <v>Ternate</v>
          </cell>
          <cell r="D1155" t="str">
            <v>WHIRLPOOL</v>
          </cell>
          <cell r="E1155" t="str">
            <v>I</v>
          </cell>
          <cell r="F1155" t="str">
            <v>E</v>
          </cell>
          <cell r="G1155" t="str">
            <v>004208</v>
          </cell>
          <cell r="H1155" t="str">
            <v>4619 720 30371</v>
          </cell>
          <cell r="I1155" t="str">
            <v>V-Kappe SAS</v>
          </cell>
          <cell r="J1155" t="str">
            <v>Verschlusskappe</v>
          </cell>
          <cell r="K1155">
            <v>900</v>
          </cell>
          <cell r="S1155" t="str">
            <v>D</v>
          </cell>
          <cell r="T1155" t="str">
            <v>EUR</v>
          </cell>
          <cell r="U1155" t="str">
            <v>NK</v>
          </cell>
          <cell r="V1155">
            <v>0.92030000000000001</v>
          </cell>
          <cell r="W1155">
            <v>0.92030000000000001</v>
          </cell>
          <cell r="X1155">
            <v>0.92030000000000001</v>
          </cell>
          <cell r="Y1155">
            <v>0.92030000000000001</v>
          </cell>
          <cell r="Z1155">
            <v>0.92030000000000001</v>
          </cell>
          <cell r="AA1155">
            <v>38640</v>
          </cell>
          <cell r="AB1155">
            <v>0</v>
          </cell>
          <cell r="AC1155" t="str">
            <v>NK</v>
          </cell>
          <cell r="AF1155">
            <v>0.92030000000000001</v>
          </cell>
          <cell r="AG1155">
            <v>0</v>
          </cell>
          <cell r="AH1155">
            <v>0</v>
          </cell>
          <cell r="AI1155" t="str">
            <v>NK</v>
          </cell>
          <cell r="AM1155">
            <v>0.92030000000000001</v>
          </cell>
          <cell r="AN1155">
            <v>0</v>
          </cell>
          <cell r="AO1155">
            <v>600</v>
          </cell>
          <cell r="AP1155" t="str">
            <v>NK</v>
          </cell>
          <cell r="AT1155">
            <v>1.05</v>
          </cell>
          <cell r="AU1155">
            <v>630</v>
          </cell>
          <cell r="AV1155">
            <v>0</v>
          </cell>
          <cell r="AW1155" t="str">
            <v>NK</v>
          </cell>
          <cell r="BD1155">
            <v>0.92030000000000001</v>
          </cell>
          <cell r="BE1155">
            <v>0</v>
          </cell>
          <cell r="BF1155">
            <v>0</v>
          </cell>
          <cell r="BG1155" t="str">
            <v>NK</v>
          </cell>
          <cell r="BK1155">
            <v>0.92030000000000001</v>
          </cell>
          <cell r="BL1155">
            <v>0</v>
          </cell>
          <cell r="BM1155">
            <v>0</v>
          </cell>
          <cell r="BN1155" t="str">
            <v>NK</v>
          </cell>
          <cell r="BR1155">
            <v>0.92030000000000001</v>
          </cell>
          <cell r="BS1155">
            <v>0</v>
          </cell>
          <cell r="BT1155">
            <v>0</v>
          </cell>
          <cell r="BU1155" t="str">
            <v>NK</v>
          </cell>
          <cell r="BY1155">
            <v>0.92030000000000001</v>
          </cell>
          <cell r="BZ1155">
            <v>0</v>
          </cell>
          <cell r="CA1155">
            <v>300</v>
          </cell>
          <cell r="CB1155" t="str">
            <v>NK</v>
          </cell>
          <cell r="CF1155">
            <v>1.05</v>
          </cell>
          <cell r="CG1155">
            <v>315</v>
          </cell>
          <cell r="CH1155">
            <v>0</v>
          </cell>
          <cell r="CI1155" t="str">
            <v>NK</v>
          </cell>
          <cell r="CM1155">
            <v>0.92030000000000001</v>
          </cell>
          <cell r="CN1155">
            <v>0</v>
          </cell>
        </row>
        <row r="1156">
          <cell r="A1156">
            <v>12110</v>
          </cell>
          <cell r="B1156" t="str">
            <v xml:space="preserve">Whirlpool Europe s.r.l. </v>
          </cell>
          <cell r="C1156" t="str">
            <v>Ternate</v>
          </cell>
          <cell r="D1156" t="str">
            <v>WHIRLPOOL</v>
          </cell>
          <cell r="E1156" t="str">
            <v>I</v>
          </cell>
          <cell r="F1156" t="str">
            <v>E</v>
          </cell>
          <cell r="G1156" t="str">
            <v>004211</v>
          </cell>
          <cell r="H1156" t="str">
            <v>4812 466 68499</v>
          </cell>
          <cell r="I1156" t="str">
            <v>Dichtung RMG</v>
          </cell>
          <cell r="J1156" t="str">
            <v>Kombidosiergerät Zubehör</v>
          </cell>
          <cell r="K1156">
            <v>8210</v>
          </cell>
          <cell r="S1156" t="str">
            <v>D</v>
          </cell>
          <cell r="T1156" t="str">
            <v>EUR</v>
          </cell>
          <cell r="U1156" t="str">
            <v>NK</v>
          </cell>
          <cell r="V1156">
            <v>0.30579999999999996</v>
          </cell>
          <cell r="W1156">
            <v>0.30579999999999996</v>
          </cell>
          <cell r="X1156">
            <v>0.30579999999999996</v>
          </cell>
          <cell r="Y1156">
            <v>0.30579999999999996</v>
          </cell>
          <cell r="Z1156">
            <v>0.30579999999999996</v>
          </cell>
          <cell r="AA1156">
            <v>38718</v>
          </cell>
          <cell r="AB1156">
            <v>0</v>
          </cell>
          <cell r="AC1156" t="str">
            <v>NK</v>
          </cell>
          <cell r="AF1156">
            <v>0.30579999999999996</v>
          </cell>
          <cell r="AG1156">
            <v>0</v>
          </cell>
          <cell r="AH1156">
            <v>0</v>
          </cell>
          <cell r="AI1156" t="str">
            <v>NK</v>
          </cell>
          <cell r="AM1156">
            <v>0.30579999999999996</v>
          </cell>
          <cell r="AN1156">
            <v>0</v>
          </cell>
          <cell r="AO1156">
            <v>500</v>
          </cell>
          <cell r="AP1156" t="str">
            <v>NK</v>
          </cell>
          <cell r="AT1156">
            <v>0.30580000000000002</v>
          </cell>
          <cell r="AU1156">
            <v>152.9</v>
          </cell>
          <cell r="AV1156">
            <v>0</v>
          </cell>
          <cell r="AW1156" t="str">
            <v>NK</v>
          </cell>
          <cell r="BD1156">
            <v>0.30579999999999996</v>
          </cell>
          <cell r="BE1156">
            <v>0</v>
          </cell>
          <cell r="BF1156">
            <v>0</v>
          </cell>
          <cell r="BG1156" t="str">
            <v>NK</v>
          </cell>
          <cell r="BK1156">
            <v>0.30579999999999996</v>
          </cell>
          <cell r="BL1156">
            <v>0</v>
          </cell>
          <cell r="BM1156">
            <v>0</v>
          </cell>
          <cell r="BN1156" t="str">
            <v>NK</v>
          </cell>
          <cell r="BR1156">
            <v>0.30579999999999996</v>
          </cell>
          <cell r="BS1156">
            <v>0</v>
          </cell>
          <cell r="BT1156">
            <v>0</v>
          </cell>
          <cell r="BU1156" t="str">
            <v>NK</v>
          </cell>
          <cell r="BY1156">
            <v>0.30579999999999996</v>
          </cell>
          <cell r="BZ1156">
            <v>0</v>
          </cell>
          <cell r="CA1156">
            <v>0</v>
          </cell>
          <cell r="CB1156" t="str">
            <v>NK</v>
          </cell>
          <cell r="CF1156">
            <v>0.30579999999999996</v>
          </cell>
          <cell r="CG1156">
            <v>0</v>
          </cell>
          <cell r="CH1156">
            <v>0</v>
          </cell>
          <cell r="CI1156" t="str">
            <v>NK</v>
          </cell>
          <cell r="CM1156">
            <v>0.30579999999999996</v>
          </cell>
          <cell r="CN1156">
            <v>0</v>
          </cell>
        </row>
        <row r="1157">
          <cell r="A1157">
            <v>12110</v>
          </cell>
          <cell r="B1157" t="str">
            <v xml:space="preserve">Whirlpool Europe s.r.l. </v>
          </cell>
          <cell r="C1157" t="str">
            <v>Ternate</v>
          </cell>
          <cell r="D1157" t="str">
            <v>WHIRLPOOL</v>
          </cell>
          <cell r="E1157" t="str">
            <v>I</v>
          </cell>
          <cell r="F1157" t="str">
            <v>E</v>
          </cell>
          <cell r="G1157" t="str">
            <v>004212</v>
          </cell>
          <cell r="H1157" t="str">
            <v>4812 466 68497</v>
          </cell>
          <cell r="I1157" t="str">
            <v>Dichtung FLD</v>
          </cell>
          <cell r="J1157" t="str">
            <v>Kombidosiergerät Zubehör</v>
          </cell>
          <cell r="K1157">
            <v>8210</v>
          </cell>
          <cell r="S1157" t="str">
            <v>D</v>
          </cell>
          <cell r="T1157" t="str">
            <v>EUR</v>
          </cell>
          <cell r="U1157" t="str">
            <v>NK</v>
          </cell>
          <cell r="V1157">
            <v>0.31129999999999997</v>
          </cell>
          <cell r="W1157">
            <v>0.31129999999999997</v>
          </cell>
          <cell r="X1157">
            <v>0.31129999999999997</v>
          </cell>
          <cell r="Y1157">
            <v>0.31129999999999997</v>
          </cell>
          <cell r="Z1157">
            <v>0.31129999999999997</v>
          </cell>
          <cell r="AA1157">
            <v>38718</v>
          </cell>
          <cell r="AB1157">
            <v>4900</v>
          </cell>
          <cell r="AC1157" t="str">
            <v>NK</v>
          </cell>
          <cell r="AF1157">
            <v>0.31130204081632656</v>
          </cell>
          <cell r="AG1157">
            <v>1525.38</v>
          </cell>
          <cell r="AH1157">
            <v>5250</v>
          </cell>
          <cell r="AI1157" t="str">
            <v>NK</v>
          </cell>
          <cell r="AM1157">
            <v>0.31129999999999997</v>
          </cell>
          <cell r="AN1157">
            <v>1634.325</v>
          </cell>
          <cell r="AO1157">
            <v>6100</v>
          </cell>
          <cell r="AP1157" t="str">
            <v>NK</v>
          </cell>
          <cell r="AT1157">
            <v>0.30310819672131151</v>
          </cell>
          <cell r="AU1157">
            <v>1848.96</v>
          </cell>
          <cell r="AV1157">
            <v>5750</v>
          </cell>
          <cell r="AW1157" t="str">
            <v>NK</v>
          </cell>
          <cell r="BD1157">
            <v>0.31129999999999997</v>
          </cell>
          <cell r="BE1157">
            <v>1789.9749999999999</v>
          </cell>
          <cell r="BF1157">
            <v>2300</v>
          </cell>
          <cell r="BG1157" t="str">
            <v>NK</v>
          </cell>
          <cell r="BK1157">
            <v>0.3180608695652174</v>
          </cell>
          <cell r="BL1157">
            <v>731.54</v>
          </cell>
          <cell r="BM1157">
            <v>3450</v>
          </cell>
          <cell r="BN1157" t="str">
            <v>NK</v>
          </cell>
          <cell r="BR1157">
            <v>0.31129999999999997</v>
          </cell>
          <cell r="BS1157">
            <v>1073.9849999999999</v>
          </cell>
          <cell r="BT1157">
            <v>5750</v>
          </cell>
          <cell r="BU1157" t="str">
            <v>NK</v>
          </cell>
          <cell r="BY1157">
            <v>0.31400434782608694</v>
          </cell>
          <cell r="BZ1157">
            <v>1805.5249999999999</v>
          </cell>
          <cell r="CA1157">
            <v>3300</v>
          </cell>
          <cell r="CB1157" t="str">
            <v>NK</v>
          </cell>
          <cell r="CF1157">
            <v>0.31601212121212119</v>
          </cell>
          <cell r="CG1157">
            <v>1042.8399999999999</v>
          </cell>
          <cell r="CH1157">
            <v>2450</v>
          </cell>
          <cell r="CI1157" t="str">
            <v>NK</v>
          </cell>
          <cell r="CM1157">
            <v>0.31129999999999997</v>
          </cell>
          <cell r="CN1157">
            <v>762.68499999999995</v>
          </cell>
        </row>
        <row r="1158">
          <cell r="A1158">
            <v>12110</v>
          </cell>
          <cell r="B1158" t="str">
            <v xml:space="preserve">Whirlpool Europe s.r.l. </v>
          </cell>
          <cell r="C1158" t="str">
            <v>Ternate</v>
          </cell>
          <cell r="D1158" t="str">
            <v>WHIRLPOOL</v>
          </cell>
          <cell r="E1158" t="str">
            <v>I</v>
          </cell>
          <cell r="F1158" t="str">
            <v>E</v>
          </cell>
          <cell r="G1158" t="str">
            <v>004213</v>
          </cell>
          <cell r="H1158" t="str">
            <v>4812 462 79634</v>
          </cell>
          <cell r="I1158" t="str">
            <v>Schraubverschluß kpl</v>
          </cell>
          <cell r="J1158" t="str">
            <v>Kombidosiergerät Zubehör</v>
          </cell>
          <cell r="K1158">
            <v>8210</v>
          </cell>
          <cell r="S1158" t="str">
            <v>D</v>
          </cell>
          <cell r="T1158" t="str">
            <v>EUR</v>
          </cell>
          <cell r="U1158" t="str">
            <v>NK</v>
          </cell>
          <cell r="V1158">
            <v>0.33750000000000002</v>
          </cell>
          <cell r="W1158">
            <v>0.33750000000000002</v>
          </cell>
          <cell r="X1158">
            <v>0.33750000000000002</v>
          </cell>
          <cell r="Y1158">
            <v>0.33750000000000002</v>
          </cell>
          <cell r="Z1158">
            <v>0.33750000000000002</v>
          </cell>
          <cell r="AA1158">
            <v>38640</v>
          </cell>
          <cell r="AB1158">
            <v>0</v>
          </cell>
          <cell r="AC1158" t="str">
            <v>NK</v>
          </cell>
          <cell r="AF1158">
            <v>0.33750000000000002</v>
          </cell>
          <cell r="AG1158">
            <v>0</v>
          </cell>
          <cell r="AH1158">
            <v>0</v>
          </cell>
          <cell r="AI1158" t="str">
            <v>NK</v>
          </cell>
          <cell r="AM1158">
            <v>0.33750000000000002</v>
          </cell>
          <cell r="AN1158">
            <v>0</v>
          </cell>
          <cell r="AO1158">
            <v>0</v>
          </cell>
          <cell r="AP1158" t="str">
            <v>NK</v>
          </cell>
          <cell r="AT1158">
            <v>0.33750000000000002</v>
          </cell>
          <cell r="AU1158">
            <v>0</v>
          </cell>
          <cell r="AV1158">
            <v>0</v>
          </cell>
          <cell r="AW1158" t="str">
            <v>NK</v>
          </cell>
          <cell r="BD1158">
            <v>0.33750000000000002</v>
          </cell>
          <cell r="BE1158">
            <v>0</v>
          </cell>
          <cell r="BF1158">
            <v>0</v>
          </cell>
          <cell r="BG1158" t="str">
            <v>NK</v>
          </cell>
          <cell r="BK1158">
            <v>0.33750000000000002</v>
          </cell>
          <cell r="BL1158">
            <v>0</v>
          </cell>
          <cell r="BM1158">
            <v>0</v>
          </cell>
          <cell r="BN1158" t="str">
            <v>NK</v>
          </cell>
          <cell r="BR1158">
            <v>0.33750000000000002</v>
          </cell>
          <cell r="BS1158">
            <v>0</v>
          </cell>
          <cell r="BT1158">
            <v>0</v>
          </cell>
          <cell r="BU1158" t="str">
            <v>NK</v>
          </cell>
          <cell r="BY1158">
            <v>0.33750000000000002</v>
          </cell>
          <cell r="BZ1158">
            <v>0</v>
          </cell>
          <cell r="CA1158">
            <v>0</v>
          </cell>
          <cell r="CB1158" t="str">
            <v>NK</v>
          </cell>
          <cell r="CF1158">
            <v>0.33750000000000002</v>
          </cell>
          <cell r="CG1158">
            <v>0</v>
          </cell>
          <cell r="CH1158">
            <v>0</v>
          </cell>
          <cell r="CI1158" t="str">
            <v>NK</v>
          </cell>
          <cell r="CM1158">
            <v>0.33750000000000002</v>
          </cell>
          <cell r="CN1158">
            <v>0</v>
          </cell>
        </row>
        <row r="1159">
          <cell r="A1159">
            <v>12110</v>
          </cell>
          <cell r="B1159" t="str">
            <v xml:space="preserve">Whirlpool Europe s.r.l. </v>
          </cell>
          <cell r="C1159" t="str">
            <v>Ternate</v>
          </cell>
          <cell r="D1159" t="str">
            <v>WHIRLPOOL</v>
          </cell>
          <cell r="E1159" t="str">
            <v>I</v>
          </cell>
          <cell r="F1159" t="str">
            <v>E</v>
          </cell>
          <cell r="G1159" t="str">
            <v>004214</v>
          </cell>
          <cell r="H1159" t="str">
            <v>4812 466 68444</v>
          </cell>
          <cell r="I1159" t="str">
            <v>O-Ring</v>
          </cell>
          <cell r="J1159" t="str">
            <v>Kombidosiergerät Zubehör</v>
          </cell>
          <cell r="K1159">
            <v>8210</v>
          </cell>
          <cell r="S1159" t="str">
            <v>D</v>
          </cell>
          <cell r="T1159" t="str">
            <v>EUR</v>
          </cell>
          <cell r="U1159" t="str">
            <v>NK</v>
          </cell>
          <cell r="V1159">
            <v>9.4100000000000003E-2</v>
          </cell>
          <cell r="W1159">
            <v>9.4100000000000003E-2</v>
          </cell>
          <cell r="X1159">
            <v>9.4100000000000003E-2</v>
          </cell>
          <cell r="Y1159">
            <v>9.4100000000000003E-2</v>
          </cell>
          <cell r="Z1159">
            <v>9.4100000000000003E-2</v>
          </cell>
          <cell r="AA1159">
            <v>38718</v>
          </cell>
          <cell r="AB1159">
            <v>200</v>
          </cell>
          <cell r="AC1159" t="str">
            <v>NK</v>
          </cell>
          <cell r="AF1159">
            <v>0.22704999999999997</v>
          </cell>
          <cell r="AG1159">
            <v>45.41</v>
          </cell>
          <cell r="AH1159">
            <v>300</v>
          </cell>
          <cell r="AI1159" t="str">
            <v>NK</v>
          </cell>
          <cell r="AM1159">
            <v>9.4100000000000003E-2</v>
          </cell>
          <cell r="AN1159">
            <v>28.23</v>
          </cell>
          <cell r="AO1159">
            <v>0</v>
          </cell>
          <cell r="AP1159" t="str">
            <v>NK</v>
          </cell>
          <cell r="AT1159">
            <v>9.4100000000000003E-2</v>
          </cell>
          <cell r="AU1159">
            <v>0</v>
          </cell>
          <cell r="AV1159">
            <v>0</v>
          </cell>
          <cell r="AW1159" t="str">
            <v>NK</v>
          </cell>
          <cell r="BD1159">
            <v>9.4100000000000003E-2</v>
          </cell>
          <cell r="BE1159">
            <v>0</v>
          </cell>
          <cell r="BF1159">
            <v>0</v>
          </cell>
          <cell r="BG1159" t="str">
            <v>NK</v>
          </cell>
          <cell r="BK1159">
            <v>9.4100000000000003E-2</v>
          </cell>
          <cell r="BL1159">
            <v>0</v>
          </cell>
          <cell r="BM1159">
            <v>0</v>
          </cell>
          <cell r="BN1159" t="str">
            <v>NK</v>
          </cell>
          <cell r="BR1159">
            <v>9.4100000000000003E-2</v>
          </cell>
          <cell r="BS1159">
            <v>0</v>
          </cell>
          <cell r="BT1159">
            <v>0</v>
          </cell>
          <cell r="BU1159" t="str">
            <v>NK</v>
          </cell>
          <cell r="BY1159">
            <v>9.4100000000000003E-2</v>
          </cell>
          <cell r="BZ1159">
            <v>0</v>
          </cell>
          <cell r="CA1159">
            <v>50</v>
          </cell>
          <cell r="CB1159" t="str">
            <v>NK</v>
          </cell>
          <cell r="CF1159">
            <v>9.4200000000000006E-2</v>
          </cell>
          <cell r="CG1159">
            <v>4.71</v>
          </cell>
          <cell r="CH1159">
            <v>0</v>
          </cell>
          <cell r="CI1159" t="str">
            <v>NK</v>
          </cell>
          <cell r="CM1159">
            <v>9.4100000000000003E-2</v>
          </cell>
          <cell r="CN1159">
            <v>0</v>
          </cell>
        </row>
        <row r="1160">
          <cell r="A1160">
            <v>12110</v>
          </cell>
          <cell r="B1160" t="str">
            <v xml:space="preserve">Whirlpool Europe s.r.l. </v>
          </cell>
          <cell r="C1160" t="str">
            <v>Ternate</v>
          </cell>
          <cell r="D1160" t="str">
            <v>WHIRLPOOL</v>
          </cell>
          <cell r="E1160" t="str">
            <v>I</v>
          </cell>
          <cell r="F1160" t="str">
            <v>E</v>
          </cell>
          <cell r="G1160" t="str">
            <v>004215</v>
          </cell>
          <cell r="H1160" t="str">
            <v>4812 440 18976</v>
          </cell>
          <cell r="I1160" t="str">
            <v>Klappe BK</v>
          </cell>
          <cell r="J1160" t="str">
            <v>Kombidosiergerät Zubehör</v>
          </cell>
          <cell r="K1160">
            <v>8210</v>
          </cell>
          <cell r="S1160" t="str">
            <v>D</v>
          </cell>
          <cell r="T1160" t="str">
            <v>EUR</v>
          </cell>
          <cell r="U1160" t="str">
            <v>NK</v>
          </cell>
          <cell r="V1160">
            <v>0.32340000000000002</v>
          </cell>
          <cell r="W1160">
            <v>0.32340000000000002</v>
          </cell>
          <cell r="X1160">
            <v>0.32340000000000002</v>
          </cell>
          <cell r="Y1160">
            <v>0.32340000000000002</v>
          </cell>
          <cell r="Z1160">
            <v>0.32340000000000002</v>
          </cell>
          <cell r="AA1160">
            <v>38718</v>
          </cell>
          <cell r="AB1160">
            <v>0</v>
          </cell>
          <cell r="AC1160" t="str">
            <v>NK</v>
          </cell>
          <cell r="AF1160">
            <v>0.32340000000000002</v>
          </cell>
          <cell r="AG1160">
            <v>0</v>
          </cell>
          <cell r="AH1160">
            <v>0</v>
          </cell>
          <cell r="AI1160" t="str">
            <v>NK</v>
          </cell>
          <cell r="AM1160">
            <v>0.32340000000000002</v>
          </cell>
          <cell r="AN1160">
            <v>0</v>
          </cell>
          <cell r="AO1160">
            <v>0</v>
          </cell>
          <cell r="AP1160" t="str">
            <v>NK</v>
          </cell>
          <cell r="AT1160">
            <v>0.32340000000000002</v>
          </cell>
          <cell r="AU1160">
            <v>0</v>
          </cell>
          <cell r="AV1160">
            <v>0</v>
          </cell>
          <cell r="AW1160" t="str">
            <v>NK</v>
          </cell>
          <cell r="BD1160">
            <v>0.32340000000000002</v>
          </cell>
          <cell r="BE1160">
            <v>0</v>
          </cell>
          <cell r="BF1160">
            <v>0</v>
          </cell>
          <cell r="BG1160" t="str">
            <v>NK</v>
          </cell>
          <cell r="BK1160">
            <v>0.32340000000000002</v>
          </cell>
          <cell r="BL1160">
            <v>0</v>
          </cell>
          <cell r="BM1160">
            <v>0</v>
          </cell>
          <cell r="BN1160" t="str">
            <v>NK</v>
          </cell>
          <cell r="BR1160">
            <v>0.32340000000000002</v>
          </cell>
          <cell r="BS1160">
            <v>0</v>
          </cell>
          <cell r="BT1160">
            <v>0</v>
          </cell>
          <cell r="BU1160" t="str">
            <v>NK</v>
          </cell>
          <cell r="BY1160">
            <v>0.32340000000000002</v>
          </cell>
          <cell r="BZ1160">
            <v>0</v>
          </cell>
          <cell r="CA1160">
            <v>0</v>
          </cell>
          <cell r="CB1160" t="str">
            <v>NK</v>
          </cell>
          <cell r="CF1160">
            <v>0.32340000000000002</v>
          </cell>
          <cell r="CG1160">
            <v>0</v>
          </cell>
          <cell r="CH1160">
            <v>0</v>
          </cell>
          <cell r="CI1160" t="str">
            <v>NK</v>
          </cell>
          <cell r="CM1160">
            <v>0.32340000000000002</v>
          </cell>
          <cell r="CN1160">
            <v>0</v>
          </cell>
        </row>
        <row r="1161">
          <cell r="A1161">
            <v>12110</v>
          </cell>
          <cell r="B1161" t="str">
            <v xml:space="preserve">Whirlpool Europe s.r.l. </v>
          </cell>
          <cell r="C1161" t="str">
            <v>Ternate</v>
          </cell>
          <cell r="D1161" t="str">
            <v>WHIRLPOOL</v>
          </cell>
          <cell r="E1161" t="str">
            <v>I</v>
          </cell>
          <cell r="F1161" t="str">
            <v>E</v>
          </cell>
          <cell r="G1161" t="str">
            <v>004216</v>
          </cell>
          <cell r="H1161" t="str">
            <v>4812 440 18975</v>
          </cell>
          <cell r="I1161" t="str">
            <v>Klappe WP</v>
          </cell>
          <cell r="J1161" t="str">
            <v>Kombidosiergerät Zubehör</v>
          </cell>
          <cell r="K1161">
            <v>8210</v>
          </cell>
          <cell r="S1161" t="str">
            <v>D</v>
          </cell>
          <cell r="T1161" t="str">
            <v>EUR</v>
          </cell>
          <cell r="U1161" t="str">
            <v>NK</v>
          </cell>
          <cell r="V1161">
            <v>0.29530000000000001</v>
          </cell>
          <cell r="W1161">
            <v>0.29530000000000001</v>
          </cell>
          <cell r="X1161">
            <v>0.29530000000000001</v>
          </cell>
          <cell r="Y1161">
            <v>0.29530000000000001</v>
          </cell>
          <cell r="Z1161">
            <v>0.29530000000000001</v>
          </cell>
          <cell r="AA1161">
            <v>38718</v>
          </cell>
          <cell r="AB1161">
            <v>1200</v>
          </cell>
          <cell r="AC1161" t="str">
            <v>NK</v>
          </cell>
          <cell r="AF1161">
            <v>0.28179999999999999</v>
          </cell>
          <cell r="AG1161">
            <v>338.16</v>
          </cell>
          <cell r="AH1161">
            <v>1050</v>
          </cell>
          <cell r="AI1161" t="str">
            <v>NK</v>
          </cell>
          <cell r="AM1161">
            <v>0.29530000000000001</v>
          </cell>
          <cell r="AN1161">
            <v>310.065</v>
          </cell>
          <cell r="AO1161">
            <v>500</v>
          </cell>
          <cell r="AP1161" t="str">
            <v>NK</v>
          </cell>
          <cell r="AT1161">
            <v>0.28179999999999999</v>
          </cell>
          <cell r="AU1161">
            <v>140.9</v>
          </cell>
          <cell r="AV1161">
            <v>0</v>
          </cell>
          <cell r="AW1161" t="str">
            <v>NK</v>
          </cell>
          <cell r="BD1161">
            <v>0.29530000000000001</v>
          </cell>
          <cell r="BE1161">
            <v>0</v>
          </cell>
          <cell r="BF1161">
            <v>0</v>
          </cell>
          <cell r="BG1161" t="str">
            <v>NK</v>
          </cell>
          <cell r="BK1161">
            <v>0.29530000000000001</v>
          </cell>
          <cell r="BL1161">
            <v>0</v>
          </cell>
          <cell r="BM1161">
            <v>0</v>
          </cell>
          <cell r="BN1161" t="str">
            <v>NK</v>
          </cell>
          <cell r="BR1161">
            <v>0.29530000000000001</v>
          </cell>
          <cell r="BS1161">
            <v>0</v>
          </cell>
          <cell r="BT1161">
            <v>0</v>
          </cell>
          <cell r="BU1161" t="str">
            <v>NK</v>
          </cell>
          <cell r="BY1161">
            <v>0.29530000000000001</v>
          </cell>
          <cell r="BZ1161">
            <v>0</v>
          </cell>
          <cell r="CA1161">
            <v>500</v>
          </cell>
          <cell r="CB1161" t="str">
            <v>NK</v>
          </cell>
          <cell r="CF1161">
            <v>0.28179999999999999</v>
          </cell>
          <cell r="CG1161">
            <v>140.9</v>
          </cell>
          <cell r="CH1161">
            <v>0</v>
          </cell>
          <cell r="CI1161" t="str">
            <v>NK</v>
          </cell>
          <cell r="CM1161">
            <v>0.29530000000000001</v>
          </cell>
          <cell r="CN1161">
            <v>0</v>
          </cell>
        </row>
        <row r="1162">
          <cell r="A1162">
            <v>12110</v>
          </cell>
          <cell r="B1162" t="str">
            <v xml:space="preserve">Whirlpool Europe s.r.l. </v>
          </cell>
          <cell r="C1162" t="str">
            <v>Ternate</v>
          </cell>
          <cell r="D1162" t="str">
            <v>WHIRLPOOL</v>
          </cell>
          <cell r="E1162" t="str">
            <v>I</v>
          </cell>
          <cell r="F1162" t="str">
            <v>E</v>
          </cell>
          <cell r="G1162" t="str">
            <v>004217</v>
          </cell>
          <cell r="H1162" t="str">
            <v>4812 440 18974</v>
          </cell>
          <cell r="I1162" t="str">
            <v xml:space="preserve">Klappe IG </v>
          </cell>
          <cell r="J1162" t="str">
            <v>Kombidosiergerät Zubehör</v>
          </cell>
          <cell r="K1162">
            <v>8210</v>
          </cell>
          <cell r="S1162" t="str">
            <v>D</v>
          </cell>
          <cell r="T1162" t="str">
            <v>EUR</v>
          </cell>
          <cell r="U1162" t="str">
            <v>NK</v>
          </cell>
          <cell r="V1162">
            <v>0.32340000000000002</v>
          </cell>
          <cell r="W1162">
            <v>0.32340000000000002</v>
          </cell>
          <cell r="X1162">
            <v>0.32340000000000002</v>
          </cell>
          <cell r="Y1162">
            <v>0.32340000000000002</v>
          </cell>
          <cell r="Z1162">
            <v>0.32340000000000002</v>
          </cell>
          <cell r="AA1162">
            <v>38718</v>
          </cell>
          <cell r="AB1162">
            <v>0</v>
          </cell>
          <cell r="AC1162" t="str">
            <v>NK</v>
          </cell>
          <cell r="AF1162">
            <v>0.32340000000000002</v>
          </cell>
          <cell r="AG1162">
            <v>0</v>
          </cell>
          <cell r="AH1162">
            <v>0</v>
          </cell>
          <cell r="AI1162" t="str">
            <v>NK</v>
          </cell>
          <cell r="AM1162">
            <v>0.32340000000000002</v>
          </cell>
          <cell r="AN1162">
            <v>0</v>
          </cell>
          <cell r="AO1162">
            <v>0</v>
          </cell>
          <cell r="AP1162" t="str">
            <v>NK</v>
          </cell>
          <cell r="AT1162">
            <v>0.32340000000000002</v>
          </cell>
          <cell r="AU1162">
            <v>0</v>
          </cell>
          <cell r="AV1162">
            <v>0</v>
          </cell>
          <cell r="AW1162" t="str">
            <v>NK</v>
          </cell>
          <cell r="BD1162">
            <v>0.32340000000000002</v>
          </cell>
          <cell r="BE1162">
            <v>0</v>
          </cell>
          <cell r="BF1162">
            <v>0</v>
          </cell>
          <cell r="BG1162" t="str">
            <v>NK</v>
          </cell>
          <cell r="BK1162">
            <v>0.32340000000000002</v>
          </cell>
          <cell r="BL1162">
            <v>0</v>
          </cell>
          <cell r="BM1162">
            <v>0</v>
          </cell>
          <cell r="BN1162" t="str">
            <v>NK</v>
          </cell>
          <cell r="BR1162">
            <v>0.32340000000000002</v>
          </cell>
          <cell r="BS1162">
            <v>0</v>
          </cell>
          <cell r="BT1162">
            <v>0</v>
          </cell>
          <cell r="BU1162" t="str">
            <v>NK</v>
          </cell>
          <cell r="BY1162">
            <v>0.32340000000000002</v>
          </cell>
          <cell r="BZ1162">
            <v>0</v>
          </cell>
          <cell r="CA1162">
            <v>0</v>
          </cell>
          <cell r="CB1162" t="str">
            <v>NK</v>
          </cell>
          <cell r="CF1162">
            <v>0.32340000000000002</v>
          </cell>
          <cell r="CG1162">
            <v>0</v>
          </cell>
          <cell r="CH1162">
            <v>0</v>
          </cell>
          <cell r="CI1162" t="str">
            <v>NK</v>
          </cell>
          <cell r="CM1162">
            <v>0.32340000000000002</v>
          </cell>
          <cell r="CN1162">
            <v>0</v>
          </cell>
        </row>
        <row r="1163">
          <cell r="A1163">
            <v>12110</v>
          </cell>
          <cell r="B1163" t="str">
            <v xml:space="preserve">Whirlpool Europe s.r.l. </v>
          </cell>
          <cell r="C1163" t="str">
            <v>Ternate</v>
          </cell>
          <cell r="D1163" t="str">
            <v>WHIRLPOOL</v>
          </cell>
          <cell r="E1163" t="str">
            <v>I</v>
          </cell>
          <cell r="F1163" t="str">
            <v>E</v>
          </cell>
          <cell r="G1163" t="str">
            <v>004219</v>
          </cell>
          <cell r="H1163" t="str">
            <v>4812 466 68495</v>
          </cell>
          <cell r="I1163" t="str">
            <v>Einbaudichtung</v>
          </cell>
          <cell r="J1163" t="str">
            <v>Kombidosiergerät Zubehör</v>
          </cell>
          <cell r="K1163">
            <v>8210</v>
          </cell>
          <cell r="S1163" t="str">
            <v>D</v>
          </cell>
          <cell r="T1163" t="str">
            <v>EUR</v>
          </cell>
          <cell r="U1163" t="str">
            <v>NK</v>
          </cell>
          <cell r="V1163">
            <v>1.4699</v>
          </cell>
          <cell r="W1163">
            <v>1.4699</v>
          </cell>
          <cell r="X1163">
            <v>1.4699</v>
          </cell>
          <cell r="Y1163">
            <v>1.4699</v>
          </cell>
          <cell r="Z1163">
            <v>1.4699</v>
          </cell>
          <cell r="AA1163">
            <v>38718</v>
          </cell>
          <cell r="AB1163">
            <v>100</v>
          </cell>
          <cell r="AC1163" t="str">
            <v>NK</v>
          </cell>
          <cell r="AF1163">
            <v>1.4699</v>
          </cell>
          <cell r="AG1163">
            <v>146.99</v>
          </cell>
          <cell r="AH1163">
            <v>150</v>
          </cell>
          <cell r="AI1163" t="str">
            <v>NK</v>
          </cell>
          <cell r="AM1163">
            <v>1.4699</v>
          </cell>
          <cell r="AN1163">
            <v>220.48500000000001</v>
          </cell>
          <cell r="AO1163">
            <v>300</v>
          </cell>
          <cell r="AP1163" t="str">
            <v>NK</v>
          </cell>
          <cell r="AT1163">
            <v>1.6169</v>
          </cell>
          <cell r="AU1163">
            <v>485.07</v>
          </cell>
          <cell r="AV1163">
            <v>0</v>
          </cell>
          <cell r="AW1163" t="str">
            <v>NK</v>
          </cell>
          <cell r="BD1163">
            <v>1.4699</v>
          </cell>
          <cell r="BE1163">
            <v>0</v>
          </cell>
          <cell r="BF1163">
            <v>0</v>
          </cell>
          <cell r="BG1163" t="str">
            <v>NK</v>
          </cell>
          <cell r="BK1163">
            <v>1.4699</v>
          </cell>
          <cell r="BL1163">
            <v>0</v>
          </cell>
          <cell r="BM1163">
            <v>0</v>
          </cell>
          <cell r="BN1163" t="str">
            <v>NK</v>
          </cell>
          <cell r="BR1163">
            <v>1.4699</v>
          </cell>
          <cell r="BS1163">
            <v>0</v>
          </cell>
          <cell r="BT1163">
            <v>0</v>
          </cell>
          <cell r="BU1163" t="str">
            <v>NK</v>
          </cell>
          <cell r="BY1163">
            <v>1.4699</v>
          </cell>
          <cell r="BZ1163">
            <v>0</v>
          </cell>
          <cell r="CA1163">
            <v>0</v>
          </cell>
          <cell r="CB1163" t="str">
            <v>NK</v>
          </cell>
          <cell r="CF1163">
            <v>1.4699</v>
          </cell>
          <cell r="CG1163">
            <v>0</v>
          </cell>
          <cell r="CH1163">
            <v>0</v>
          </cell>
          <cell r="CI1163" t="str">
            <v>NK</v>
          </cell>
          <cell r="CM1163">
            <v>1.4699</v>
          </cell>
          <cell r="CN1163">
            <v>0</v>
          </cell>
        </row>
        <row r="1164">
          <cell r="A1164">
            <v>12110</v>
          </cell>
          <cell r="B1164" t="str">
            <v xml:space="preserve">Whirlpool Europe s.r.l. </v>
          </cell>
          <cell r="C1164" t="str">
            <v>Ternate</v>
          </cell>
          <cell r="D1164" t="str">
            <v>WHIRLPOOL</v>
          </cell>
          <cell r="E1164" t="str">
            <v>I</v>
          </cell>
          <cell r="F1164" t="str">
            <v>E</v>
          </cell>
          <cell r="G1164" t="str">
            <v>004220</v>
          </cell>
          <cell r="H1164" t="str">
            <v>4812 466 68502</v>
          </cell>
          <cell r="I1164" t="str">
            <v xml:space="preserve">O-Ring 10*3,5 </v>
          </cell>
          <cell r="J1164" t="str">
            <v>Wasserenthärter Zubehör</v>
          </cell>
          <cell r="K1164">
            <v>8110</v>
          </cell>
          <cell r="S1164" t="str">
            <v>D</v>
          </cell>
          <cell r="T1164" t="str">
            <v>EUR</v>
          </cell>
          <cell r="U1164" t="str">
            <v>NK</v>
          </cell>
          <cell r="V1164">
            <v>0.28220000000000001</v>
          </cell>
          <cell r="W1164">
            <v>0.28220000000000001</v>
          </cell>
          <cell r="X1164">
            <v>0.28220000000000001</v>
          </cell>
          <cell r="Y1164">
            <v>0.28220000000000001</v>
          </cell>
          <cell r="Z1164">
            <v>0.28220000000000001</v>
          </cell>
          <cell r="AA1164">
            <v>38718</v>
          </cell>
          <cell r="AB1164">
            <v>0</v>
          </cell>
          <cell r="AC1164" t="str">
            <v>NK</v>
          </cell>
          <cell r="AF1164">
            <v>0.28220000000000001</v>
          </cell>
          <cell r="AG1164">
            <v>0</v>
          </cell>
          <cell r="AH1164">
            <v>0</v>
          </cell>
          <cell r="AI1164" t="str">
            <v>NK</v>
          </cell>
          <cell r="AM1164">
            <v>0.28220000000000001</v>
          </cell>
          <cell r="AN1164">
            <v>0</v>
          </cell>
          <cell r="AO1164">
            <v>0</v>
          </cell>
          <cell r="AP1164" t="str">
            <v>NK</v>
          </cell>
          <cell r="AT1164">
            <v>0.28220000000000001</v>
          </cell>
          <cell r="AU1164">
            <v>0</v>
          </cell>
          <cell r="AV1164">
            <v>0</v>
          </cell>
          <cell r="AW1164" t="str">
            <v>NK</v>
          </cell>
          <cell r="BD1164">
            <v>0.28220000000000001</v>
          </cell>
          <cell r="BE1164">
            <v>0</v>
          </cell>
          <cell r="BF1164">
            <v>0</v>
          </cell>
          <cell r="BG1164" t="str">
            <v>NK</v>
          </cell>
          <cell r="BK1164">
            <v>0.28220000000000001</v>
          </cell>
          <cell r="BL1164">
            <v>0</v>
          </cell>
          <cell r="BM1164">
            <v>0</v>
          </cell>
          <cell r="BN1164" t="str">
            <v>NK</v>
          </cell>
          <cell r="BR1164">
            <v>0.28220000000000001</v>
          </cell>
          <cell r="BS1164">
            <v>0</v>
          </cell>
          <cell r="BT1164">
            <v>0</v>
          </cell>
          <cell r="BU1164" t="str">
            <v>NK</v>
          </cell>
          <cell r="BY1164">
            <v>0.28220000000000001</v>
          </cell>
          <cell r="BZ1164">
            <v>0</v>
          </cell>
          <cell r="CA1164">
            <v>0</v>
          </cell>
          <cell r="CB1164" t="str">
            <v>NK</v>
          </cell>
          <cell r="CF1164">
            <v>0.28220000000000001</v>
          </cell>
          <cell r="CG1164">
            <v>0</v>
          </cell>
          <cell r="CH1164">
            <v>0</v>
          </cell>
          <cell r="CI1164" t="str">
            <v>NK</v>
          </cell>
          <cell r="CM1164">
            <v>0.28220000000000001</v>
          </cell>
          <cell r="CN1164">
            <v>0</v>
          </cell>
        </row>
        <row r="1165">
          <cell r="A1165">
            <v>12110</v>
          </cell>
          <cell r="B1165" t="str">
            <v xml:space="preserve">Whirlpool Europe s.r.l. </v>
          </cell>
          <cell r="C1165" t="str">
            <v>Ternate</v>
          </cell>
          <cell r="D1165" t="str">
            <v>WHIRLPOOL</v>
          </cell>
          <cell r="E1165" t="str">
            <v>I</v>
          </cell>
          <cell r="F1165" t="str">
            <v>E</v>
          </cell>
          <cell r="G1165" t="str">
            <v>004237</v>
          </cell>
          <cell r="H1165" t="str">
            <v>xxxxxxxxxx</v>
          </cell>
          <cell r="I1165" t="str">
            <v>Reedkontatk f C2.04</v>
          </cell>
          <cell r="J1165" t="str">
            <v>Kombidosiergerät Zubehör</v>
          </cell>
          <cell r="K1165">
            <v>8210</v>
          </cell>
          <cell r="S1165" t="str">
            <v>D</v>
          </cell>
          <cell r="T1165" t="str">
            <v>EUR</v>
          </cell>
          <cell r="U1165" t="str">
            <v>NK</v>
          </cell>
          <cell r="V1165">
            <v>0.89480000000000004</v>
          </cell>
          <cell r="W1165">
            <v>0.89480000000000004</v>
          </cell>
          <cell r="X1165">
            <v>0.89480000000000004</v>
          </cell>
          <cell r="Y1165">
            <v>0.89480000000000004</v>
          </cell>
          <cell r="Z1165">
            <v>0.89480000000000004</v>
          </cell>
          <cell r="AA1165">
            <v>38640</v>
          </cell>
          <cell r="AB1165">
            <v>0</v>
          </cell>
          <cell r="AC1165" t="str">
            <v>NK</v>
          </cell>
          <cell r="AF1165">
            <v>0.89480000000000004</v>
          </cell>
          <cell r="AG1165">
            <v>0</v>
          </cell>
          <cell r="AH1165">
            <v>0</v>
          </cell>
          <cell r="AI1165" t="str">
            <v>TY</v>
          </cell>
          <cell r="AM1165">
            <v>0.89480000000000004</v>
          </cell>
          <cell r="AN1165">
            <v>0</v>
          </cell>
          <cell r="AO1165">
            <v>0</v>
          </cell>
          <cell r="AP1165" t="str">
            <v>TY</v>
          </cell>
          <cell r="AT1165">
            <v>0.89480000000000004</v>
          </cell>
          <cell r="AU1165">
            <v>0</v>
          </cell>
          <cell r="AV1165">
            <v>0</v>
          </cell>
          <cell r="AW1165" t="str">
            <v>TY</v>
          </cell>
          <cell r="BD1165">
            <v>0.89480000000000004</v>
          </cell>
          <cell r="BE1165">
            <v>0</v>
          </cell>
          <cell r="BF1165">
            <v>0</v>
          </cell>
          <cell r="BG1165" t="str">
            <v>TY</v>
          </cell>
          <cell r="BK1165">
            <v>0.89480000000000004</v>
          </cell>
          <cell r="BL1165">
            <v>0</v>
          </cell>
          <cell r="BM1165">
            <v>0</v>
          </cell>
          <cell r="BN1165" t="str">
            <v>TY</v>
          </cell>
          <cell r="BR1165">
            <v>0.89480000000000004</v>
          </cell>
          <cell r="BS1165">
            <v>0</v>
          </cell>
          <cell r="BT1165">
            <v>0</v>
          </cell>
          <cell r="BU1165" t="str">
            <v>TY</v>
          </cell>
          <cell r="BY1165">
            <v>0.89480000000000004</v>
          </cell>
          <cell r="BZ1165">
            <v>0</v>
          </cell>
          <cell r="CA1165">
            <v>0</v>
          </cell>
          <cell r="CB1165" t="str">
            <v>TY</v>
          </cell>
          <cell r="CF1165">
            <v>0.89480000000000004</v>
          </cell>
          <cell r="CG1165">
            <v>0</v>
          </cell>
          <cell r="CH1165">
            <v>0</v>
          </cell>
          <cell r="CI1165" t="str">
            <v>TY</v>
          </cell>
          <cell r="CM1165">
            <v>0.89480000000000004</v>
          </cell>
          <cell r="CN1165">
            <v>0</v>
          </cell>
        </row>
        <row r="1166">
          <cell r="A1166">
            <v>12110</v>
          </cell>
          <cell r="B1166" t="str">
            <v xml:space="preserve">Whirlpool Europe s.r.l. </v>
          </cell>
          <cell r="C1166" t="str">
            <v>Ternate</v>
          </cell>
          <cell r="D1166" t="str">
            <v>WHIRLPOOL</v>
          </cell>
          <cell r="E1166" t="str">
            <v>I</v>
          </cell>
          <cell r="F1166" t="str">
            <v>E</v>
          </cell>
          <cell r="G1166" t="str">
            <v>004239</v>
          </cell>
          <cell r="H1166" t="str">
            <v>4812 466 68475</v>
          </cell>
          <cell r="I1166" t="str">
            <v>O-Ring</v>
          </cell>
          <cell r="J1166" t="str">
            <v>Kombidosiergerät Zubehör</v>
          </cell>
          <cell r="K1166">
            <v>8210</v>
          </cell>
          <cell r="S1166" t="str">
            <v>D</v>
          </cell>
          <cell r="T1166" t="str">
            <v>EUR</v>
          </cell>
          <cell r="U1166" t="str">
            <v>NK</v>
          </cell>
          <cell r="V1166">
            <v>0.3221</v>
          </cell>
          <cell r="W1166">
            <v>0.3221</v>
          </cell>
          <cell r="X1166">
            <v>0.3221</v>
          </cell>
          <cell r="Y1166">
            <v>0.3221</v>
          </cell>
          <cell r="Z1166">
            <v>0.3221</v>
          </cell>
          <cell r="AA1166">
            <v>38718</v>
          </cell>
          <cell r="AB1166">
            <v>0</v>
          </cell>
          <cell r="AC1166" t="str">
            <v>NK</v>
          </cell>
          <cell r="AF1166">
            <v>0.3221</v>
          </cell>
          <cell r="AG1166">
            <v>0</v>
          </cell>
          <cell r="AH1166">
            <v>0</v>
          </cell>
          <cell r="AI1166" t="str">
            <v>NK</v>
          </cell>
          <cell r="AM1166">
            <v>0.3221</v>
          </cell>
          <cell r="AN1166">
            <v>0</v>
          </cell>
          <cell r="AO1166">
            <v>500</v>
          </cell>
          <cell r="AP1166" t="str">
            <v>NK</v>
          </cell>
          <cell r="AT1166">
            <v>0.3543</v>
          </cell>
          <cell r="AU1166">
            <v>177.15</v>
          </cell>
          <cell r="AV1166">
            <v>500</v>
          </cell>
          <cell r="AW1166" t="str">
            <v>NK</v>
          </cell>
          <cell r="BD1166">
            <v>0.3221</v>
          </cell>
          <cell r="BE1166">
            <v>161.05000000000001</v>
          </cell>
          <cell r="BF1166">
            <v>0</v>
          </cell>
          <cell r="BG1166" t="str">
            <v>NK</v>
          </cell>
          <cell r="BK1166">
            <v>0.3221</v>
          </cell>
          <cell r="BL1166">
            <v>0</v>
          </cell>
          <cell r="BM1166">
            <v>500</v>
          </cell>
          <cell r="BN1166" t="str">
            <v>NK</v>
          </cell>
          <cell r="BR1166">
            <v>0.3221</v>
          </cell>
          <cell r="BS1166">
            <v>161.05000000000001</v>
          </cell>
          <cell r="BT1166">
            <v>500</v>
          </cell>
          <cell r="BU1166" t="str">
            <v>NK</v>
          </cell>
          <cell r="BY1166">
            <v>0.3221</v>
          </cell>
          <cell r="BZ1166">
            <v>161.05000000000001</v>
          </cell>
          <cell r="CA1166">
            <v>200</v>
          </cell>
          <cell r="CB1166" t="str">
            <v>NK</v>
          </cell>
          <cell r="CF1166">
            <v>0.3221</v>
          </cell>
          <cell r="CG1166">
            <v>64.42</v>
          </cell>
          <cell r="CH1166">
            <v>300</v>
          </cell>
          <cell r="CI1166" t="str">
            <v>NK</v>
          </cell>
          <cell r="CM1166">
            <v>0.3221</v>
          </cell>
          <cell r="CN1166">
            <v>96.63</v>
          </cell>
        </row>
        <row r="1167">
          <cell r="A1167">
            <v>12110</v>
          </cell>
          <cell r="B1167" t="str">
            <v xml:space="preserve">Whirlpool Europe s.r.l. </v>
          </cell>
          <cell r="C1167" t="str">
            <v>Ternate</v>
          </cell>
          <cell r="D1167" t="str">
            <v>WHIRLPOOL</v>
          </cell>
          <cell r="E1167" t="str">
            <v>I</v>
          </cell>
          <cell r="F1167" t="str">
            <v>E</v>
          </cell>
          <cell r="G1167" t="str">
            <v>004251</v>
          </cell>
          <cell r="H1167" t="str">
            <v>4812 281 18047</v>
          </cell>
          <cell r="I1167" t="str">
            <v xml:space="preserve">Reedkontakt MO 509 kpl. </v>
          </cell>
          <cell r="J1167" t="str">
            <v>Wasserenthärter Zubehör</v>
          </cell>
          <cell r="K1167">
            <v>8110</v>
          </cell>
          <cell r="S1167" t="str">
            <v>D</v>
          </cell>
          <cell r="T1167" t="str">
            <v>EUR</v>
          </cell>
          <cell r="U1167" t="str">
            <v>NK</v>
          </cell>
          <cell r="V1167">
            <v>1.2141999999999999</v>
          </cell>
          <cell r="W1167">
            <v>1.2141999999999999</v>
          </cell>
          <cell r="X1167">
            <v>1.2141999999999999</v>
          </cell>
          <cell r="Y1167">
            <v>1.2141999999999999</v>
          </cell>
          <cell r="Z1167">
            <v>1.2141999999999999</v>
          </cell>
          <cell r="AA1167">
            <v>38718</v>
          </cell>
          <cell r="AB1167">
            <v>100</v>
          </cell>
          <cell r="AC1167" t="str">
            <v>NK</v>
          </cell>
          <cell r="AF1167">
            <v>1.2141999999999999</v>
          </cell>
          <cell r="AG1167">
            <v>121.42</v>
          </cell>
          <cell r="AH1167">
            <v>0</v>
          </cell>
          <cell r="AI1167" t="str">
            <v>TY</v>
          </cell>
          <cell r="AM1167">
            <v>1.2141999999999999</v>
          </cell>
          <cell r="AN1167">
            <v>0</v>
          </cell>
          <cell r="AO1167">
            <v>200</v>
          </cell>
          <cell r="AP1167" t="str">
            <v>TY</v>
          </cell>
          <cell r="AT1167">
            <v>1.3356000000000001</v>
          </cell>
          <cell r="AU1167">
            <v>267.12</v>
          </cell>
          <cell r="AV1167">
            <v>200</v>
          </cell>
          <cell r="AW1167" t="str">
            <v>NK</v>
          </cell>
          <cell r="BD1167">
            <v>1.2141999999999999</v>
          </cell>
          <cell r="BE1167">
            <v>242.83999999999997</v>
          </cell>
          <cell r="BF1167">
            <v>0</v>
          </cell>
          <cell r="BG1167" t="str">
            <v>NK</v>
          </cell>
          <cell r="BK1167">
            <v>1.2141999999999999</v>
          </cell>
          <cell r="BL1167">
            <v>0</v>
          </cell>
          <cell r="BM1167">
            <v>200</v>
          </cell>
          <cell r="BN1167" t="str">
            <v>NK</v>
          </cell>
          <cell r="BR1167">
            <v>1.2141999999999999</v>
          </cell>
          <cell r="BS1167">
            <v>242.83999999999997</v>
          </cell>
          <cell r="BT1167">
            <v>200</v>
          </cell>
          <cell r="BU1167" t="str">
            <v>NK</v>
          </cell>
          <cell r="BY1167">
            <v>1.2141999999999999</v>
          </cell>
          <cell r="BZ1167">
            <v>242.83999999999997</v>
          </cell>
          <cell r="CA1167">
            <v>0</v>
          </cell>
          <cell r="CB1167" t="str">
            <v>NK</v>
          </cell>
          <cell r="CF1167">
            <v>1.2141999999999999</v>
          </cell>
          <cell r="CG1167">
            <v>0</v>
          </cell>
          <cell r="CH1167">
            <v>200</v>
          </cell>
          <cell r="CI1167" t="str">
            <v>SH</v>
          </cell>
          <cell r="CM1167">
            <v>1.2141999999999999</v>
          </cell>
          <cell r="CN1167">
            <v>242.83999999999997</v>
          </cell>
        </row>
        <row r="1168">
          <cell r="A1168">
            <v>12110</v>
          </cell>
          <cell r="B1168" t="str">
            <v xml:space="preserve">Whirlpool Europe s.r.l. </v>
          </cell>
          <cell r="C1168" t="str">
            <v>Ternate</v>
          </cell>
          <cell r="D1168" t="str">
            <v>WHIRLPOOL</v>
          </cell>
          <cell r="E1168" t="str">
            <v>I</v>
          </cell>
          <cell r="F1168" t="str">
            <v>E</v>
          </cell>
          <cell r="G1168" t="str">
            <v>004253</v>
          </cell>
          <cell r="H1168" t="str">
            <v>481281519232</v>
          </cell>
          <cell r="I1168" t="str">
            <v>Reedkontaktträger kpl.</v>
          </cell>
          <cell r="J1168" t="str">
            <v>Several Parts</v>
          </cell>
          <cell r="K1168">
            <v>9910</v>
          </cell>
          <cell r="S1168" t="str">
            <v>D</v>
          </cell>
          <cell r="T1168" t="str">
            <v>EUR</v>
          </cell>
          <cell r="U1168" t="str">
            <v>NK</v>
          </cell>
          <cell r="Z1168">
            <v>1.6</v>
          </cell>
          <cell r="AA1168">
            <v>39600</v>
          </cell>
          <cell r="AB1168">
            <v>700</v>
          </cell>
          <cell r="AC1168" t="str">
            <v>NK</v>
          </cell>
          <cell r="AF1168">
            <v>0.73845714285714281</v>
          </cell>
          <cell r="AG1168">
            <v>516.91999999999996</v>
          </cell>
          <cell r="AH1168">
            <v>750</v>
          </cell>
          <cell r="AI1168" t="str">
            <v>SH</v>
          </cell>
          <cell r="AM1168">
            <v>1.6</v>
          </cell>
          <cell r="AN1168">
            <v>1200</v>
          </cell>
          <cell r="AO1168">
            <v>900</v>
          </cell>
          <cell r="AP1168" t="str">
            <v>SH</v>
          </cell>
          <cell r="AT1168">
            <v>1.6</v>
          </cell>
          <cell r="AU1168">
            <v>1440</v>
          </cell>
          <cell r="AV1168">
            <v>0</v>
          </cell>
          <cell r="AW1168" t="str">
            <v>SH</v>
          </cell>
          <cell r="BD1168">
            <v>1.6</v>
          </cell>
          <cell r="BE1168">
            <v>0</v>
          </cell>
          <cell r="BF1168">
            <v>1000</v>
          </cell>
          <cell r="BG1168" t="str">
            <v>SH</v>
          </cell>
          <cell r="BK1168">
            <v>1.6</v>
          </cell>
          <cell r="BL1168">
            <v>1600</v>
          </cell>
          <cell r="BM1168">
            <v>0</v>
          </cell>
          <cell r="BN1168" t="str">
            <v>SH</v>
          </cell>
          <cell r="BR1168">
            <v>1.6</v>
          </cell>
          <cell r="BS1168">
            <v>0</v>
          </cell>
          <cell r="BT1168">
            <v>1000</v>
          </cell>
          <cell r="BU1168" t="str">
            <v>SH</v>
          </cell>
          <cell r="BY1168">
            <v>1.6</v>
          </cell>
          <cell r="BZ1168">
            <v>1600</v>
          </cell>
          <cell r="CA1168">
            <v>3120</v>
          </cell>
          <cell r="CB1168" t="str">
            <v>SH</v>
          </cell>
          <cell r="CF1168">
            <v>1.6</v>
          </cell>
          <cell r="CG1168">
            <v>4992</v>
          </cell>
          <cell r="CH1168">
            <v>0</v>
          </cell>
          <cell r="CI1168" t="str">
            <v>SH</v>
          </cell>
          <cell r="CM1168">
            <v>1.6</v>
          </cell>
          <cell r="CN1168">
            <v>0</v>
          </cell>
        </row>
        <row r="1169">
          <cell r="A1169">
            <v>12110</v>
          </cell>
          <cell r="B1169" t="str">
            <v xml:space="preserve">Whirlpool Europe s.r.l. </v>
          </cell>
          <cell r="C1169" t="str">
            <v>Ternate</v>
          </cell>
          <cell r="D1169" t="str">
            <v>WHIRLPOOL</v>
          </cell>
          <cell r="E1169" t="str">
            <v>I</v>
          </cell>
          <cell r="F1169" t="str">
            <v>E</v>
          </cell>
          <cell r="G1169" t="str">
            <v>004254</v>
          </cell>
          <cell r="H1169" t="str">
            <v>4812 462 79655</v>
          </cell>
          <cell r="I1169" t="str">
            <v>Schraubverschluß kpl.</v>
          </cell>
          <cell r="J1169" t="str">
            <v>Kombidosiergerät Zubehör</v>
          </cell>
          <cell r="K1169">
            <v>8210</v>
          </cell>
          <cell r="S1169" t="str">
            <v>D</v>
          </cell>
          <cell r="T1169" t="str">
            <v>EUR</v>
          </cell>
          <cell r="U1169" t="str">
            <v>NK</v>
          </cell>
          <cell r="V1169">
            <v>0.43459999999999999</v>
          </cell>
          <cell r="W1169">
            <v>0.43459999999999999</v>
          </cell>
          <cell r="X1169">
            <v>0.43459999999999999</v>
          </cell>
          <cell r="Y1169">
            <v>0.43459999999999999</v>
          </cell>
          <cell r="Z1169">
            <v>0.43459999999999999</v>
          </cell>
          <cell r="AA1169">
            <v>38640</v>
          </cell>
          <cell r="AB1169">
            <v>0</v>
          </cell>
          <cell r="AC1169" t="str">
            <v>NK</v>
          </cell>
          <cell r="AF1169">
            <v>0.43459999999999999</v>
          </cell>
          <cell r="AG1169">
            <v>0</v>
          </cell>
          <cell r="AH1169">
            <v>0</v>
          </cell>
          <cell r="AI1169" t="str">
            <v>TY</v>
          </cell>
          <cell r="AM1169">
            <v>0.43459999999999999</v>
          </cell>
          <cell r="AN1169">
            <v>0</v>
          </cell>
          <cell r="AO1169">
            <v>0</v>
          </cell>
          <cell r="AP1169" t="str">
            <v>TY</v>
          </cell>
          <cell r="AT1169">
            <v>0.43459999999999999</v>
          </cell>
          <cell r="AU1169">
            <v>0</v>
          </cell>
          <cell r="AV1169">
            <v>0</v>
          </cell>
          <cell r="AW1169" t="str">
            <v>TY</v>
          </cell>
          <cell r="BD1169">
            <v>0.43459999999999999</v>
          </cell>
          <cell r="BE1169">
            <v>0</v>
          </cell>
          <cell r="BF1169">
            <v>0</v>
          </cell>
          <cell r="BG1169" t="str">
            <v>TY</v>
          </cell>
          <cell r="BK1169">
            <v>0.43459999999999999</v>
          </cell>
          <cell r="BL1169">
            <v>0</v>
          </cell>
          <cell r="BM1169">
            <v>0</v>
          </cell>
          <cell r="BN1169" t="str">
            <v>TY</v>
          </cell>
          <cell r="BR1169">
            <v>0.43459999999999999</v>
          </cell>
          <cell r="BS1169">
            <v>0</v>
          </cell>
          <cell r="BT1169">
            <v>0</v>
          </cell>
          <cell r="BU1169" t="str">
            <v>TY</v>
          </cell>
          <cell r="BY1169">
            <v>0.43459999999999999</v>
          </cell>
          <cell r="BZ1169">
            <v>0</v>
          </cell>
          <cell r="CA1169">
            <v>0</v>
          </cell>
          <cell r="CB1169" t="str">
            <v>TY</v>
          </cell>
          <cell r="CF1169">
            <v>0.43459999999999999</v>
          </cell>
          <cell r="CG1169">
            <v>0</v>
          </cell>
          <cell r="CH1169">
            <v>0</v>
          </cell>
          <cell r="CI1169" t="str">
            <v>TY</v>
          </cell>
          <cell r="CM1169">
            <v>0.43459999999999999</v>
          </cell>
          <cell r="CN1169">
            <v>0</v>
          </cell>
        </row>
        <row r="1170">
          <cell r="A1170">
            <v>12110</v>
          </cell>
          <cell r="B1170" t="str">
            <v xml:space="preserve">Whirlpool Europe s.r.l. </v>
          </cell>
          <cell r="C1170" t="str">
            <v>Ternate</v>
          </cell>
          <cell r="D1170" t="str">
            <v>WHIRLPOOL</v>
          </cell>
          <cell r="E1170" t="str">
            <v>I</v>
          </cell>
          <cell r="F1170" t="str">
            <v>E</v>
          </cell>
          <cell r="G1170" t="str">
            <v>004286</v>
          </cell>
          <cell r="H1170" t="str">
            <v>4812 466 68445</v>
          </cell>
          <cell r="I1170" t="str">
            <v>Deckeldichtung C1.02 grau</v>
          </cell>
          <cell r="J1170" t="str">
            <v>Kombidosiergerät Zubehör</v>
          </cell>
          <cell r="K1170">
            <v>8210</v>
          </cell>
          <cell r="S1170" t="str">
            <v>D</v>
          </cell>
          <cell r="T1170" t="str">
            <v>EUR</v>
          </cell>
          <cell r="U1170" t="str">
            <v>NK</v>
          </cell>
          <cell r="V1170">
            <v>0.31170000000000003</v>
          </cell>
          <cell r="W1170">
            <v>0.31170000000000003</v>
          </cell>
          <cell r="X1170">
            <v>0.31170000000000003</v>
          </cell>
          <cell r="Y1170">
            <v>0.31</v>
          </cell>
          <cell r="Z1170">
            <v>0.31</v>
          </cell>
          <cell r="AA1170">
            <v>39448</v>
          </cell>
          <cell r="AB1170">
            <v>0</v>
          </cell>
          <cell r="AC1170" t="str">
            <v>NK</v>
          </cell>
          <cell r="AF1170">
            <v>0.31</v>
          </cell>
          <cell r="AG1170">
            <v>0</v>
          </cell>
          <cell r="AH1170">
            <v>0</v>
          </cell>
          <cell r="AI1170" t="str">
            <v>NK</v>
          </cell>
          <cell r="AM1170">
            <v>0.31169999999999998</v>
          </cell>
          <cell r="AN1170">
            <v>0</v>
          </cell>
          <cell r="AO1170">
            <v>0</v>
          </cell>
          <cell r="AP1170" t="str">
            <v>NK</v>
          </cell>
          <cell r="AT1170">
            <v>0.31</v>
          </cell>
          <cell r="AU1170">
            <v>0</v>
          </cell>
          <cell r="AV1170">
            <v>0</v>
          </cell>
          <cell r="AW1170" t="str">
            <v>NK</v>
          </cell>
          <cell r="BD1170">
            <v>0.31</v>
          </cell>
          <cell r="BE1170">
            <v>0</v>
          </cell>
          <cell r="BF1170">
            <v>0</v>
          </cell>
          <cell r="BG1170" t="str">
            <v>NK</v>
          </cell>
          <cell r="BK1170">
            <v>0.31</v>
          </cell>
          <cell r="BL1170">
            <v>0</v>
          </cell>
          <cell r="BM1170">
            <v>0</v>
          </cell>
          <cell r="BN1170" t="str">
            <v>NK</v>
          </cell>
          <cell r="BR1170">
            <v>0.31</v>
          </cell>
          <cell r="BS1170">
            <v>0</v>
          </cell>
          <cell r="BT1170">
            <v>0</v>
          </cell>
          <cell r="BU1170" t="str">
            <v>NK</v>
          </cell>
          <cell r="BY1170">
            <v>0.31</v>
          </cell>
          <cell r="BZ1170">
            <v>0</v>
          </cell>
          <cell r="CA1170">
            <v>0</v>
          </cell>
          <cell r="CB1170" t="str">
            <v>NK</v>
          </cell>
          <cell r="CF1170">
            <v>0.31</v>
          </cell>
          <cell r="CG1170">
            <v>0</v>
          </cell>
          <cell r="CH1170">
            <v>0</v>
          </cell>
          <cell r="CI1170" t="str">
            <v>NK</v>
          </cell>
          <cell r="CM1170">
            <v>0.31</v>
          </cell>
          <cell r="CN1170">
            <v>0</v>
          </cell>
        </row>
        <row r="1171">
          <cell r="A1171">
            <v>12110</v>
          </cell>
          <cell r="B1171" t="str">
            <v xml:space="preserve">Whirlpool Europe s.r.l. </v>
          </cell>
          <cell r="C1171" t="str">
            <v>Ternate</v>
          </cell>
          <cell r="D1171" t="str">
            <v>WHIRLPOOL</v>
          </cell>
          <cell r="E1171" t="str">
            <v>I</v>
          </cell>
          <cell r="F1171" t="str">
            <v>E</v>
          </cell>
          <cell r="G1171" t="str">
            <v>004301</v>
          </cell>
          <cell r="H1171" t="str">
            <v>4819 466 69393</v>
          </cell>
          <cell r="I1171" t="str">
            <v>Dichtung</v>
          </cell>
          <cell r="J1171" t="str">
            <v>Kombidosiergerät Zubehör</v>
          </cell>
          <cell r="K1171">
            <v>8210</v>
          </cell>
          <cell r="S1171" t="str">
            <v>D</v>
          </cell>
          <cell r="T1171" t="str">
            <v>EUR</v>
          </cell>
          <cell r="U1171" t="str">
            <v>NK</v>
          </cell>
          <cell r="V1171">
            <v>2.8632</v>
          </cell>
          <cell r="W1171">
            <v>2.8632</v>
          </cell>
          <cell r="X1171">
            <v>2.8632</v>
          </cell>
          <cell r="Y1171">
            <v>2.8632</v>
          </cell>
          <cell r="Z1171">
            <v>2.8632</v>
          </cell>
          <cell r="AA1171">
            <v>38640</v>
          </cell>
          <cell r="AB1171">
            <v>0</v>
          </cell>
          <cell r="AC1171" t="str">
            <v>NK</v>
          </cell>
          <cell r="AF1171">
            <v>2.8632</v>
          </cell>
          <cell r="AG1171">
            <v>0</v>
          </cell>
          <cell r="AH1171">
            <v>0</v>
          </cell>
          <cell r="AI1171" t="str">
            <v>NK</v>
          </cell>
          <cell r="AM1171">
            <v>2.8632</v>
          </cell>
          <cell r="AN1171">
            <v>0</v>
          </cell>
          <cell r="AO1171">
            <v>0</v>
          </cell>
          <cell r="AP1171" t="str">
            <v>NK</v>
          </cell>
          <cell r="AT1171">
            <v>2.8632</v>
          </cell>
          <cell r="AU1171">
            <v>0</v>
          </cell>
          <cell r="AV1171">
            <v>0</v>
          </cell>
          <cell r="AW1171" t="str">
            <v>NK</v>
          </cell>
          <cell r="BD1171">
            <v>2.8632</v>
          </cell>
          <cell r="BE1171">
            <v>0</v>
          </cell>
          <cell r="BF1171">
            <v>0</v>
          </cell>
          <cell r="BG1171" t="str">
            <v>NK</v>
          </cell>
          <cell r="BK1171">
            <v>2.8632</v>
          </cell>
          <cell r="BL1171">
            <v>0</v>
          </cell>
          <cell r="BM1171">
            <v>0</v>
          </cell>
          <cell r="BN1171" t="str">
            <v>NK</v>
          </cell>
          <cell r="BR1171">
            <v>2.8632</v>
          </cell>
          <cell r="BS1171">
            <v>0</v>
          </cell>
          <cell r="BT1171">
            <v>0</v>
          </cell>
          <cell r="BU1171" t="str">
            <v>NK</v>
          </cell>
          <cell r="BY1171">
            <v>2.8632</v>
          </cell>
          <cell r="BZ1171">
            <v>0</v>
          </cell>
          <cell r="CA1171">
            <v>0</v>
          </cell>
          <cell r="CB1171" t="str">
            <v>NK</v>
          </cell>
          <cell r="CF1171">
            <v>2.8632</v>
          </cell>
          <cell r="CG1171">
            <v>0</v>
          </cell>
          <cell r="CH1171">
            <v>0</v>
          </cell>
          <cell r="CI1171" t="str">
            <v>NK</v>
          </cell>
          <cell r="CM1171">
            <v>2.8632</v>
          </cell>
          <cell r="CN1171">
            <v>0</v>
          </cell>
        </row>
        <row r="1172">
          <cell r="A1172">
            <v>12110</v>
          </cell>
          <cell r="B1172" t="str">
            <v xml:space="preserve">Whirlpool Europe s.r.l. </v>
          </cell>
          <cell r="C1172" t="str">
            <v>Ternate</v>
          </cell>
          <cell r="D1172" t="str">
            <v>WHIRLPOOL</v>
          </cell>
          <cell r="E1172" t="str">
            <v>I</v>
          </cell>
          <cell r="F1172" t="str">
            <v>E</v>
          </cell>
          <cell r="G1172" t="str">
            <v>004381</v>
          </cell>
          <cell r="H1172" t="str">
            <v>4212 584 46580</v>
          </cell>
          <cell r="I1172" t="str">
            <v>Gewindering</v>
          </cell>
          <cell r="J1172" t="str">
            <v>Gewindering</v>
          </cell>
          <cell r="K1172">
            <v>800</v>
          </cell>
          <cell r="S1172" t="str">
            <v>D</v>
          </cell>
          <cell r="T1172" t="str">
            <v>EUR</v>
          </cell>
          <cell r="U1172" t="str">
            <v>NK</v>
          </cell>
          <cell r="V1172">
            <v>0.17749999999999999</v>
          </cell>
          <cell r="W1172">
            <v>0.17749999999999999</v>
          </cell>
          <cell r="X1172">
            <v>0.17749999999999999</v>
          </cell>
          <cell r="Y1172">
            <v>0.17749999999999999</v>
          </cell>
          <cell r="Z1172">
            <v>0.17749999999999999</v>
          </cell>
          <cell r="AA1172">
            <v>38640</v>
          </cell>
          <cell r="AB1172">
            <v>0</v>
          </cell>
          <cell r="AC1172" t="str">
            <v>NK</v>
          </cell>
          <cell r="AF1172">
            <v>0.17749999999999999</v>
          </cell>
          <cell r="AG1172">
            <v>0</v>
          </cell>
          <cell r="AH1172">
            <v>0</v>
          </cell>
          <cell r="AI1172" t="str">
            <v>NK</v>
          </cell>
          <cell r="AM1172">
            <v>0.17749999999999999</v>
          </cell>
          <cell r="AN1172">
            <v>0</v>
          </cell>
          <cell r="AO1172">
            <v>0</v>
          </cell>
          <cell r="AP1172" t="str">
            <v>NK</v>
          </cell>
          <cell r="AT1172">
            <v>0.17749999999999999</v>
          </cell>
          <cell r="AU1172">
            <v>0</v>
          </cell>
          <cell r="AV1172">
            <v>0</v>
          </cell>
          <cell r="AW1172" t="str">
            <v>NK</v>
          </cell>
          <cell r="BD1172">
            <v>0.17749999999999999</v>
          </cell>
          <cell r="BE1172">
            <v>0</v>
          </cell>
          <cell r="BF1172">
            <v>0</v>
          </cell>
          <cell r="BG1172" t="str">
            <v>NK</v>
          </cell>
          <cell r="BK1172">
            <v>0.17749999999999999</v>
          </cell>
          <cell r="BL1172">
            <v>0</v>
          </cell>
          <cell r="BM1172">
            <v>0</v>
          </cell>
          <cell r="BN1172" t="str">
            <v>NK</v>
          </cell>
          <cell r="BR1172">
            <v>0.17749999999999999</v>
          </cell>
          <cell r="BS1172">
            <v>0</v>
          </cell>
          <cell r="BT1172">
            <v>0</v>
          </cell>
          <cell r="BU1172" t="str">
            <v>NK</v>
          </cell>
          <cell r="BY1172">
            <v>0.17749999999999999</v>
          </cell>
          <cell r="BZ1172">
            <v>0</v>
          </cell>
          <cell r="CA1172">
            <v>0</v>
          </cell>
          <cell r="CB1172" t="str">
            <v>NK</v>
          </cell>
          <cell r="CF1172">
            <v>0.17749999999999999</v>
          </cell>
          <cell r="CG1172">
            <v>0</v>
          </cell>
          <cell r="CH1172">
            <v>0</v>
          </cell>
          <cell r="CI1172" t="str">
            <v>NK</v>
          </cell>
          <cell r="CM1172">
            <v>0.17749999999999999</v>
          </cell>
          <cell r="CN1172">
            <v>0</v>
          </cell>
        </row>
        <row r="1173">
          <cell r="A1173">
            <v>12110</v>
          </cell>
          <cell r="B1173" t="str">
            <v xml:space="preserve">Whirlpool Europe s.r.l. </v>
          </cell>
          <cell r="C1173" t="str">
            <v>Ternate</v>
          </cell>
          <cell r="D1173" t="str">
            <v>WHIRLPOOL</v>
          </cell>
          <cell r="E1173" t="str">
            <v>I</v>
          </cell>
          <cell r="F1173" t="str">
            <v>E</v>
          </cell>
          <cell r="G1173" t="str">
            <v>004398</v>
          </cell>
          <cell r="H1173" t="str">
            <v>4619 727 05381</v>
          </cell>
          <cell r="I1173" t="str">
            <v>V-Kappe SAS Saphire</v>
          </cell>
          <cell r="J1173" t="str">
            <v>Verschlusskappe</v>
          </cell>
          <cell r="K1173">
            <v>900</v>
          </cell>
          <cell r="S1173" t="str">
            <v>D</v>
          </cell>
          <cell r="T1173" t="str">
            <v>EUR</v>
          </cell>
          <cell r="U1173" t="str">
            <v>NK</v>
          </cell>
          <cell r="V1173">
            <v>0.92030000000000001</v>
          </cell>
          <cell r="W1173">
            <v>0.92030000000000001</v>
          </cell>
          <cell r="X1173">
            <v>0.92030000000000001</v>
          </cell>
          <cell r="Y1173">
            <v>0.92030000000000001</v>
          </cell>
          <cell r="Z1173">
            <v>0.92030000000000001</v>
          </cell>
          <cell r="AA1173">
            <v>36069</v>
          </cell>
          <cell r="AB1173">
            <v>300</v>
          </cell>
          <cell r="AC1173" t="str">
            <v>NK</v>
          </cell>
          <cell r="AF1173">
            <v>0.96353333333333335</v>
          </cell>
          <cell r="AG1173">
            <v>289.06</v>
          </cell>
          <cell r="AH1173">
            <v>0</v>
          </cell>
          <cell r="AI1173" t="str">
            <v>NK</v>
          </cell>
          <cell r="AM1173">
            <v>0.92030000000000001</v>
          </cell>
          <cell r="AN1173">
            <v>0</v>
          </cell>
          <cell r="AO1173">
            <v>0</v>
          </cell>
          <cell r="AP1173" t="str">
            <v>NK</v>
          </cell>
          <cell r="AT1173">
            <v>0.92030000000000001</v>
          </cell>
          <cell r="AU1173">
            <v>0</v>
          </cell>
          <cell r="AV1173">
            <v>0</v>
          </cell>
          <cell r="AW1173" t="str">
            <v>NK</v>
          </cell>
          <cell r="BD1173">
            <v>0.92030000000000001</v>
          </cell>
          <cell r="BE1173">
            <v>0</v>
          </cell>
          <cell r="BF1173">
            <v>0</v>
          </cell>
          <cell r="BG1173" t="str">
            <v>NK</v>
          </cell>
          <cell r="BK1173">
            <v>0.92030000000000001</v>
          </cell>
          <cell r="BL1173">
            <v>0</v>
          </cell>
          <cell r="BM1173">
            <v>0</v>
          </cell>
          <cell r="BN1173" t="str">
            <v>NK</v>
          </cell>
          <cell r="BR1173">
            <v>0.92030000000000001</v>
          </cell>
          <cell r="BS1173">
            <v>0</v>
          </cell>
          <cell r="BT1173">
            <v>0</v>
          </cell>
          <cell r="BU1173" t="str">
            <v>NK</v>
          </cell>
          <cell r="BY1173">
            <v>0.92030000000000001</v>
          </cell>
          <cell r="BZ1173">
            <v>0</v>
          </cell>
          <cell r="CA1173">
            <v>0</v>
          </cell>
          <cell r="CB1173" t="str">
            <v>NK</v>
          </cell>
          <cell r="CF1173">
            <v>0.92030000000000001</v>
          </cell>
          <cell r="CG1173">
            <v>0</v>
          </cell>
          <cell r="CH1173">
            <v>0</v>
          </cell>
          <cell r="CI1173" t="str">
            <v>NK</v>
          </cell>
          <cell r="CM1173">
            <v>0.92030000000000001</v>
          </cell>
          <cell r="CN1173">
            <v>0</v>
          </cell>
        </row>
        <row r="1174">
          <cell r="A1174">
            <v>12110</v>
          </cell>
          <cell r="B1174" t="str">
            <v xml:space="preserve">Whirlpool Europe s.r.l. </v>
          </cell>
          <cell r="C1174" t="str">
            <v>Ternate</v>
          </cell>
          <cell r="D1174" t="str">
            <v>WHIRLPOOL</v>
          </cell>
          <cell r="E1174" t="str">
            <v>I</v>
          </cell>
          <cell r="F1174" t="str">
            <v>E</v>
          </cell>
          <cell r="G1174" t="str">
            <v>004399</v>
          </cell>
          <cell r="H1174" t="str">
            <v>4619 727 05381</v>
          </cell>
          <cell r="I1174" t="str">
            <v>V-Kappe SAS Saphire</v>
          </cell>
          <cell r="J1174" t="str">
            <v>Verschlusskappe</v>
          </cell>
          <cell r="K1174">
            <v>900</v>
          </cell>
          <cell r="S1174" t="str">
            <v>D</v>
          </cell>
          <cell r="T1174" t="str">
            <v>EUR</v>
          </cell>
          <cell r="U1174" t="str">
            <v>NK</v>
          </cell>
          <cell r="V1174">
            <v>0.92030000000000001</v>
          </cell>
          <cell r="W1174">
            <v>0.92030000000000001</v>
          </cell>
          <cell r="X1174">
            <v>0.92030000000000001</v>
          </cell>
          <cell r="Y1174">
            <v>0.92030000000000001</v>
          </cell>
          <cell r="Z1174">
            <v>0.92030000000000001</v>
          </cell>
          <cell r="AA1174">
            <v>36069</v>
          </cell>
          <cell r="AB1174">
            <v>100</v>
          </cell>
          <cell r="AC1174" t="str">
            <v>NK</v>
          </cell>
          <cell r="AF1174">
            <v>1.05</v>
          </cell>
          <cell r="AG1174">
            <v>105</v>
          </cell>
          <cell r="AH1174">
            <v>0</v>
          </cell>
          <cell r="AI1174" t="str">
            <v>NK</v>
          </cell>
          <cell r="AM1174">
            <v>0.92030000000000001</v>
          </cell>
          <cell r="AN1174">
            <v>0</v>
          </cell>
          <cell r="AO1174">
            <v>0</v>
          </cell>
          <cell r="AP1174" t="str">
            <v>NK</v>
          </cell>
          <cell r="AT1174">
            <v>0.92030000000000001</v>
          </cell>
          <cell r="AU1174">
            <v>0</v>
          </cell>
          <cell r="AV1174">
            <v>0</v>
          </cell>
          <cell r="AW1174" t="str">
            <v>NK</v>
          </cell>
          <cell r="BD1174">
            <v>0.92030000000000001</v>
          </cell>
          <cell r="BE1174">
            <v>0</v>
          </cell>
          <cell r="BF1174">
            <v>0</v>
          </cell>
          <cell r="BG1174" t="str">
            <v>NK</v>
          </cell>
          <cell r="BK1174">
            <v>0.92030000000000001</v>
          </cell>
          <cell r="BL1174">
            <v>0</v>
          </cell>
          <cell r="BM1174">
            <v>0</v>
          </cell>
          <cell r="BN1174" t="str">
            <v>NK</v>
          </cell>
          <cell r="BR1174">
            <v>0.92030000000000001</v>
          </cell>
          <cell r="BS1174">
            <v>0</v>
          </cell>
          <cell r="BT1174">
            <v>0</v>
          </cell>
          <cell r="BU1174" t="str">
            <v>NK</v>
          </cell>
          <cell r="BY1174">
            <v>0.92030000000000001</v>
          </cell>
          <cell r="BZ1174">
            <v>0</v>
          </cell>
          <cell r="CA1174">
            <v>0</v>
          </cell>
          <cell r="CB1174" t="str">
            <v>NK</v>
          </cell>
          <cell r="CF1174">
            <v>0.92030000000000001</v>
          </cell>
          <cell r="CG1174">
            <v>0</v>
          </cell>
          <cell r="CH1174">
            <v>0</v>
          </cell>
          <cell r="CI1174" t="str">
            <v>NK</v>
          </cell>
          <cell r="CM1174">
            <v>0.92030000000000001</v>
          </cell>
          <cell r="CN1174">
            <v>0</v>
          </cell>
        </row>
        <row r="1175">
          <cell r="A1175">
            <v>12110</v>
          </cell>
          <cell r="B1175" t="str">
            <v xml:space="preserve">Whirlpool Europe s.r.l. </v>
          </cell>
          <cell r="C1175" t="str">
            <v>Ternate</v>
          </cell>
          <cell r="D1175" t="str">
            <v>WHIRLPOOL</v>
          </cell>
          <cell r="E1175" t="str">
            <v>I</v>
          </cell>
          <cell r="F1175" t="str">
            <v>E</v>
          </cell>
          <cell r="G1175" t="str">
            <v>004423</v>
          </cell>
          <cell r="H1175" t="str">
            <v>4812 440 11209</v>
          </cell>
          <cell r="I1175" t="str">
            <v>Trigger Assembly Opaco Blue</v>
          </cell>
          <cell r="J1175" t="str">
            <v>Kombidosiergerät Zubehör</v>
          </cell>
          <cell r="K1175">
            <v>8210</v>
          </cell>
          <cell r="S1175" t="str">
            <v>D</v>
          </cell>
          <cell r="T1175" t="str">
            <v>EUR</v>
          </cell>
          <cell r="U1175" t="str">
            <v>NK</v>
          </cell>
          <cell r="V1175">
            <v>0.504</v>
          </cell>
          <cell r="W1175">
            <v>0.504</v>
          </cell>
          <cell r="X1175">
            <v>0.504</v>
          </cell>
          <cell r="Y1175">
            <v>0.504</v>
          </cell>
          <cell r="Z1175">
            <v>0.504</v>
          </cell>
          <cell r="AA1175">
            <v>38718</v>
          </cell>
          <cell r="AB1175">
            <v>12100</v>
          </cell>
          <cell r="AC1175" t="str">
            <v>NK</v>
          </cell>
          <cell r="AF1175">
            <v>0.51076363636363631</v>
          </cell>
          <cell r="AG1175">
            <v>6180.24</v>
          </cell>
          <cell r="AH1175">
            <v>15000</v>
          </cell>
          <cell r="AI1175" t="str">
            <v>NK</v>
          </cell>
          <cell r="AM1175">
            <v>0.504</v>
          </cell>
          <cell r="AN1175">
            <v>7560</v>
          </cell>
          <cell r="AO1175">
            <v>12423</v>
          </cell>
          <cell r="AP1175" t="str">
            <v>NK</v>
          </cell>
          <cell r="AT1175">
            <v>0.54588022216855836</v>
          </cell>
          <cell r="AU1175">
            <v>6781.47</v>
          </cell>
          <cell r="AV1175">
            <v>15813</v>
          </cell>
          <cell r="AW1175" t="str">
            <v>NK</v>
          </cell>
          <cell r="BD1175">
            <v>0.504</v>
          </cell>
          <cell r="BE1175">
            <v>7969.7520000000004</v>
          </cell>
          <cell r="BF1175">
            <v>2490</v>
          </cell>
          <cell r="BG1175" t="str">
            <v>NK</v>
          </cell>
          <cell r="BK1175">
            <v>0.5544016064257028</v>
          </cell>
          <cell r="BL1175">
            <v>1380.46</v>
          </cell>
          <cell r="BM1175">
            <v>13323</v>
          </cell>
          <cell r="BN1175" t="str">
            <v>NK</v>
          </cell>
          <cell r="BR1175">
            <v>0.504</v>
          </cell>
          <cell r="BS1175">
            <v>6714.7920000000004</v>
          </cell>
          <cell r="BT1175">
            <v>15813</v>
          </cell>
          <cell r="BU1175" t="str">
            <v>NK</v>
          </cell>
          <cell r="BY1175">
            <v>0.51193650793650791</v>
          </cell>
          <cell r="BZ1175">
            <v>8095.2520000000004</v>
          </cell>
          <cell r="CA1175">
            <v>8190</v>
          </cell>
          <cell r="CB1175" t="str">
            <v>NK</v>
          </cell>
          <cell r="CF1175">
            <v>0.55440048840048839</v>
          </cell>
          <cell r="CG1175">
            <v>4540.54</v>
          </cell>
          <cell r="CH1175">
            <v>7623</v>
          </cell>
          <cell r="CI1175" t="str">
            <v>TY</v>
          </cell>
          <cell r="CM1175">
            <v>0.504</v>
          </cell>
          <cell r="CN1175">
            <v>3841.9920000000002</v>
          </cell>
        </row>
        <row r="1176">
          <cell r="A1176">
            <v>12110</v>
          </cell>
          <cell r="B1176" t="str">
            <v xml:space="preserve">Whirlpool Europe s.r.l. </v>
          </cell>
          <cell r="C1176" t="str">
            <v>Ternate</v>
          </cell>
          <cell r="D1176" t="str">
            <v>WHIRLPOOL</v>
          </cell>
          <cell r="E1176" t="str">
            <v>I</v>
          </cell>
          <cell r="F1176" t="str">
            <v>E</v>
          </cell>
          <cell r="G1176" t="str">
            <v>004430</v>
          </cell>
          <cell r="H1176" t="str">
            <v>4812 440 11209</v>
          </cell>
          <cell r="I1176" t="str">
            <v>Trigger Assembly Opaco Blue</v>
          </cell>
          <cell r="J1176" t="str">
            <v>Kombidosiergerät Zubehör</v>
          </cell>
          <cell r="K1176">
            <v>8210</v>
          </cell>
          <cell r="S1176" t="str">
            <v>D</v>
          </cell>
          <cell r="T1176" t="str">
            <v>EUR</v>
          </cell>
          <cell r="U1176" t="str">
            <v>NK</v>
          </cell>
          <cell r="Z1176">
            <v>0.48</v>
          </cell>
          <cell r="AA1176" t="str">
            <v>einmalig</v>
          </cell>
          <cell r="AB1176">
            <v>0</v>
          </cell>
          <cell r="AC1176" t="str">
            <v>NK</v>
          </cell>
          <cell r="AF1176">
            <v>0.48</v>
          </cell>
          <cell r="AG1176">
            <v>0</v>
          </cell>
          <cell r="AH1176">
            <v>0</v>
          </cell>
          <cell r="AI1176" t="str">
            <v>NK</v>
          </cell>
          <cell r="AM1176">
            <v>0.48</v>
          </cell>
          <cell r="AN1176">
            <v>0</v>
          </cell>
          <cell r="AO1176">
            <v>0</v>
          </cell>
          <cell r="AP1176" t="str">
            <v>NK</v>
          </cell>
          <cell r="AT1176">
            <v>0.48</v>
          </cell>
          <cell r="AU1176">
            <v>0</v>
          </cell>
          <cell r="AV1176">
            <v>0</v>
          </cell>
          <cell r="AW1176" t="str">
            <v>NK</v>
          </cell>
          <cell r="BD1176">
            <v>0.48</v>
          </cell>
          <cell r="BE1176">
            <v>0</v>
          </cell>
          <cell r="BF1176">
            <v>0</v>
          </cell>
          <cell r="BG1176" t="str">
            <v>NK</v>
          </cell>
          <cell r="BK1176">
            <v>0.48</v>
          </cell>
          <cell r="BL1176">
            <v>0</v>
          </cell>
          <cell r="BM1176">
            <v>0</v>
          </cell>
          <cell r="BN1176" t="str">
            <v>NK</v>
          </cell>
          <cell r="BR1176">
            <v>0.48</v>
          </cell>
          <cell r="BS1176">
            <v>0</v>
          </cell>
          <cell r="BT1176">
            <v>0</v>
          </cell>
          <cell r="BU1176" t="str">
            <v>NK</v>
          </cell>
          <cell r="BY1176">
            <v>0.48</v>
          </cell>
          <cell r="BZ1176">
            <v>0</v>
          </cell>
          <cell r="CA1176">
            <v>0</v>
          </cell>
          <cell r="CB1176" t="str">
            <v>NK</v>
          </cell>
          <cell r="CF1176">
            <v>0.48</v>
          </cell>
          <cell r="CG1176">
            <v>0</v>
          </cell>
          <cell r="CH1176">
            <v>0</v>
          </cell>
          <cell r="CI1176" t="str">
            <v>NK</v>
          </cell>
          <cell r="CM1176">
            <v>0.48</v>
          </cell>
          <cell r="CN1176">
            <v>0</v>
          </cell>
        </row>
        <row r="1177">
          <cell r="A1177">
            <v>12110</v>
          </cell>
          <cell r="B1177" t="str">
            <v xml:space="preserve">Whirlpool Europe s.r.l. </v>
          </cell>
          <cell r="C1177" t="str">
            <v>Ternate</v>
          </cell>
          <cell r="D1177" t="str">
            <v>WHIRLPOOL</v>
          </cell>
          <cell r="E1177" t="str">
            <v>I</v>
          </cell>
          <cell r="F1177" t="str">
            <v>E</v>
          </cell>
          <cell r="G1177" t="str">
            <v>004484</v>
          </cell>
          <cell r="H1177" t="str">
            <v>4619 725 43081</v>
          </cell>
          <cell r="I1177" t="str">
            <v>V-Kappe SAS  SAN RAL 70</v>
          </cell>
          <cell r="J1177" t="str">
            <v>Verschlusskappe</v>
          </cell>
          <cell r="K1177">
            <v>900</v>
          </cell>
          <cell r="S1177" t="str">
            <v>D</v>
          </cell>
          <cell r="T1177" t="str">
            <v>EUR</v>
          </cell>
          <cell r="U1177" t="str">
            <v>NK</v>
          </cell>
          <cell r="V1177">
            <v>1.05</v>
          </cell>
          <cell r="W1177">
            <v>1.05</v>
          </cell>
          <cell r="X1177">
            <v>1.05</v>
          </cell>
          <cell r="Y1177">
            <v>1.05</v>
          </cell>
          <cell r="Z1177">
            <v>1.05</v>
          </cell>
          <cell r="AA1177">
            <v>39083</v>
          </cell>
          <cell r="AB1177">
            <v>100</v>
          </cell>
          <cell r="AC1177" t="str">
            <v>NK</v>
          </cell>
          <cell r="AF1177">
            <v>1.05</v>
          </cell>
          <cell r="AG1177">
            <v>105</v>
          </cell>
          <cell r="AH1177">
            <v>150</v>
          </cell>
          <cell r="AI1177" t="str">
            <v>NK</v>
          </cell>
          <cell r="AM1177">
            <v>0.61850000000000005</v>
          </cell>
          <cell r="AN1177">
            <v>92.775000000000006</v>
          </cell>
          <cell r="AO1177">
            <v>0</v>
          </cell>
          <cell r="AP1177" t="str">
            <v>NK</v>
          </cell>
          <cell r="AT1177">
            <v>1.05</v>
          </cell>
          <cell r="AU1177">
            <v>0</v>
          </cell>
          <cell r="AV1177">
            <v>0</v>
          </cell>
          <cell r="AW1177" t="str">
            <v>NK</v>
          </cell>
          <cell r="BD1177">
            <v>1.05</v>
          </cell>
          <cell r="BE1177">
            <v>0</v>
          </cell>
          <cell r="BF1177">
            <v>0</v>
          </cell>
          <cell r="BG1177" t="str">
            <v>NK</v>
          </cell>
          <cell r="BK1177">
            <v>1.05</v>
          </cell>
          <cell r="BL1177">
            <v>0</v>
          </cell>
          <cell r="BM1177">
            <v>0</v>
          </cell>
          <cell r="BN1177" t="str">
            <v>NK</v>
          </cell>
          <cell r="BR1177">
            <v>1.05</v>
          </cell>
          <cell r="BS1177">
            <v>0</v>
          </cell>
          <cell r="BT1177">
            <v>0</v>
          </cell>
          <cell r="BU1177" t="str">
            <v>NK</v>
          </cell>
          <cell r="BY1177">
            <v>1.05</v>
          </cell>
          <cell r="BZ1177">
            <v>0</v>
          </cell>
          <cell r="CA1177">
            <v>0</v>
          </cell>
          <cell r="CB1177" t="str">
            <v>NK</v>
          </cell>
          <cell r="CF1177">
            <v>1.05</v>
          </cell>
          <cell r="CG1177">
            <v>0</v>
          </cell>
          <cell r="CH1177">
            <v>0</v>
          </cell>
          <cell r="CI1177" t="str">
            <v>NK</v>
          </cell>
          <cell r="CM1177">
            <v>1.05</v>
          </cell>
          <cell r="CN1177">
            <v>0</v>
          </cell>
        </row>
        <row r="1178">
          <cell r="A1178">
            <v>12110</v>
          </cell>
          <cell r="B1178" t="str">
            <v xml:space="preserve">Whirlpool Europe s.r.l. </v>
          </cell>
          <cell r="C1178" t="str">
            <v>Ternate</v>
          </cell>
          <cell r="D1178" t="str">
            <v>WHIRLPOOL</v>
          </cell>
          <cell r="E1178" t="str">
            <v>I</v>
          </cell>
          <cell r="F1178" t="str">
            <v>E</v>
          </cell>
          <cell r="G1178" t="str">
            <v>090770</v>
          </cell>
          <cell r="H1178" t="str">
            <v>4819 815 29117</v>
          </cell>
          <cell r="I1178" t="str">
            <v>Magnetspule kpl. 220/240 V</v>
          </cell>
          <cell r="J1178" t="str">
            <v>Kombidosiergerät Zubehör</v>
          </cell>
          <cell r="K1178">
            <v>8210</v>
          </cell>
          <cell r="S1178" t="str">
            <v>D</v>
          </cell>
          <cell r="T1178" t="str">
            <v>EUR</v>
          </cell>
          <cell r="U1178" t="str">
            <v>NK</v>
          </cell>
          <cell r="V1178">
            <v>5.8211000000000004</v>
          </cell>
          <cell r="W1178">
            <v>5.8211000000000004</v>
          </cell>
          <cell r="X1178">
            <v>5.8211000000000004</v>
          </cell>
          <cell r="Y1178">
            <v>5.8211000000000004</v>
          </cell>
          <cell r="Z1178">
            <v>5.8211000000000004</v>
          </cell>
          <cell r="AA1178">
            <v>38718</v>
          </cell>
          <cell r="AB1178">
            <v>0</v>
          </cell>
          <cell r="AC1178" t="str">
            <v>NK</v>
          </cell>
          <cell r="AF1178">
            <v>5.8211000000000004</v>
          </cell>
          <cell r="AG1178">
            <v>0</v>
          </cell>
          <cell r="AH1178">
            <v>0</v>
          </cell>
          <cell r="AI1178" t="str">
            <v>NK</v>
          </cell>
          <cell r="AM1178">
            <v>5.8211000000000004</v>
          </cell>
          <cell r="AN1178">
            <v>0</v>
          </cell>
          <cell r="AO1178">
            <v>100</v>
          </cell>
          <cell r="AP1178" t="str">
            <v>NK</v>
          </cell>
          <cell r="AT1178">
            <v>0.83</v>
          </cell>
          <cell r="AU1178">
            <v>83</v>
          </cell>
          <cell r="AV1178">
            <v>0</v>
          </cell>
          <cell r="AW1178" t="str">
            <v>NK</v>
          </cell>
          <cell r="BD1178">
            <v>5.8211000000000004</v>
          </cell>
          <cell r="BE1178">
            <v>0</v>
          </cell>
          <cell r="BF1178">
            <v>0</v>
          </cell>
          <cell r="BG1178" t="str">
            <v>NK</v>
          </cell>
          <cell r="BK1178">
            <v>5.8211000000000004</v>
          </cell>
          <cell r="BL1178">
            <v>0</v>
          </cell>
          <cell r="BM1178">
            <v>0</v>
          </cell>
          <cell r="BN1178" t="str">
            <v>NK</v>
          </cell>
          <cell r="BR1178">
            <v>5.8211000000000004</v>
          </cell>
          <cell r="BS1178">
            <v>0</v>
          </cell>
          <cell r="BT1178">
            <v>0</v>
          </cell>
          <cell r="BU1178" t="str">
            <v>NK</v>
          </cell>
          <cell r="BY1178">
            <v>5.8211000000000004</v>
          </cell>
          <cell r="BZ1178">
            <v>0</v>
          </cell>
          <cell r="CA1178">
            <v>0</v>
          </cell>
          <cell r="CB1178" t="str">
            <v>NK</v>
          </cell>
          <cell r="CF1178">
            <v>5.8211000000000004</v>
          </cell>
          <cell r="CG1178">
            <v>0</v>
          </cell>
          <cell r="CH1178">
            <v>0</v>
          </cell>
          <cell r="CI1178" t="str">
            <v>NK</v>
          </cell>
          <cell r="CM1178">
            <v>5.8211000000000004</v>
          </cell>
          <cell r="CN1178">
            <v>0</v>
          </cell>
        </row>
        <row r="1179">
          <cell r="A1179">
            <v>12110</v>
          </cell>
          <cell r="B1179" t="str">
            <v xml:space="preserve">Whirlpool Europe s.r.l. </v>
          </cell>
          <cell r="C1179" t="str">
            <v>Ternate</v>
          </cell>
          <cell r="D1179" t="str">
            <v>WHIRLPOOL</v>
          </cell>
          <cell r="E1179" t="str">
            <v>I</v>
          </cell>
          <cell r="F1179" t="str">
            <v>E</v>
          </cell>
          <cell r="G1179" t="str">
            <v>091062</v>
          </cell>
          <cell r="H1179" t="str">
            <v>xxxxxxxxxx</v>
          </cell>
          <cell r="I1179" t="str">
            <v>Reedkontaktträger kpl. m. Cod.</v>
          </cell>
          <cell r="J1179" t="str">
            <v>Several Parts</v>
          </cell>
          <cell r="K1179">
            <v>9910</v>
          </cell>
          <cell r="S1179" t="str">
            <v>L</v>
          </cell>
          <cell r="T1179" t="str">
            <v>EUR</v>
          </cell>
          <cell r="U1179" t="str">
            <v>NK</v>
          </cell>
          <cell r="V1179">
            <v>1.76</v>
          </cell>
          <cell r="W1179">
            <v>1.76</v>
          </cell>
          <cell r="X1179">
            <v>1.76</v>
          </cell>
          <cell r="Y1179">
            <v>1.76</v>
          </cell>
          <cell r="Z1179">
            <v>1.76</v>
          </cell>
          <cell r="AA1179">
            <v>39326</v>
          </cell>
          <cell r="AB1179">
            <v>200</v>
          </cell>
          <cell r="AC1179" t="str">
            <v>NK</v>
          </cell>
          <cell r="AF1179">
            <v>1.76</v>
          </cell>
          <cell r="AG1179">
            <v>352</v>
          </cell>
          <cell r="AH1179">
            <v>0</v>
          </cell>
          <cell r="AI1179" t="str">
            <v>SH</v>
          </cell>
          <cell r="AM1179">
            <v>1.6946938775510203</v>
          </cell>
          <cell r="AN1179">
            <v>0</v>
          </cell>
          <cell r="AO1179">
            <v>1450</v>
          </cell>
          <cell r="AP1179" t="str">
            <v>SH</v>
          </cell>
          <cell r="AT1179">
            <v>1.6496551724137931</v>
          </cell>
          <cell r="AU1179">
            <v>2392</v>
          </cell>
          <cell r="AV1179">
            <v>1000</v>
          </cell>
          <cell r="AW1179" t="str">
            <v>SH</v>
          </cell>
          <cell r="BD1179">
            <v>1.76</v>
          </cell>
          <cell r="BE1179">
            <v>1760</v>
          </cell>
          <cell r="BF1179">
            <v>500</v>
          </cell>
          <cell r="BG1179" t="str">
            <v>SH</v>
          </cell>
          <cell r="BK1179">
            <v>1.76</v>
          </cell>
          <cell r="BL1179">
            <v>880</v>
          </cell>
          <cell r="BM1179">
            <v>500</v>
          </cell>
          <cell r="BN1179" t="str">
            <v>SH</v>
          </cell>
          <cell r="BR1179">
            <v>1.76</v>
          </cell>
          <cell r="BS1179">
            <v>880</v>
          </cell>
          <cell r="BT1179">
            <v>1000</v>
          </cell>
          <cell r="BU1179" t="str">
            <v>SH</v>
          </cell>
          <cell r="BY1179">
            <v>1.76</v>
          </cell>
          <cell r="BZ1179">
            <v>1760</v>
          </cell>
          <cell r="CA1179">
            <v>500</v>
          </cell>
          <cell r="CB1179" t="str">
            <v>SH</v>
          </cell>
          <cell r="CF1179">
            <v>1.76</v>
          </cell>
          <cell r="CG1179">
            <v>880</v>
          </cell>
          <cell r="CH1179">
            <v>500</v>
          </cell>
          <cell r="CI1179" t="str">
            <v>SH</v>
          </cell>
          <cell r="CM1179">
            <v>1.76</v>
          </cell>
          <cell r="CN1179">
            <v>880</v>
          </cell>
        </row>
        <row r="1180">
          <cell r="A1180">
            <v>12111</v>
          </cell>
          <cell r="B1180" t="str">
            <v xml:space="preserve">Whirlpool Europe S.R.L. - Spare Parts Centre </v>
          </cell>
          <cell r="C1180" t="str">
            <v>Trento</v>
          </cell>
          <cell r="D1180" t="str">
            <v>WHIRLPOOL</v>
          </cell>
          <cell r="E1180" t="str">
            <v>I</v>
          </cell>
          <cell r="F1180" t="str">
            <v>E</v>
          </cell>
          <cell r="G1180" t="str">
            <v>001555</v>
          </cell>
          <cell r="H1180" t="str">
            <v>4619 502 51211</v>
          </cell>
          <cell r="I1180" t="str">
            <v>KMV 301</v>
          </cell>
          <cell r="J1180" t="str">
            <v>Kältemittelventil</v>
          </cell>
          <cell r="K1180">
            <v>650</v>
          </cell>
          <cell r="S1180" t="str">
            <v>C</v>
          </cell>
          <cell r="T1180" t="str">
            <v>EUR</v>
          </cell>
          <cell r="U1180" t="str">
            <v>NK</v>
          </cell>
          <cell r="V1180">
            <v>5.03</v>
          </cell>
          <cell r="W1180">
            <v>5.03</v>
          </cell>
          <cell r="X1180">
            <v>5.03</v>
          </cell>
          <cell r="Y1180">
            <v>5.03</v>
          </cell>
          <cell r="Z1180">
            <v>5.03</v>
          </cell>
          <cell r="AA1180">
            <v>38961</v>
          </cell>
          <cell r="AB1180">
            <v>25620</v>
          </cell>
          <cell r="AC1180" t="str">
            <v>LV</v>
          </cell>
          <cell r="AF1180">
            <v>5.265714285714286</v>
          </cell>
          <cell r="AG1180">
            <v>134907.6</v>
          </cell>
          <cell r="AH1180">
            <v>0</v>
          </cell>
          <cell r="AI1180" t="str">
            <v>LV</v>
          </cell>
          <cell r="AM1180">
            <v>5.03</v>
          </cell>
          <cell r="AN1180">
            <v>0</v>
          </cell>
          <cell r="AO1180">
            <v>1984</v>
          </cell>
          <cell r="AP1180" t="str">
            <v>LV</v>
          </cell>
          <cell r="AT1180">
            <v>5.4275302419354832</v>
          </cell>
          <cell r="AU1180">
            <v>10768.22</v>
          </cell>
          <cell r="AV1180">
            <v>0</v>
          </cell>
          <cell r="AW1180" t="str">
            <v>LV</v>
          </cell>
          <cell r="BD1180">
            <v>5.03</v>
          </cell>
          <cell r="BE1180">
            <v>0</v>
          </cell>
          <cell r="BF1180">
            <v>0</v>
          </cell>
          <cell r="BG1180" t="str">
            <v>LV</v>
          </cell>
          <cell r="BK1180">
            <v>5.03</v>
          </cell>
          <cell r="BL1180">
            <v>0</v>
          </cell>
          <cell r="BM1180">
            <v>0</v>
          </cell>
          <cell r="BN1180" t="str">
            <v>LV</v>
          </cell>
          <cell r="BR1180">
            <v>5.03</v>
          </cell>
          <cell r="BS1180">
            <v>0</v>
          </cell>
          <cell r="BT1180">
            <v>0</v>
          </cell>
          <cell r="BU1180" t="str">
            <v>LV</v>
          </cell>
          <cell r="BY1180">
            <v>5.03</v>
          </cell>
          <cell r="BZ1180">
            <v>0</v>
          </cell>
          <cell r="CA1180">
            <v>0</v>
          </cell>
          <cell r="CB1180" t="str">
            <v>LV</v>
          </cell>
          <cell r="CF1180">
            <v>5.03</v>
          </cell>
          <cell r="CG1180">
            <v>0</v>
          </cell>
          <cell r="CH1180">
            <v>0</v>
          </cell>
          <cell r="CI1180" t="str">
            <v>LV</v>
          </cell>
          <cell r="CM1180">
            <v>5.03</v>
          </cell>
          <cell r="CN1180">
            <v>0</v>
          </cell>
        </row>
        <row r="1181">
          <cell r="A1181">
            <v>12111</v>
          </cell>
          <cell r="B1181" t="str">
            <v xml:space="preserve">Whirlpool Europe S.R.L. - Spare Parts Centre </v>
          </cell>
          <cell r="C1181" t="str">
            <v>Trento</v>
          </cell>
          <cell r="D1181" t="str">
            <v>WHIRLPOOL</v>
          </cell>
          <cell r="E1181" t="str">
            <v>I</v>
          </cell>
          <cell r="F1181" t="str">
            <v>E</v>
          </cell>
          <cell r="G1181" t="str">
            <v>001680</v>
          </cell>
          <cell r="H1181" t="str">
            <v>4619 502 96621</v>
          </cell>
          <cell r="I1181" t="str">
            <v>KMV 432, 230 V</v>
          </cell>
          <cell r="J1181" t="str">
            <v>Kältemittelventil</v>
          </cell>
          <cell r="K1181">
            <v>610</v>
          </cell>
          <cell r="S1181" t="str">
            <v>C</v>
          </cell>
          <cell r="T1181" t="str">
            <v>EUR</v>
          </cell>
          <cell r="U1181" t="str">
            <v>NK</v>
          </cell>
          <cell r="V1181">
            <v>3.96</v>
          </cell>
          <cell r="W1181">
            <v>3.96</v>
          </cell>
          <cell r="X1181">
            <v>3.96</v>
          </cell>
          <cell r="Y1181">
            <v>3.96</v>
          </cell>
          <cell r="Z1181">
            <v>3.88</v>
          </cell>
          <cell r="AA1181">
            <v>39630</v>
          </cell>
          <cell r="AB1181">
            <v>170</v>
          </cell>
          <cell r="AC1181" t="str">
            <v>LV</v>
          </cell>
          <cell r="AF1181">
            <v>2.3235294117647061</v>
          </cell>
          <cell r="AG1181">
            <v>395</v>
          </cell>
          <cell r="AH1181">
            <v>34000</v>
          </cell>
          <cell r="AI1181" t="str">
            <v>LV</v>
          </cell>
          <cell r="AM1181">
            <v>3.95</v>
          </cell>
          <cell r="AN1181">
            <v>134300</v>
          </cell>
          <cell r="AO1181">
            <v>23405</v>
          </cell>
          <cell r="AP1181" t="str">
            <v>LV</v>
          </cell>
          <cell r="AT1181">
            <v>3.9283913693655204</v>
          </cell>
          <cell r="AU1181">
            <v>91944</v>
          </cell>
          <cell r="AV1181">
            <v>17292</v>
          </cell>
          <cell r="AW1181" t="str">
            <v>LV</v>
          </cell>
          <cell r="BA1181">
            <v>-0.02</v>
          </cell>
          <cell r="BD1181">
            <v>3.84</v>
          </cell>
          <cell r="BE1181">
            <v>66401.279999999999</v>
          </cell>
          <cell r="BF1181">
            <v>7200</v>
          </cell>
          <cell r="BG1181" t="str">
            <v>LV</v>
          </cell>
          <cell r="BK1181">
            <v>3.88</v>
          </cell>
          <cell r="BL1181">
            <v>27936</v>
          </cell>
          <cell r="BM1181">
            <v>10092</v>
          </cell>
          <cell r="BN1181" t="str">
            <v>LV</v>
          </cell>
          <cell r="BR1181">
            <v>3.88</v>
          </cell>
          <cell r="BS1181">
            <v>39156.959999999999</v>
          </cell>
          <cell r="BT1181">
            <v>17292</v>
          </cell>
          <cell r="BU1181" t="str">
            <v>LV</v>
          </cell>
          <cell r="BY1181">
            <v>3.88</v>
          </cell>
          <cell r="BZ1181">
            <v>67092.959999999992</v>
          </cell>
          <cell r="CA1181">
            <v>15300</v>
          </cell>
          <cell r="CB1181" t="str">
            <v>LV</v>
          </cell>
          <cell r="CF1181">
            <v>3.88</v>
          </cell>
          <cell r="CG1181">
            <v>59364</v>
          </cell>
          <cell r="CH1181">
            <v>8700</v>
          </cell>
          <cell r="CI1181" t="str">
            <v>LV</v>
          </cell>
          <cell r="CM1181">
            <v>3.88</v>
          </cell>
          <cell r="CN1181">
            <v>33756</v>
          </cell>
        </row>
        <row r="1182">
          <cell r="A1182">
            <v>12111</v>
          </cell>
          <cell r="B1182" t="str">
            <v xml:space="preserve">Whirlpool Europe S.R.L. - Spare Parts Centre </v>
          </cell>
          <cell r="C1182" t="str">
            <v>Trento</v>
          </cell>
          <cell r="D1182" t="str">
            <v>WHIRLPOOL</v>
          </cell>
          <cell r="E1182" t="str">
            <v>I</v>
          </cell>
          <cell r="F1182" t="str">
            <v>E</v>
          </cell>
          <cell r="G1182" t="str">
            <v>99099600</v>
          </cell>
          <cell r="H1182" t="str">
            <v>xxxxxxxxxx</v>
          </cell>
          <cell r="I1182" t="str">
            <v>Muster Kältemittelventil</v>
          </cell>
          <cell r="J1182" t="str">
            <v>Muster</v>
          </cell>
          <cell r="K1182">
            <v>1700</v>
          </cell>
          <cell r="S1182" t="str">
            <v>C</v>
          </cell>
          <cell r="T1182" t="str">
            <v>EUR</v>
          </cell>
          <cell r="U1182" t="str">
            <v>NK</v>
          </cell>
          <cell r="Z1182">
            <v>-6531.96</v>
          </cell>
          <cell r="AA1182" t="str">
            <v>kein Preis</v>
          </cell>
          <cell r="AB1182">
            <v>0</v>
          </cell>
          <cell r="AC1182" t="str">
            <v>LV</v>
          </cell>
          <cell r="AF1182">
            <v>0</v>
          </cell>
          <cell r="AG1182">
            <v>0</v>
          </cell>
          <cell r="AH1182">
            <v>0</v>
          </cell>
          <cell r="AI1182" t="str">
            <v>LV</v>
          </cell>
          <cell r="AM1182">
            <v>-6531.96</v>
          </cell>
          <cell r="AN1182">
            <v>0</v>
          </cell>
          <cell r="AO1182">
            <v>0</v>
          </cell>
          <cell r="AP1182" t="str">
            <v>LV</v>
          </cell>
          <cell r="AT1182">
            <v>-6531.96</v>
          </cell>
          <cell r="AU1182">
            <v>-6531.96</v>
          </cell>
          <cell r="AV1182">
            <v>0</v>
          </cell>
          <cell r="AW1182" t="str">
            <v>LV</v>
          </cell>
          <cell r="BD1182">
            <v>-6531.96</v>
          </cell>
          <cell r="BE1182">
            <v>0</v>
          </cell>
          <cell r="BF1182">
            <v>0</v>
          </cell>
          <cell r="BG1182" t="str">
            <v>LV</v>
          </cell>
          <cell r="BK1182">
            <v>-6531.96</v>
          </cell>
          <cell r="BL1182">
            <v>0</v>
          </cell>
          <cell r="BM1182">
            <v>0</v>
          </cell>
          <cell r="BN1182" t="str">
            <v>LV</v>
          </cell>
          <cell r="BR1182">
            <v>-6531.96</v>
          </cell>
          <cell r="BS1182">
            <v>0</v>
          </cell>
          <cell r="BT1182">
            <v>0</v>
          </cell>
          <cell r="BU1182" t="str">
            <v>LV</v>
          </cell>
          <cell r="BY1182">
            <v>-6531.96</v>
          </cell>
          <cell r="BZ1182">
            <v>0</v>
          </cell>
          <cell r="CA1182">
            <v>0</v>
          </cell>
          <cell r="CB1182" t="str">
            <v>LV</v>
          </cell>
          <cell r="CF1182">
            <v>-6531.96</v>
          </cell>
          <cell r="CG1182">
            <v>0</v>
          </cell>
          <cell r="CH1182">
            <v>0</v>
          </cell>
          <cell r="CI1182" t="str">
            <v>LV</v>
          </cell>
          <cell r="CM1182">
            <v>-6531.96</v>
          </cell>
          <cell r="CN1182">
            <v>0</v>
          </cell>
        </row>
        <row r="1183">
          <cell r="A1183">
            <v>12200</v>
          </cell>
          <cell r="B1183" t="str">
            <v>Kunde A-Z (ABC Communication)</v>
          </cell>
          <cell r="C1183" t="str">
            <v>Wien</v>
          </cell>
          <cell r="D1183" t="str">
            <v>MISCELLANEOUS</v>
          </cell>
          <cell r="E1183" t="str">
            <v>A</v>
          </cell>
          <cell r="F1183" t="str">
            <v>E</v>
          </cell>
          <cell r="G1183" t="str">
            <v>000595</v>
          </cell>
          <cell r="H1183" t="str">
            <v>xxxxxxxxxx</v>
          </cell>
          <cell r="I1183" t="str">
            <v>Reg.Dos. RD 01.22, "DOS.3"</v>
          </cell>
          <cell r="J1183" t="str">
            <v>Regenerierdosierung</v>
          </cell>
          <cell r="K1183">
            <v>8300</v>
          </cell>
          <cell r="S1183" t="str">
            <v>D</v>
          </cell>
          <cell r="T1183" t="str">
            <v>EUR</v>
          </cell>
          <cell r="U1183" t="str">
            <v>NK</v>
          </cell>
          <cell r="Z1183">
            <v>20</v>
          </cell>
          <cell r="AA1183" t="str">
            <v>einmalig</v>
          </cell>
          <cell r="AB1183">
            <v>0</v>
          </cell>
          <cell r="AC1183" t="str">
            <v>NK</v>
          </cell>
          <cell r="AF1183">
            <v>20</v>
          </cell>
          <cell r="AG1183">
            <v>0</v>
          </cell>
          <cell r="AH1183">
            <v>0</v>
          </cell>
          <cell r="AI1183" t="str">
            <v>NK</v>
          </cell>
          <cell r="AM1183">
            <v>20</v>
          </cell>
          <cell r="AN1183">
            <v>0</v>
          </cell>
          <cell r="AO1183">
            <v>196</v>
          </cell>
          <cell r="AP1183" t="str">
            <v>NK</v>
          </cell>
          <cell r="AT1183">
            <v>20.264744897959183</v>
          </cell>
          <cell r="AU1183">
            <v>3971.89</v>
          </cell>
          <cell r="AV1183">
            <v>0</v>
          </cell>
          <cell r="AW1183" t="str">
            <v>NK</v>
          </cell>
          <cell r="BD1183">
            <v>20</v>
          </cell>
          <cell r="BE1183">
            <v>0</v>
          </cell>
          <cell r="BF1183">
            <v>0</v>
          </cell>
          <cell r="BG1183" t="str">
            <v>NK</v>
          </cell>
          <cell r="BK1183">
            <v>20</v>
          </cell>
          <cell r="BL1183">
            <v>0</v>
          </cell>
          <cell r="BM1183">
            <v>0</v>
          </cell>
          <cell r="BN1183" t="str">
            <v>NK</v>
          </cell>
          <cell r="BR1183">
            <v>20</v>
          </cell>
          <cell r="BS1183">
            <v>0</v>
          </cell>
          <cell r="BT1183">
            <v>0</v>
          </cell>
          <cell r="BU1183" t="str">
            <v>NK</v>
          </cell>
          <cell r="BY1183">
            <v>20</v>
          </cell>
          <cell r="BZ1183">
            <v>0</v>
          </cell>
          <cell r="CA1183">
            <v>0</v>
          </cell>
          <cell r="CB1183" t="str">
            <v>NK</v>
          </cell>
          <cell r="CF1183">
            <v>20</v>
          </cell>
          <cell r="CG1183">
            <v>0</v>
          </cell>
          <cell r="CH1183">
            <v>0</v>
          </cell>
          <cell r="CI1183" t="str">
            <v>NK</v>
          </cell>
          <cell r="CM1183">
            <v>20</v>
          </cell>
          <cell r="CN1183">
            <v>0</v>
          </cell>
        </row>
        <row r="1184">
          <cell r="A1184">
            <v>12200</v>
          </cell>
          <cell r="B1184" t="str">
            <v>Kunde A-Z (Adande Refrigeration)</v>
          </cell>
          <cell r="C1184" t="str">
            <v>Lowestoft, Suffolk</v>
          </cell>
          <cell r="D1184" t="str">
            <v>MISCELLANEOUS</v>
          </cell>
          <cell r="E1184" t="str">
            <v>GB</v>
          </cell>
          <cell r="F1184" t="str">
            <v>E</v>
          </cell>
          <cell r="G1184" t="str">
            <v>001615</v>
          </cell>
          <cell r="H1184" t="str">
            <v>xxxxxxxxxx</v>
          </cell>
          <cell r="I1184" t="str">
            <v xml:space="preserve">Sample "Refrigeration valve 432 - 230V" </v>
          </cell>
          <cell r="J1184" t="str">
            <v>Kältemittelventil</v>
          </cell>
          <cell r="K1184">
            <v>610</v>
          </cell>
          <cell r="S1184" t="str">
            <v>C</v>
          </cell>
          <cell r="T1184" t="str">
            <v>EUR</v>
          </cell>
          <cell r="U1184" t="str">
            <v>NK</v>
          </cell>
          <cell r="Z1184">
            <v>0</v>
          </cell>
          <cell r="AA1184" t="str">
            <v>kein Preis</v>
          </cell>
          <cell r="AB1184">
            <v>12</v>
          </cell>
          <cell r="AC1184" t="str">
            <v>LV</v>
          </cell>
          <cell r="AF1184">
            <v>10</v>
          </cell>
          <cell r="AG1184">
            <v>120</v>
          </cell>
          <cell r="AH1184">
            <v>0</v>
          </cell>
          <cell r="AI1184" t="str">
            <v>LV</v>
          </cell>
          <cell r="AM1184">
            <v>0</v>
          </cell>
          <cell r="AN1184">
            <v>0</v>
          </cell>
          <cell r="AO1184">
            <v>0</v>
          </cell>
          <cell r="AP1184" t="str">
            <v>LV</v>
          </cell>
          <cell r="AT1184">
            <v>0</v>
          </cell>
          <cell r="AU1184">
            <v>0</v>
          </cell>
          <cell r="AV1184">
            <v>0</v>
          </cell>
          <cell r="AW1184" t="str">
            <v>LV</v>
          </cell>
          <cell r="BD1184">
            <v>0</v>
          </cell>
          <cell r="BE1184">
            <v>0</v>
          </cell>
          <cell r="BF1184">
            <v>0</v>
          </cell>
          <cell r="BG1184" t="str">
            <v>LV</v>
          </cell>
          <cell r="BK1184">
            <v>0</v>
          </cell>
          <cell r="BL1184">
            <v>0</v>
          </cell>
          <cell r="BM1184">
            <v>0</v>
          </cell>
          <cell r="BN1184" t="str">
            <v>LV</v>
          </cell>
          <cell r="BR1184">
            <v>0</v>
          </cell>
          <cell r="BS1184">
            <v>0</v>
          </cell>
          <cell r="BT1184">
            <v>0</v>
          </cell>
          <cell r="BU1184" t="str">
            <v>LV</v>
          </cell>
          <cell r="BY1184">
            <v>0</v>
          </cell>
          <cell r="BZ1184">
            <v>0</v>
          </cell>
          <cell r="CA1184">
            <v>0</v>
          </cell>
          <cell r="CB1184" t="str">
            <v>LV</v>
          </cell>
          <cell r="CF1184">
            <v>0</v>
          </cell>
          <cell r="CG1184">
            <v>0</v>
          </cell>
          <cell r="CH1184">
            <v>0</v>
          </cell>
          <cell r="CI1184" t="str">
            <v>LV</v>
          </cell>
          <cell r="CM1184">
            <v>0</v>
          </cell>
          <cell r="CN1184">
            <v>0</v>
          </cell>
        </row>
        <row r="1185">
          <cell r="A1185">
            <v>12200</v>
          </cell>
          <cell r="B1185" t="str">
            <v>Kunde A-Z (J. Maloney Refrigeration)</v>
          </cell>
          <cell r="C1185" t="str">
            <v>Granger</v>
          </cell>
          <cell r="D1185" t="str">
            <v>MISCELLANEOUS</v>
          </cell>
          <cell r="E1185" t="str">
            <v>USA</v>
          </cell>
          <cell r="F1185" t="str">
            <v>N</v>
          </cell>
          <cell r="G1185" t="str">
            <v>001674</v>
          </cell>
          <cell r="H1185" t="str">
            <v>xxxxxxxxxx</v>
          </cell>
          <cell r="I1185" t="str">
            <v xml:space="preserve">Sample "Refrigeration valve 422 - 230V" </v>
          </cell>
          <cell r="J1185" t="str">
            <v>Kältemittelventil</v>
          </cell>
          <cell r="K1185">
            <v>610</v>
          </cell>
          <cell r="S1185" t="str">
            <v>C</v>
          </cell>
          <cell r="T1185" t="str">
            <v>EUR</v>
          </cell>
          <cell r="U1185" t="str">
            <v>NK</v>
          </cell>
          <cell r="Z1185">
            <v>0</v>
          </cell>
          <cell r="AA1185" t="str">
            <v>kein Preis</v>
          </cell>
          <cell r="AB1185">
            <v>6</v>
          </cell>
          <cell r="AC1185" t="str">
            <v>LV</v>
          </cell>
          <cell r="AF1185">
            <v>10</v>
          </cell>
          <cell r="AG1185">
            <v>60</v>
          </cell>
          <cell r="AH1185">
            <v>0</v>
          </cell>
          <cell r="AI1185" t="str">
            <v>LV</v>
          </cell>
          <cell r="AM1185">
            <v>0</v>
          </cell>
          <cell r="AN1185">
            <v>0</v>
          </cell>
          <cell r="AO1185">
            <v>0</v>
          </cell>
          <cell r="AP1185" t="str">
            <v>LV</v>
          </cell>
          <cell r="AT1185">
            <v>0</v>
          </cell>
          <cell r="AU1185">
            <v>0</v>
          </cell>
          <cell r="AV1185">
            <v>0</v>
          </cell>
          <cell r="AW1185" t="str">
            <v>LV</v>
          </cell>
          <cell r="BD1185">
            <v>0</v>
          </cell>
          <cell r="BE1185">
            <v>0</v>
          </cell>
          <cell r="BF1185">
            <v>0</v>
          </cell>
          <cell r="BG1185" t="str">
            <v>LV</v>
          </cell>
          <cell r="BK1185">
            <v>0</v>
          </cell>
          <cell r="BL1185">
            <v>0</v>
          </cell>
          <cell r="BM1185">
            <v>0</v>
          </cell>
          <cell r="BN1185" t="str">
            <v>LV</v>
          </cell>
          <cell r="BR1185">
            <v>0</v>
          </cell>
          <cell r="BS1185">
            <v>0</v>
          </cell>
          <cell r="BT1185">
            <v>0</v>
          </cell>
          <cell r="BU1185" t="str">
            <v>LV</v>
          </cell>
          <cell r="BY1185">
            <v>0</v>
          </cell>
          <cell r="BZ1185">
            <v>0</v>
          </cell>
          <cell r="CA1185">
            <v>0</v>
          </cell>
          <cell r="CB1185" t="str">
            <v>LV</v>
          </cell>
          <cell r="CF1185">
            <v>0</v>
          </cell>
          <cell r="CG1185">
            <v>0</v>
          </cell>
          <cell r="CH1185">
            <v>0</v>
          </cell>
          <cell r="CI1185" t="str">
            <v>LV</v>
          </cell>
          <cell r="CM1185">
            <v>0</v>
          </cell>
          <cell r="CN1185">
            <v>0</v>
          </cell>
        </row>
        <row r="1186">
          <cell r="A1186">
            <v>12200</v>
          </cell>
          <cell r="B1186" t="str">
            <v>Kunde A-Z (ABC Communication)</v>
          </cell>
          <cell r="C1186" t="str">
            <v>Wien</v>
          </cell>
          <cell r="D1186" t="str">
            <v>MISCELLANEOUS</v>
          </cell>
          <cell r="E1186" t="str">
            <v>A</v>
          </cell>
          <cell r="F1186" t="str">
            <v>E</v>
          </cell>
          <cell r="G1186" t="str">
            <v>004058</v>
          </cell>
          <cell r="H1186" t="str">
            <v>xxxxxxxxxx</v>
          </cell>
          <cell r="I1186" t="str">
            <v>Dichmanschette</v>
          </cell>
          <cell r="J1186" t="str">
            <v>Regenerierdosierung Zubehör</v>
          </cell>
          <cell r="K1186">
            <v>8310</v>
          </cell>
          <cell r="S1186" t="str">
            <v>D</v>
          </cell>
          <cell r="T1186" t="str">
            <v>EUR</v>
          </cell>
          <cell r="U1186" t="str">
            <v>NK</v>
          </cell>
          <cell r="Z1186">
            <v>0</v>
          </cell>
          <cell r="AA1186" t="str">
            <v>kein Preis</v>
          </cell>
          <cell r="AB1186">
            <v>0</v>
          </cell>
          <cell r="AC1186" t="str">
            <v>NK</v>
          </cell>
          <cell r="AF1186">
            <v>0</v>
          </cell>
          <cell r="AG1186">
            <v>0</v>
          </cell>
          <cell r="AH1186">
            <v>0</v>
          </cell>
          <cell r="AI1186" t="str">
            <v>NK</v>
          </cell>
          <cell r="AM1186">
            <v>0</v>
          </cell>
          <cell r="AN1186">
            <v>0</v>
          </cell>
          <cell r="AO1186">
            <v>196</v>
          </cell>
          <cell r="AP1186" t="str">
            <v>NK</v>
          </cell>
          <cell r="AT1186">
            <v>0</v>
          </cell>
          <cell r="AU1186">
            <v>0</v>
          </cell>
          <cell r="AV1186">
            <v>0</v>
          </cell>
          <cell r="AW1186" t="str">
            <v>NK</v>
          </cell>
          <cell r="BD1186">
            <v>0</v>
          </cell>
          <cell r="BE1186">
            <v>0</v>
          </cell>
          <cell r="BF1186">
            <v>0</v>
          </cell>
          <cell r="BG1186" t="str">
            <v>NK</v>
          </cell>
          <cell r="BK1186">
            <v>0</v>
          </cell>
          <cell r="BL1186">
            <v>0</v>
          </cell>
          <cell r="BM1186">
            <v>0</v>
          </cell>
          <cell r="BN1186" t="str">
            <v>NK</v>
          </cell>
          <cell r="BR1186">
            <v>0</v>
          </cell>
          <cell r="BS1186">
            <v>0</v>
          </cell>
          <cell r="BT1186">
            <v>0</v>
          </cell>
          <cell r="BU1186" t="str">
            <v>NK</v>
          </cell>
          <cell r="BY1186">
            <v>0</v>
          </cell>
          <cell r="BZ1186">
            <v>0</v>
          </cell>
          <cell r="CA1186">
            <v>0</v>
          </cell>
          <cell r="CB1186" t="str">
            <v>NK</v>
          </cell>
          <cell r="CF1186">
            <v>0</v>
          </cell>
          <cell r="CG1186">
            <v>0</v>
          </cell>
          <cell r="CH1186">
            <v>0</v>
          </cell>
          <cell r="CI1186" t="str">
            <v>NK</v>
          </cell>
          <cell r="CM1186">
            <v>0</v>
          </cell>
          <cell r="CN1186">
            <v>0</v>
          </cell>
        </row>
        <row r="1187">
          <cell r="A1187">
            <v>12200</v>
          </cell>
          <cell r="B1187" t="str">
            <v>Kunde A-Z (J. Maloney Refrigeration)</v>
          </cell>
          <cell r="C1187" t="str">
            <v>Granger</v>
          </cell>
          <cell r="D1187" t="str">
            <v>MISCELLANEOUS</v>
          </cell>
          <cell r="E1187" t="str">
            <v>USA</v>
          </cell>
          <cell r="F1187" t="str">
            <v>N</v>
          </cell>
          <cell r="G1187" t="str">
            <v>052559</v>
          </cell>
          <cell r="H1187" t="str">
            <v>xxxxxxxxxx</v>
          </cell>
          <cell r="I1187" t="str">
            <v>Schraubverschluß Spa Mist</v>
          </cell>
          <cell r="J1187" t="str">
            <v>Kombidosiergerät Zubehör</v>
          </cell>
          <cell r="K1187">
            <v>8210</v>
          </cell>
          <cell r="S1187" t="str">
            <v>D</v>
          </cell>
          <cell r="T1187" t="str">
            <v>EUR</v>
          </cell>
          <cell r="U1187" t="str">
            <v>NK</v>
          </cell>
          <cell r="Z1187">
            <v>3.1199999999999999E-2</v>
          </cell>
          <cell r="AB1187">
            <v>0</v>
          </cell>
          <cell r="AC1187" t="str">
            <v>NK</v>
          </cell>
          <cell r="AF1187">
            <v>3.1199999999999999E-2</v>
          </cell>
          <cell r="AG1187">
            <v>0</v>
          </cell>
          <cell r="AH1187">
            <v>0</v>
          </cell>
          <cell r="AI1187" t="str">
            <v>NK</v>
          </cell>
          <cell r="AM1187">
            <v>3.1199999999999999E-2</v>
          </cell>
          <cell r="AN1187">
            <v>0</v>
          </cell>
          <cell r="AO1187">
            <v>0</v>
          </cell>
          <cell r="AP1187" t="str">
            <v>NK</v>
          </cell>
          <cell r="AT1187">
            <v>3.1199999999999999E-2</v>
          </cell>
          <cell r="AU1187">
            <v>0</v>
          </cell>
          <cell r="AV1187">
            <v>0</v>
          </cell>
          <cell r="AW1187" t="str">
            <v>NK</v>
          </cell>
          <cell r="BD1187">
            <v>3.1199999999999999E-2</v>
          </cell>
          <cell r="BE1187">
            <v>0</v>
          </cell>
          <cell r="BF1187">
            <v>500</v>
          </cell>
          <cell r="BG1187" t="str">
            <v>NK</v>
          </cell>
          <cell r="BK1187">
            <v>3.1199999999999999E-2</v>
          </cell>
          <cell r="BL1187">
            <v>15.6</v>
          </cell>
          <cell r="BM1187">
            <v>0</v>
          </cell>
          <cell r="BN1187" t="str">
            <v>NK</v>
          </cell>
          <cell r="BR1187">
            <v>3.1199999999999999E-2</v>
          </cell>
          <cell r="BS1187">
            <v>0</v>
          </cell>
          <cell r="BT1187">
            <v>500</v>
          </cell>
          <cell r="BU1187" t="str">
            <v>NK</v>
          </cell>
          <cell r="BY1187">
            <v>3.1199999999999999E-2</v>
          </cell>
          <cell r="BZ1187">
            <v>15.6</v>
          </cell>
          <cell r="CA1187">
            <v>500</v>
          </cell>
          <cell r="CB1187" t="str">
            <v>NK</v>
          </cell>
          <cell r="CF1187">
            <v>3.1199999999999999E-2</v>
          </cell>
          <cell r="CG1187">
            <v>15.6</v>
          </cell>
          <cell r="CH1187">
            <v>0</v>
          </cell>
          <cell r="CI1187" t="str">
            <v>NK</v>
          </cell>
          <cell r="CM1187">
            <v>3.1199999999999999E-2</v>
          </cell>
          <cell r="CN1187">
            <v>0</v>
          </cell>
        </row>
        <row r="1188">
          <cell r="A1188">
            <v>12201</v>
          </cell>
          <cell r="B1188" t="str">
            <v>BongWoo Corporation Ltd.</v>
          </cell>
          <cell r="C1188" t="str">
            <v>Seoul</v>
          </cell>
          <cell r="D1188" t="str">
            <v>MISCELLANEOUS</v>
          </cell>
          <cell r="E1188" t="str">
            <v>KR</v>
          </cell>
          <cell r="F1188" t="str">
            <v>A</v>
          </cell>
          <cell r="G1188" t="str">
            <v>99099700</v>
          </cell>
          <cell r="H1188" t="str">
            <v>xxxxxxxxxx</v>
          </cell>
          <cell r="I1188" t="str">
            <v>Muster RD quattro</v>
          </cell>
          <cell r="J1188" t="str">
            <v>Muster</v>
          </cell>
          <cell r="K1188">
            <v>1700</v>
          </cell>
          <cell r="S1188" t="str">
            <v>L</v>
          </cell>
          <cell r="T1188" t="str">
            <v>EUR</v>
          </cell>
          <cell r="U1188" t="str">
            <v>NK</v>
          </cell>
          <cell r="Z1188">
            <v>0</v>
          </cell>
          <cell r="AA1188" t="str">
            <v>kein Preis</v>
          </cell>
          <cell r="AB1188">
            <v>322</v>
          </cell>
          <cell r="AC1188" t="str">
            <v>NK</v>
          </cell>
          <cell r="AF1188">
            <v>0.77639751552795033</v>
          </cell>
          <cell r="AG1188">
            <v>250</v>
          </cell>
          <cell r="AH1188">
            <v>0</v>
          </cell>
          <cell r="AI1188" t="str">
            <v>NK</v>
          </cell>
          <cell r="AM1188">
            <v>0</v>
          </cell>
          <cell r="AN1188">
            <v>0</v>
          </cell>
          <cell r="AO1188">
            <v>160</v>
          </cell>
          <cell r="AP1188" t="str">
            <v>NK</v>
          </cell>
          <cell r="AT1188">
            <v>1.25</v>
          </cell>
          <cell r="AU1188">
            <v>200</v>
          </cell>
          <cell r="AV1188">
            <v>0</v>
          </cell>
          <cell r="AW1188" t="str">
            <v>NK</v>
          </cell>
          <cell r="BD1188">
            <v>0</v>
          </cell>
          <cell r="BE1188">
            <v>0</v>
          </cell>
          <cell r="BF1188">
            <v>0</v>
          </cell>
          <cell r="BG1188" t="str">
            <v>NK</v>
          </cell>
          <cell r="BK1188">
            <v>0</v>
          </cell>
          <cell r="BL1188">
            <v>0</v>
          </cell>
          <cell r="BM1188">
            <v>0</v>
          </cell>
          <cell r="BN1188" t="str">
            <v>NK</v>
          </cell>
          <cell r="BR1188">
            <v>0</v>
          </cell>
          <cell r="BS1188">
            <v>0</v>
          </cell>
          <cell r="BT1188">
            <v>0</v>
          </cell>
          <cell r="BU1188" t="str">
            <v>NK</v>
          </cell>
          <cell r="BY1188">
            <v>0</v>
          </cell>
          <cell r="BZ1188">
            <v>0</v>
          </cell>
          <cell r="CA1188">
            <v>156</v>
          </cell>
          <cell r="CB1188" t="str">
            <v>NK</v>
          </cell>
          <cell r="CF1188">
            <v>0</v>
          </cell>
          <cell r="CG1188">
            <v>0</v>
          </cell>
          <cell r="CH1188">
            <v>0</v>
          </cell>
          <cell r="CI1188" t="str">
            <v>NK</v>
          </cell>
          <cell r="CM1188">
            <v>0</v>
          </cell>
          <cell r="CN1188">
            <v>0</v>
          </cell>
        </row>
        <row r="1189">
          <cell r="A1189">
            <v>13124</v>
          </cell>
          <cell r="B1189" t="str">
            <v>Electrolux Distriparts AB</v>
          </cell>
          <cell r="C1189" t="str">
            <v>Norrahammar</v>
          </cell>
          <cell r="D1189" t="str">
            <v>E-LUX</v>
          </cell>
          <cell r="E1189" t="str">
            <v>S</v>
          </cell>
          <cell r="F1189" t="str">
            <v>E</v>
          </cell>
          <cell r="G1189" t="str">
            <v>000379</v>
          </cell>
          <cell r="H1189" t="str">
            <v>150 44 01-01/7</v>
          </cell>
          <cell r="I1189" t="str">
            <v xml:space="preserve">Kombi C 1.02 SE </v>
          </cell>
          <cell r="J1189" t="str">
            <v>Kombidosiergerät</v>
          </cell>
          <cell r="K1189">
            <v>8200</v>
          </cell>
          <cell r="S1189" t="str">
            <v>D</v>
          </cell>
          <cell r="T1189" t="str">
            <v>EUR</v>
          </cell>
          <cell r="U1189" t="str">
            <v>NK</v>
          </cell>
          <cell r="V1189">
            <v>7.6182000000000007</v>
          </cell>
          <cell r="W1189">
            <v>7.6182000000000007</v>
          </cell>
          <cell r="X1189">
            <v>7.6182000000000007</v>
          </cell>
          <cell r="Y1189">
            <v>7.6182000000000007</v>
          </cell>
          <cell r="Z1189">
            <v>7.6182000000000007</v>
          </cell>
          <cell r="AA1189">
            <v>35900</v>
          </cell>
          <cell r="AB1189">
            <v>0</v>
          </cell>
          <cell r="AC1189" t="str">
            <v>LV</v>
          </cell>
          <cell r="AF1189">
            <v>7.6182000000000007</v>
          </cell>
          <cell r="AG1189">
            <v>0</v>
          </cell>
          <cell r="AH1189">
            <v>0</v>
          </cell>
          <cell r="AI1189" t="str">
            <v>TY</v>
          </cell>
          <cell r="AM1189">
            <v>7.6181999999999999</v>
          </cell>
          <cell r="AN1189">
            <v>0</v>
          </cell>
          <cell r="AO1189">
            <v>0</v>
          </cell>
          <cell r="AP1189" t="str">
            <v>TY</v>
          </cell>
          <cell r="AT1189">
            <v>7.6182000000000007</v>
          </cell>
          <cell r="AU1189">
            <v>0</v>
          </cell>
          <cell r="AV1189">
            <v>0</v>
          </cell>
          <cell r="AW1189" t="str">
            <v>TY</v>
          </cell>
          <cell r="BD1189">
            <v>7.6182000000000007</v>
          </cell>
          <cell r="BE1189">
            <v>0</v>
          </cell>
          <cell r="BF1189">
            <v>0</v>
          </cell>
          <cell r="BG1189" t="str">
            <v>TY</v>
          </cell>
          <cell r="BK1189">
            <v>7.6182000000000007</v>
          </cell>
          <cell r="BL1189">
            <v>0</v>
          </cell>
          <cell r="BM1189">
            <v>0</v>
          </cell>
          <cell r="BN1189" t="str">
            <v>TY</v>
          </cell>
          <cell r="BR1189">
            <v>7.6182000000000007</v>
          </cell>
          <cell r="BS1189">
            <v>0</v>
          </cell>
          <cell r="BT1189">
            <v>0</v>
          </cell>
          <cell r="BU1189" t="str">
            <v>TY</v>
          </cell>
          <cell r="BY1189">
            <v>7.6182000000000007</v>
          </cell>
          <cell r="BZ1189">
            <v>0</v>
          </cell>
          <cell r="CA1189">
            <v>504</v>
          </cell>
          <cell r="CB1189" t="str">
            <v>TY</v>
          </cell>
          <cell r="CF1189">
            <v>7.6181944444444447</v>
          </cell>
          <cell r="CG1189">
            <v>3839.57</v>
          </cell>
          <cell r="CH1189">
            <v>0</v>
          </cell>
          <cell r="CI1189" t="str">
            <v>TY</v>
          </cell>
          <cell r="CM1189">
            <v>7.6182000000000007</v>
          </cell>
          <cell r="CN1189">
            <v>0</v>
          </cell>
        </row>
        <row r="1190">
          <cell r="A1190">
            <v>13124</v>
          </cell>
          <cell r="B1190" t="str">
            <v>Electrolux Distriparts AB</v>
          </cell>
          <cell r="C1190" t="str">
            <v>Norrahammar</v>
          </cell>
          <cell r="D1190" t="str">
            <v>E-LUX</v>
          </cell>
          <cell r="E1190" t="str">
            <v>S</v>
          </cell>
          <cell r="F1190" t="str">
            <v>E</v>
          </cell>
          <cell r="G1190" t="str">
            <v>001271</v>
          </cell>
          <cell r="H1190" t="str">
            <v>95 09 02-00/7</v>
          </cell>
          <cell r="I1190" t="str">
            <v>Reparaturset für Magnetventil</v>
          </cell>
          <cell r="J1190" t="str">
            <v>Wasserenthärter Zubehör</v>
          </cell>
          <cell r="K1190">
            <v>8110</v>
          </cell>
          <cell r="S1190" t="str">
            <v>D</v>
          </cell>
          <cell r="T1190" t="str">
            <v>EUR</v>
          </cell>
          <cell r="U1190" t="str">
            <v>NK</v>
          </cell>
          <cell r="V1190">
            <v>5.0999999999999996</v>
          </cell>
          <cell r="W1190">
            <v>5.0999999999999996</v>
          </cell>
          <cell r="X1190">
            <v>5.0999999999999996</v>
          </cell>
          <cell r="Y1190">
            <v>5.0999999999999996</v>
          </cell>
          <cell r="Z1190">
            <v>5.0999999999999996</v>
          </cell>
          <cell r="AA1190">
            <v>38308</v>
          </cell>
          <cell r="AB1190">
            <v>50</v>
          </cell>
          <cell r="AC1190" t="str">
            <v>NK</v>
          </cell>
          <cell r="AF1190">
            <v>5.0999999999999996</v>
          </cell>
          <cell r="AG1190">
            <v>255</v>
          </cell>
          <cell r="AH1190">
            <v>75</v>
          </cell>
          <cell r="AI1190" t="str">
            <v>NK</v>
          </cell>
          <cell r="AM1190">
            <v>5.0999999999999996</v>
          </cell>
          <cell r="AN1190">
            <v>382.5</v>
          </cell>
          <cell r="AO1190">
            <v>0</v>
          </cell>
          <cell r="AP1190" t="str">
            <v>NK</v>
          </cell>
          <cell r="AT1190">
            <v>5.0999999999999996</v>
          </cell>
          <cell r="AU1190">
            <v>0</v>
          </cell>
          <cell r="AV1190">
            <v>0</v>
          </cell>
          <cell r="AW1190" t="str">
            <v>NK</v>
          </cell>
          <cell r="BD1190">
            <v>5.0999999999999996</v>
          </cell>
          <cell r="BE1190">
            <v>0</v>
          </cell>
          <cell r="BF1190">
            <v>0</v>
          </cell>
          <cell r="BG1190" t="str">
            <v>NK</v>
          </cell>
          <cell r="BK1190">
            <v>5.0999999999999996</v>
          </cell>
          <cell r="BL1190">
            <v>0</v>
          </cell>
          <cell r="BM1190">
            <v>0</v>
          </cell>
          <cell r="BN1190" t="str">
            <v>NK</v>
          </cell>
          <cell r="BR1190">
            <v>5.0999999999999996</v>
          </cell>
          <cell r="BS1190">
            <v>0</v>
          </cell>
          <cell r="BT1190">
            <v>0</v>
          </cell>
          <cell r="BU1190" t="str">
            <v>NK</v>
          </cell>
          <cell r="BY1190">
            <v>5.0999999999999996</v>
          </cell>
          <cell r="BZ1190">
            <v>0</v>
          </cell>
          <cell r="CA1190">
            <v>50</v>
          </cell>
          <cell r="CB1190" t="str">
            <v>NK</v>
          </cell>
          <cell r="CF1190">
            <v>5.0999999999999996</v>
          </cell>
          <cell r="CG1190">
            <v>255</v>
          </cell>
          <cell r="CH1190">
            <v>0</v>
          </cell>
          <cell r="CI1190" t="str">
            <v>NK</v>
          </cell>
          <cell r="CM1190">
            <v>5.0999999999999996</v>
          </cell>
          <cell r="CN1190">
            <v>0</v>
          </cell>
        </row>
        <row r="1191">
          <cell r="A1191">
            <v>13124</v>
          </cell>
          <cell r="B1191" t="str">
            <v>Electrolux Distriparts AB</v>
          </cell>
          <cell r="C1191" t="str">
            <v>Norrahammar</v>
          </cell>
          <cell r="D1191" t="str">
            <v>E-LUX</v>
          </cell>
          <cell r="E1191" t="str">
            <v>S</v>
          </cell>
          <cell r="F1191" t="str">
            <v>E</v>
          </cell>
          <cell r="G1191" t="str">
            <v>004286</v>
          </cell>
          <cell r="H1191" t="str">
            <v>15057-06-00/0</v>
          </cell>
          <cell r="I1191" t="str">
            <v>Deckeldichtung C1.02 grau</v>
          </cell>
          <cell r="J1191" t="str">
            <v>Kombidosiergerät Zubehör</v>
          </cell>
          <cell r="K1191">
            <v>8210</v>
          </cell>
          <cell r="S1191" t="str">
            <v>D</v>
          </cell>
          <cell r="T1191" t="str">
            <v>EUR</v>
          </cell>
          <cell r="U1191" t="str">
            <v>NK</v>
          </cell>
          <cell r="V1191">
            <v>0.36509999999999998</v>
          </cell>
          <cell r="W1191">
            <v>0.36509999999999998</v>
          </cell>
          <cell r="X1191">
            <v>0.36509999999999998</v>
          </cell>
          <cell r="Y1191">
            <v>0.36509999999999998</v>
          </cell>
          <cell r="Z1191">
            <v>0.36509999999999998</v>
          </cell>
          <cell r="AA1191">
            <v>35655</v>
          </cell>
          <cell r="AB1191">
            <v>200</v>
          </cell>
          <cell r="AC1191" t="str">
            <v>NK</v>
          </cell>
          <cell r="AF1191">
            <v>0.36509999999999998</v>
          </cell>
          <cell r="AG1191">
            <v>73.02</v>
          </cell>
          <cell r="AH1191">
            <v>300</v>
          </cell>
          <cell r="AI1191" t="str">
            <v>NK</v>
          </cell>
          <cell r="AM1191">
            <v>0.36509999999999998</v>
          </cell>
          <cell r="AN1191">
            <v>109.53</v>
          </cell>
          <cell r="AO1191">
            <v>0</v>
          </cell>
          <cell r="AP1191" t="str">
            <v>NK</v>
          </cell>
          <cell r="AT1191">
            <v>0.36509999999999998</v>
          </cell>
          <cell r="AU1191">
            <v>0</v>
          </cell>
          <cell r="AV1191">
            <v>0</v>
          </cell>
          <cell r="AW1191" t="str">
            <v>NK</v>
          </cell>
          <cell r="BD1191">
            <v>0.36509999999999998</v>
          </cell>
          <cell r="BE1191">
            <v>0</v>
          </cell>
          <cell r="BF1191">
            <v>0</v>
          </cell>
          <cell r="BG1191" t="str">
            <v>NK</v>
          </cell>
          <cell r="BK1191">
            <v>0.36509999999999998</v>
          </cell>
          <cell r="BL1191">
            <v>0</v>
          </cell>
          <cell r="BM1191">
            <v>0</v>
          </cell>
          <cell r="BN1191" t="str">
            <v>NK</v>
          </cell>
          <cell r="BR1191">
            <v>0.36509999999999998</v>
          </cell>
          <cell r="BS1191">
            <v>0</v>
          </cell>
          <cell r="BT1191">
            <v>0</v>
          </cell>
          <cell r="BU1191" t="str">
            <v>NK</v>
          </cell>
          <cell r="BY1191">
            <v>0.36509999999999998</v>
          </cell>
          <cell r="BZ1191">
            <v>0</v>
          </cell>
          <cell r="CA1191">
            <v>0</v>
          </cell>
          <cell r="CB1191" t="str">
            <v>NK</v>
          </cell>
          <cell r="CF1191">
            <v>0.36509999999999998</v>
          </cell>
          <cell r="CG1191">
            <v>0</v>
          </cell>
          <cell r="CH1191">
            <v>0</v>
          </cell>
          <cell r="CI1191" t="str">
            <v>NK</v>
          </cell>
          <cell r="CM1191">
            <v>0.36509999999999998</v>
          </cell>
          <cell r="CN1191">
            <v>0</v>
          </cell>
        </row>
        <row r="1192">
          <cell r="A1192">
            <v>14160</v>
          </cell>
          <cell r="B1192" t="str">
            <v>Electrolux Home Products Operations AB</v>
          </cell>
          <cell r="C1192" t="str">
            <v>Mariestad</v>
          </cell>
          <cell r="D1192" t="str">
            <v>E-LUX</v>
          </cell>
          <cell r="E1192" t="str">
            <v>S</v>
          </cell>
          <cell r="F1192" t="str">
            <v>E</v>
          </cell>
          <cell r="G1192" t="str">
            <v>001543</v>
          </cell>
          <cell r="H1192">
            <v>208386701</v>
          </cell>
          <cell r="I1192" t="str">
            <v>KMV 301</v>
          </cell>
          <cell r="J1192" t="str">
            <v>Kältemittelventil</v>
          </cell>
          <cell r="K1192">
            <v>650</v>
          </cell>
          <cell r="S1192" t="str">
            <v>C</v>
          </cell>
          <cell r="T1192" t="str">
            <v>EUR</v>
          </cell>
          <cell r="U1192" t="str">
            <v>NK</v>
          </cell>
          <cell r="V1192">
            <v>5.3150000000000004</v>
          </cell>
          <cell r="W1192">
            <v>5.3150000000000004</v>
          </cell>
          <cell r="X1192">
            <v>5.3150000000000004</v>
          </cell>
          <cell r="Y1192">
            <v>5.3150000000000004</v>
          </cell>
          <cell r="Z1192">
            <v>5.3150000000000004</v>
          </cell>
          <cell r="AA1192">
            <v>38961</v>
          </cell>
          <cell r="AB1192">
            <v>13328</v>
          </cell>
          <cell r="AC1192" t="str">
            <v>LV</v>
          </cell>
          <cell r="AF1192">
            <v>5.3150000000000004</v>
          </cell>
          <cell r="AG1192">
            <v>70838.320000000007</v>
          </cell>
          <cell r="AH1192">
            <v>0</v>
          </cell>
          <cell r="AI1192" t="str">
            <v>LV</v>
          </cell>
          <cell r="AM1192">
            <v>5.3150000000000004</v>
          </cell>
          <cell r="AN1192">
            <v>0</v>
          </cell>
          <cell r="AO1192">
            <v>4704</v>
          </cell>
          <cell r="AP1192" t="str">
            <v>LV</v>
          </cell>
          <cell r="AT1192">
            <v>5.3150000000000004</v>
          </cell>
          <cell r="AU1192">
            <v>25001.759999999998</v>
          </cell>
          <cell r="AV1192">
            <v>0</v>
          </cell>
          <cell r="AW1192" t="str">
            <v>LV</v>
          </cell>
          <cell r="BD1192">
            <v>5.3150000000000004</v>
          </cell>
          <cell r="BE1192">
            <v>0</v>
          </cell>
          <cell r="BF1192">
            <v>0</v>
          </cell>
          <cell r="BG1192" t="str">
            <v>LV</v>
          </cell>
          <cell r="BK1192">
            <v>5.3150000000000004</v>
          </cell>
          <cell r="BL1192">
            <v>0</v>
          </cell>
          <cell r="BM1192">
            <v>0</v>
          </cell>
          <cell r="BN1192" t="str">
            <v>LV</v>
          </cell>
          <cell r="BR1192">
            <v>5.3150000000000004</v>
          </cell>
          <cell r="BS1192">
            <v>0</v>
          </cell>
          <cell r="BT1192">
            <v>0</v>
          </cell>
          <cell r="BU1192" t="str">
            <v>LV</v>
          </cell>
          <cell r="BY1192">
            <v>5.3150000000000004</v>
          </cell>
          <cell r="BZ1192">
            <v>0</v>
          </cell>
          <cell r="CA1192">
            <v>0</v>
          </cell>
          <cell r="CB1192" t="str">
            <v>LV</v>
          </cell>
          <cell r="CF1192">
            <v>5.3150000000000004</v>
          </cell>
          <cell r="CG1192">
            <v>0</v>
          </cell>
          <cell r="CH1192">
            <v>0</v>
          </cell>
          <cell r="CI1192" t="str">
            <v>LV</v>
          </cell>
          <cell r="CM1192">
            <v>5.3150000000000004</v>
          </cell>
          <cell r="CN1192">
            <v>0</v>
          </cell>
        </row>
        <row r="1193">
          <cell r="A1193">
            <v>14160</v>
          </cell>
          <cell r="B1193" t="str">
            <v>Electrolux Home Products Operations AB</v>
          </cell>
          <cell r="C1193" t="str">
            <v>Mariestad</v>
          </cell>
          <cell r="D1193" t="str">
            <v>E-LUX</v>
          </cell>
          <cell r="E1193" t="str">
            <v>S</v>
          </cell>
          <cell r="F1193" t="str">
            <v>E</v>
          </cell>
          <cell r="G1193" t="str">
            <v>001698</v>
          </cell>
          <cell r="H1193" t="str">
            <v>0242559701</v>
          </cell>
          <cell r="I1193" t="str">
            <v>KMV 432, 230 V</v>
          </cell>
          <cell r="J1193" t="str">
            <v>Kältemittelventil</v>
          </cell>
          <cell r="K1193">
            <v>610</v>
          </cell>
          <cell r="S1193" t="str">
            <v>C</v>
          </cell>
          <cell r="T1193" t="str">
            <v>EUR</v>
          </cell>
          <cell r="U1193" t="str">
            <v>NK</v>
          </cell>
          <cell r="Y1193">
            <v>3.77</v>
          </cell>
          <cell r="Z1193">
            <v>3.81</v>
          </cell>
          <cell r="AA1193">
            <v>39814</v>
          </cell>
          <cell r="AB1193">
            <v>936</v>
          </cell>
          <cell r="AC1193" t="str">
            <v>LV</v>
          </cell>
          <cell r="AF1193">
            <v>3.625</v>
          </cell>
          <cell r="AG1193">
            <v>3393</v>
          </cell>
          <cell r="AH1193">
            <v>10000</v>
          </cell>
          <cell r="AI1193" t="str">
            <v>LV</v>
          </cell>
          <cell r="AM1193">
            <v>3.77</v>
          </cell>
          <cell r="AN1193">
            <v>37700</v>
          </cell>
          <cell r="AO1193">
            <v>5400</v>
          </cell>
          <cell r="AP1193" t="str">
            <v>LV</v>
          </cell>
          <cell r="AT1193">
            <v>3.86</v>
          </cell>
          <cell r="AU1193">
            <v>20844</v>
          </cell>
          <cell r="AV1193">
            <v>10000</v>
          </cell>
          <cell r="AW1193" t="str">
            <v>LV</v>
          </cell>
          <cell r="BA1193">
            <v>-0.02</v>
          </cell>
          <cell r="BD1193">
            <v>3.79</v>
          </cell>
          <cell r="BE1193">
            <v>37900</v>
          </cell>
          <cell r="BF1193">
            <v>3800</v>
          </cell>
          <cell r="BG1193" t="str">
            <v>LV</v>
          </cell>
          <cell r="BK1193">
            <v>3.81</v>
          </cell>
          <cell r="BL1193">
            <v>14478</v>
          </cell>
          <cell r="BM1193">
            <v>6200</v>
          </cell>
          <cell r="BN1193" t="str">
            <v>LV</v>
          </cell>
          <cell r="BR1193">
            <v>3.81</v>
          </cell>
          <cell r="BS1193">
            <v>23622</v>
          </cell>
          <cell r="BT1193">
            <v>10000</v>
          </cell>
          <cell r="BU1193" t="str">
            <v>LV</v>
          </cell>
          <cell r="BY1193">
            <v>3.81</v>
          </cell>
          <cell r="BZ1193">
            <v>38100</v>
          </cell>
          <cell r="CA1193">
            <v>6051</v>
          </cell>
          <cell r="CB1193" t="str">
            <v>LV</v>
          </cell>
          <cell r="CF1193">
            <v>3.81</v>
          </cell>
          <cell r="CG1193">
            <v>23054.31</v>
          </cell>
          <cell r="CH1193">
            <v>3549</v>
          </cell>
          <cell r="CI1193" t="str">
            <v>LV</v>
          </cell>
          <cell r="CM1193">
            <v>3.81</v>
          </cell>
          <cell r="CN1193">
            <v>13521.69</v>
          </cell>
        </row>
        <row r="1194">
          <cell r="A1194">
            <v>14161</v>
          </cell>
          <cell r="B1194" t="str">
            <v>Electrolux Compact Appliances</v>
          </cell>
          <cell r="C1194" t="str">
            <v>Jönköping</v>
          </cell>
          <cell r="D1194" t="str">
            <v>E-LUX</v>
          </cell>
          <cell r="E1194" t="str">
            <v>S</v>
          </cell>
          <cell r="F1194" t="str">
            <v>E</v>
          </cell>
          <cell r="G1194" t="str">
            <v>009931</v>
          </cell>
          <cell r="H1194" t="str">
            <v>xxxxxxxxxx</v>
          </cell>
          <cell r="I1194" t="str">
            <v>Europalette</v>
          </cell>
          <cell r="J1194" t="str">
            <v>Several Parts</v>
          </cell>
          <cell r="K1194">
            <v>4500</v>
          </cell>
          <cell r="S1194" t="str">
            <v>D</v>
          </cell>
          <cell r="T1194" t="str">
            <v>EUR</v>
          </cell>
          <cell r="U1194" t="str">
            <v>NK</v>
          </cell>
          <cell r="Z1194">
            <v>0</v>
          </cell>
          <cell r="AA1194" t="str">
            <v>kein Preis</v>
          </cell>
          <cell r="AB1194">
            <v>1</v>
          </cell>
          <cell r="AC1194" t="str">
            <v>NK</v>
          </cell>
          <cell r="AF1194">
            <v>12.78</v>
          </cell>
          <cell r="AG1194">
            <v>12.78</v>
          </cell>
          <cell r="AH1194">
            <v>0</v>
          </cell>
          <cell r="AI1194" t="str">
            <v>NK</v>
          </cell>
          <cell r="AM1194">
            <v>0</v>
          </cell>
          <cell r="AN1194">
            <v>0</v>
          </cell>
          <cell r="AO1194">
            <v>0</v>
          </cell>
          <cell r="AP1194" t="str">
            <v>NK</v>
          </cell>
          <cell r="AT1194">
            <v>0</v>
          </cell>
          <cell r="AU1194">
            <v>0</v>
          </cell>
          <cell r="AV1194">
            <v>0</v>
          </cell>
          <cell r="AW1194" t="str">
            <v>NK</v>
          </cell>
          <cell r="BD1194">
            <v>0</v>
          </cell>
          <cell r="BE1194">
            <v>0</v>
          </cell>
          <cell r="BF1194">
            <v>0</v>
          </cell>
          <cell r="BG1194" t="str">
            <v>NK</v>
          </cell>
          <cell r="BK1194">
            <v>0</v>
          </cell>
          <cell r="BL1194">
            <v>0</v>
          </cell>
          <cell r="BM1194">
            <v>0</v>
          </cell>
          <cell r="BN1194" t="str">
            <v>NK</v>
          </cell>
          <cell r="BR1194">
            <v>0</v>
          </cell>
          <cell r="BS1194">
            <v>0</v>
          </cell>
          <cell r="BT1194">
            <v>0</v>
          </cell>
          <cell r="BU1194" t="str">
            <v>NK</v>
          </cell>
          <cell r="BY1194">
            <v>0</v>
          </cell>
          <cell r="BZ1194">
            <v>0</v>
          </cell>
          <cell r="CA1194">
            <v>0</v>
          </cell>
          <cell r="CB1194" t="str">
            <v>NK</v>
          </cell>
          <cell r="CF1194">
            <v>0</v>
          </cell>
          <cell r="CG1194">
            <v>0</v>
          </cell>
          <cell r="CH1194">
            <v>0</v>
          </cell>
          <cell r="CI1194" t="str">
            <v>NK</v>
          </cell>
          <cell r="CM1194">
            <v>0</v>
          </cell>
          <cell r="CN1194">
            <v>0</v>
          </cell>
        </row>
        <row r="1195">
          <cell r="A1195">
            <v>14161</v>
          </cell>
          <cell r="B1195" t="str">
            <v>Electrolux Compact Appliances</v>
          </cell>
          <cell r="C1195" t="str">
            <v>Jönköping</v>
          </cell>
          <cell r="D1195" t="str">
            <v>E-LUX</v>
          </cell>
          <cell r="E1195" t="str">
            <v>S</v>
          </cell>
          <cell r="F1195" t="str">
            <v>E</v>
          </cell>
          <cell r="G1195" t="str">
            <v>99099300</v>
          </cell>
          <cell r="H1195" t="str">
            <v>xxxxxxxxxx</v>
          </cell>
          <cell r="I1195" t="str">
            <v>Muster Kombidosiergerät</v>
          </cell>
          <cell r="J1195" t="str">
            <v>Muster</v>
          </cell>
          <cell r="K1195">
            <v>1700</v>
          </cell>
          <cell r="S1195" t="str">
            <v>D</v>
          </cell>
          <cell r="T1195" t="str">
            <v>EUR</v>
          </cell>
          <cell r="U1195" t="str">
            <v>NK</v>
          </cell>
          <cell r="Z1195">
            <v>0</v>
          </cell>
          <cell r="AA1195" t="str">
            <v>kein Preis</v>
          </cell>
          <cell r="AB1195">
            <v>5900</v>
          </cell>
          <cell r="AC1195" t="str">
            <v>TY</v>
          </cell>
          <cell r="AF1195">
            <v>1</v>
          </cell>
          <cell r="AG1195">
            <v>5900</v>
          </cell>
          <cell r="AH1195">
            <v>0</v>
          </cell>
          <cell r="AI1195" t="str">
            <v>TY</v>
          </cell>
          <cell r="AM1195">
            <v>0</v>
          </cell>
          <cell r="AN1195">
            <v>0</v>
          </cell>
          <cell r="AO1195">
            <v>0</v>
          </cell>
          <cell r="AP1195" t="str">
            <v>TY</v>
          </cell>
          <cell r="AT1195">
            <v>0</v>
          </cell>
          <cell r="AU1195">
            <v>0</v>
          </cell>
          <cell r="AV1195">
            <v>0</v>
          </cell>
          <cell r="AW1195" t="str">
            <v>TY</v>
          </cell>
          <cell r="BD1195">
            <v>0</v>
          </cell>
          <cell r="BE1195">
            <v>0</v>
          </cell>
          <cell r="BF1195">
            <v>0</v>
          </cell>
          <cell r="BG1195" t="str">
            <v>TY</v>
          </cell>
          <cell r="BK1195">
            <v>0</v>
          </cell>
          <cell r="BL1195">
            <v>0</v>
          </cell>
          <cell r="BM1195">
            <v>0</v>
          </cell>
          <cell r="BN1195" t="str">
            <v>TY</v>
          </cell>
          <cell r="BR1195">
            <v>0</v>
          </cell>
          <cell r="BS1195">
            <v>0</v>
          </cell>
          <cell r="BT1195">
            <v>0</v>
          </cell>
          <cell r="BU1195" t="str">
            <v>TY</v>
          </cell>
          <cell r="BY1195">
            <v>0</v>
          </cell>
          <cell r="BZ1195">
            <v>0</v>
          </cell>
          <cell r="CA1195">
            <v>0</v>
          </cell>
          <cell r="CB1195" t="str">
            <v>TY</v>
          </cell>
          <cell r="CF1195">
            <v>0</v>
          </cell>
          <cell r="CG1195">
            <v>0</v>
          </cell>
          <cell r="CH1195">
            <v>0</v>
          </cell>
          <cell r="CI1195" t="str">
            <v>TY</v>
          </cell>
          <cell r="CM1195">
            <v>0</v>
          </cell>
          <cell r="CN1195">
            <v>0</v>
          </cell>
        </row>
        <row r="1196">
          <cell r="A1196">
            <v>14162</v>
          </cell>
          <cell r="B1196" t="str">
            <v>Eudora Soba Vertrieb GmbH</v>
          </cell>
          <cell r="C1196" t="str">
            <v>Wels</v>
          </cell>
          <cell r="D1196" t="str">
            <v>MISCELLANEOUS</v>
          </cell>
          <cell r="E1196" t="str">
            <v>A</v>
          </cell>
          <cell r="F1196" t="str">
            <v>E</v>
          </cell>
          <cell r="G1196" t="str">
            <v>000198</v>
          </cell>
          <cell r="H1196" t="str">
            <v>xxxxxxxxxx</v>
          </cell>
          <cell r="I1196" t="str">
            <v>WEH MO 301 SAE o. HS</v>
          </cell>
          <cell r="J1196" t="str">
            <v>Wasserenthärter</v>
          </cell>
          <cell r="K1196">
            <v>100</v>
          </cell>
          <cell r="S1196" t="str">
            <v>D</v>
          </cell>
          <cell r="T1196" t="str">
            <v>EUR</v>
          </cell>
          <cell r="U1196" t="str">
            <v>NK</v>
          </cell>
          <cell r="Z1196">
            <v>21</v>
          </cell>
          <cell r="AA1196" t="str">
            <v>einmalig</v>
          </cell>
          <cell r="AB1196">
            <v>112</v>
          </cell>
          <cell r="AC1196" t="str">
            <v>NK</v>
          </cell>
          <cell r="AF1196">
            <v>0.01</v>
          </cell>
          <cell r="AG1196">
            <v>1.1200000000000001</v>
          </cell>
          <cell r="AH1196">
            <v>317.33333333333337</v>
          </cell>
          <cell r="AI1196" t="str">
            <v>NK</v>
          </cell>
          <cell r="AM1196">
            <v>13.346258823529409</v>
          </cell>
          <cell r="AN1196">
            <v>4235.2127999999993</v>
          </cell>
          <cell r="AO1196">
            <v>0</v>
          </cell>
          <cell r="AP1196" t="str">
            <v>NK</v>
          </cell>
          <cell r="AT1196">
            <v>21</v>
          </cell>
          <cell r="AU1196">
            <v>0</v>
          </cell>
          <cell r="AV1196">
            <v>0</v>
          </cell>
          <cell r="AW1196" t="str">
            <v>NK</v>
          </cell>
          <cell r="BD1196">
            <v>21</v>
          </cell>
          <cell r="BE1196">
            <v>0</v>
          </cell>
          <cell r="BF1196">
            <v>0</v>
          </cell>
          <cell r="BG1196" t="str">
            <v>NK</v>
          </cell>
          <cell r="BK1196">
            <v>21</v>
          </cell>
          <cell r="BL1196">
            <v>0</v>
          </cell>
          <cell r="BM1196">
            <v>0</v>
          </cell>
          <cell r="BN1196" t="str">
            <v>NK</v>
          </cell>
          <cell r="BR1196">
            <v>21</v>
          </cell>
          <cell r="BS1196">
            <v>0</v>
          </cell>
          <cell r="BT1196">
            <v>0</v>
          </cell>
          <cell r="BU1196" t="str">
            <v>NK</v>
          </cell>
          <cell r="BY1196">
            <v>21</v>
          </cell>
          <cell r="BZ1196">
            <v>0</v>
          </cell>
          <cell r="CA1196">
            <v>0</v>
          </cell>
          <cell r="CB1196" t="str">
            <v>NK</v>
          </cell>
          <cell r="CF1196">
            <v>21</v>
          </cell>
          <cell r="CG1196">
            <v>0</v>
          </cell>
          <cell r="CH1196">
            <v>0</v>
          </cell>
          <cell r="CI1196" t="str">
            <v>TY</v>
          </cell>
          <cell r="CM1196">
            <v>21</v>
          </cell>
          <cell r="CN1196">
            <v>0</v>
          </cell>
        </row>
        <row r="1197">
          <cell r="A1197">
            <v>14162</v>
          </cell>
          <cell r="B1197" t="str">
            <v>Eudora Soba Vertrieb GmbH</v>
          </cell>
          <cell r="C1197" t="str">
            <v>Wels</v>
          </cell>
          <cell r="D1197" t="str">
            <v>MISCELLANEOUS</v>
          </cell>
          <cell r="E1197" t="str">
            <v>A</v>
          </cell>
          <cell r="F1197" t="str">
            <v>E</v>
          </cell>
          <cell r="G1197" t="str">
            <v>004058</v>
          </cell>
          <cell r="H1197" t="str">
            <v>xxxxxxxxxx</v>
          </cell>
          <cell r="I1197" t="str">
            <v>Dichmanschette</v>
          </cell>
          <cell r="J1197" t="str">
            <v>Regenerierdosierung Zubehör</v>
          </cell>
          <cell r="K1197">
            <v>8310</v>
          </cell>
          <cell r="S1197" t="str">
            <v>D</v>
          </cell>
          <cell r="T1197" t="str">
            <v>EUR</v>
          </cell>
          <cell r="U1197" t="str">
            <v>NK</v>
          </cell>
          <cell r="V1197">
            <v>0.9</v>
          </cell>
          <cell r="W1197">
            <v>0.9</v>
          </cell>
          <cell r="X1197">
            <v>0.9</v>
          </cell>
          <cell r="Y1197">
            <v>0.9</v>
          </cell>
          <cell r="Z1197">
            <v>0.9</v>
          </cell>
          <cell r="AA1197">
            <v>37469</v>
          </cell>
          <cell r="AB1197">
            <v>0</v>
          </cell>
          <cell r="AC1197" t="str">
            <v>NK</v>
          </cell>
          <cell r="AF1197">
            <v>0.9</v>
          </cell>
          <cell r="AG1197">
            <v>0</v>
          </cell>
          <cell r="AH1197">
            <v>0</v>
          </cell>
          <cell r="AI1197" t="str">
            <v>NK</v>
          </cell>
          <cell r="AM1197">
            <v>0.97200000000000009</v>
          </cell>
          <cell r="AN1197">
            <v>0</v>
          </cell>
          <cell r="AO1197">
            <v>0</v>
          </cell>
          <cell r="AP1197" t="str">
            <v>NK</v>
          </cell>
          <cell r="AT1197">
            <v>0.9</v>
          </cell>
          <cell r="AU1197">
            <v>0</v>
          </cell>
          <cell r="AV1197">
            <v>0</v>
          </cell>
          <cell r="AW1197" t="str">
            <v>NK</v>
          </cell>
          <cell r="BD1197">
            <v>0.9</v>
          </cell>
          <cell r="BE1197">
            <v>0</v>
          </cell>
          <cell r="BF1197">
            <v>0</v>
          </cell>
          <cell r="BG1197" t="str">
            <v>NK</v>
          </cell>
          <cell r="BK1197">
            <v>0.9</v>
          </cell>
          <cell r="BL1197">
            <v>0</v>
          </cell>
          <cell r="BM1197">
            <v>0</v>
          </cell>
          <cell r="BN1197" t="str">
            <v>NK</v>
          </cell>
          <cell r="BR1197">
            <v>0.9</v>
          </cell>
          <cell r="BS1197">
            <v>0</v>
          </cell>
          <cell r="BT1197">
            <v>0</v>
          </cell>
          <cell r="BU1197" t="str">
            <v>NK</v>
          </cell>
          <cell r="BY1197">
            <v>0.9</v>
          </cell>
          <cell r="BZ1197">
            <v>0</v>
          </cell>
          <cell r="CA1197">
            <v>0</v>
          </cell>
          <cell r="CB1197" t="str">
            <v>NK</v>
          </cell>
          <cell r="CF1197">
            <v>0.9</v>
          </cell>
          <cell r="CG1197">
            <v>0</v>
          </cell>
          <cell r="CH1197">
            <v>0</v>
          </cell>
          <cell r="CI1197" t="str">
            <v>NK</v>
          </cell>
          <cell r="CM1197">
            <v>0.9</v>
          </cell>
          <cell r="CN1197">
            <v>0</v>
          </cell>
        </row>
        <row r="1198">
          <cell r="A1198">
            <v>14163</v>
          </cell>
          <cell r="B1198" t="str">
            <v>Bauknecht Hausgeräte GmbH</v>
          </cell>
          <cell r="C1198" t="str">
            <v>Neunkirchen</v>
          </cell>
          <cell r="D1198" t="str">
            <v>WHIRLPOOL</v>
          </cell>
          <cell r="E1198" t="str">
            <v>D</v>
          </cell>
          <cell r="F1198" t="str">
            <v>E</v>
          </cell>
          <cell r="G1198" t="str">
            <v>000161</v>
          </cell>
          <cell r="H1198" t="str">
            <v>4619 727 26092</v>
          </cell>
          <cell r="I1198" t="str">
            <v>WEH MO 509 SAS</v>
          </cell>
          <cell r="J1198" t="str">
            <v>Wasserenthärter</v>
          </cell>
          <cell r="K1198">
            <v>100</v>
          </cell>
          <cell r="S1198" t="str">
            <v>D</v>
          </cell>
          <cell r="T1198" t="str">
            <v>EUR</v>
          </cell>
          <cell r="U1198" t="str">
            <v>NK</v>
          </cell>
          <cell r="V1198">
            <v>3.7281999999999997</v>
          </cell>
          <cell r="W1198">
            <v>3.7281999999999997</v>
          </cell>
          <cell r="X1198">
            <v>4.3620000000000001</v>
          </cell>
          <cell r="Y1198">
            <v>3.9145999999999996</v>
          </cell>
          <cell r="Z1198">
            <v>3.6</v>
          </cell>
          <cell r="AA1198">
            <v>40009</v>
          </cell>
          <cell r="AB1198">
            <v>121376</v>
          </cell>
          <cell r="AC1198" t="str">
            <v>NK</v>
          </cell>
          <cell r="AF1198">
            <v>3.9139554771948326</v>
          </cell>
          <cell r="AG1198">
            <v>475060.26</v>
          </cell>
          <cell r="AH1198">
            <v>103950</v>
          </cell>
          <cell r="AI1198" t="str">
            <v>TY</v>
          </cell>
          <cell r="AM1198">
            <v>3.9146099999999997</v>
          </cell>
          <cell r="AN1198">
            <v>406923.7095</v>
          </cell>
          <cell r="AO1198">
            <v>87018</v>
          </cell>
          <cell r="AP1198" t="str">
            <v>TY</v>
          </cell>
          <cell r="AT1198">
            <v>3.914600427497759</v>
          </cell>
          <cell r="AU1198">
            <v>340640.7</v>
          </cell>
          <cell r="AV1198">
            <v>60000</v>
          </cell>
          <cell r="AW1198" t="str">
            <v>TY</v>
          </cell>
          <cell r="AZ1198">
            <v>-0.08</v>
          </cell>
          <cell r="BA1198">
            <v>-5.9200000000000003E-2</v>
          </cell>
          <cell r="BB1198">
            <v>0.06</v>
          </cell>
          <cell r="BD1198">
            <v>3.6145999999999998</v>
          </cell>
          <cell r="BE1198">
            <v>216876</v>
          </cell>
          <cell r="BF1198">
            <v>28272</v>
          </cell>
          <cell r="BG1198" t="str">
            <v>TY</v>
          </cell>
          <cell r="BK1198">
            <v>3.62</v>
          </cell>
          <cell r="BL1198">
            <v>102344.64</v>
          </cell>
          <cell r="BM1198">
            <v>21728</v>
          </cell>
          <cell r="BN1198" t="str">
            <v>TY</v>
          </cell>
          <cell r="BR1198">
            <v>3.62</v>
          </cell>
          <cell r="BS1198">
            <v>78655.360000000001</v>
          </cell>
          <cell r="BT1198">
            <v>50000</v>
          </cell>
          <cell r="BU1198" t="str">
            <v>TY</v>
          </cell>
          <cell r="BY1198">
            <v>3.62</v>
          </cell>
          <cell r="BZ1198">
            <v>181000</v>
          </cell>
          <cell r="CA1198">
            <v>58658</v>
          </cell>
          <cell r="CB1198" t="str">
            <v>TY</v>
          </cell>
          <cell r="CF1198">
            <v>3.6228333731119369</v>
          </cell>
          <cell r="CG1198">
            <v>212508.16</v>
          </cell>
          <cell r="CH1198">
            <v>40000</v>
          </cell>
          <cell r="CI1198" t="str">
            <v>TY</v>
          </cell>
          <cell r="CM1198">
            <v>3.6</v>
          </cell>
          <cell r="CN1198">
            <v>144000</v>
          </cell>
        </row>
        <row r="1199">
          <cell r="A1199">
            <v>14163</v>
          </cell>
          <cell r="B1199" t="str">
            <v>Bauknecht Hausgeräte GmbH</v>
          </cell>
          <cell r="C1199" t="str">
            <v>Neunkirchen</v>
          </cell>
          <cell r="D1199" t="str">
            <v>WHIRLPOOL</v>
          </cell>
          <cell r="E1199" t="str">
            <v>D</v>
          </cell>
          <cell r="F1199" t="str">
            <v>E</v>
          </cell>
          <cell r="G1199" t="str">
            <v>000162</v>
          </cell>
          <cell r="H1199" t="str">
            <v>4619 727 26112</v>
          </cell>
          <cell r="I1199" t="str">
            <v>WEH MO 509 SAE</v>
          </cell>
          <cell r="J1199" t="str">
            <v>Wasserenthärter</v>
          </cell>
          <cell r="K1199">
            <v>100</v>
          </cell>
          <cell r="S1199" t="str">
            <v>D</v>
          </cell>
          <cell r="T1199" t="str">
            <v>EUR</v>
          </cell>
          <cell r="U1199" t="str">
            <v>NK</v>
          </cell>
          <cell r="V1199">
            <v>4.4146999999999998</v>
          </cell>
          <cell r="W1199">
            <v>4.4146999999999998</v>
          </cell>
          <cell r="X1199">
            <v>5.1651999999999996</v>
          </cell>
          <cell r="Y1199">
            <v>4.6354000000000006</v>
          </cell>
          <cell r="Z1199">
            <v>4.25</v>
          </cell>
          <cell r="AA1199">
            <v>40009</v>
          </cell>
          <cell r="AB1199">
            <v>160022</v>
          </cell>
          <cell r="AC1199" t="str">
            <v>NK</v>
          </cell>
          <cell r="AF1199">
            <v>4.6211651522915593</v>
          </cell>
          <cell r="AG1199">
            <v>739488.09</v>
          </cell>
          <cell r="AH1199">
            <v>144900</v>
          </cell>
          <cell r="AI1199" t="str">
            <v>TY</v>
          </cell>
          <cell r="AM1199">
            <v>4.6354350000000002</v>
          </cell>
          <cell r="AN1199">
            <v>671674.53150000004</v>
          </cell>
          <cell r="AO1199">
            <v>108588</v>
          </cell>
          <cell r="AP1199" t="str">
            <v>TY</v>
          </cell>
          <cell r="AT1199">
            <v>4.6353997679301582</v>
          </cell>
          <cell r="AU1199">
            <v>503348.79</v>
          </cell>
          <cell r="AV1199">
            <v>200000</v>
          </cell>
          <cell r="AW1199" t="str">
            <v>TY</v>
          </cell>
          <cell r="AZ1199">
            <v>-0.08</v>
          </cell>
          <cell r="BA1199">
            <v>-6.2539999999999998E-2</v>
          </cell>
          <cell r="BB1199">
            <v>0.06</v>
          </cell>
          <cell r="BD1199">
            <v>4.2653999999999996</v>
          </cell>
          <cell r="BE1199">
            <v>853079.99999999988</v>
          </cell>
          <cell r="BF1199">
            <v>38532</v>
          </cell>
          <cell r="BG1199" t="str">
            <v>TY</v>
          </cell>
          <cell r="BK1199">
            <v>4.2699999999999996</v>
          </cell>
          <cell r="BL1199">
            <v>164531.64000000001</v>
          </cell>
          <cell r="BM1199">
            <v>111468</v>
          </cell>
          <cell r="BN1199" t="str">
            <v>TY</v>
          </cell>
          <cell r="BR1199">
            <v>4.2699999999999996</v>
          </cell>
          <cell r="BS1199">
            <v>475968.35999999993</v>
          </cell>
          <cell r="BT1199">
            <v>150000</v>
          </cell>
          <cell r="BU1199" t="str">
            <v>TY</v>
          </cell>
          <cell r="BY1199">
            <v>4.2699999999999996</v>
          </cell>
          <cell r="BZ1199">
            <v>640500</v>
          </cell>
          <cell r="CA1199">
            <v>66041</v>
          </cell>
          <cell r="CB1199" t="str">
            <v>TY</v>
          </cell>
          <cell r="CF1199">
            <v>4.2594294453445585</v>
          </cell>
          <cell r="CG1199">
            <v>281296.98</v>
          </cell>
          <cell r="CH1199">
            <v>83959</v>
          </cell>
          <cell r="CI1199" t="str">
            <v>TY</v>
          </cell>
          <cell r="CM1199">
            <v>4.25</v>
          </cell>
          <cell r="CN1199">
            <v>356825.75</v>
          </cell>
        </row>
        <row r="1200">
          <cell r="A1200">
            <v>14163</v>
          </cell>
          <cell r="B1200" t="str">
            <v>Bauknecht Hausgeräte GmbH</v>
          </cell>
          <cell r="C1200" t="str">
            <v>Neunkirchen</v>
          </cell>
          <cell r="D1200" t="str">
            <v>WHIRLPOOL</v>
          </cell>
          <cell r="E1200" t="str">
            <v>D</v>
          </cell>
          <cell r="F1200" t="str">
            <v>E</v>
          </cell>
          <cell r="G1200" t="str">
            <v>000205</v>
          </cell>
          <cell r="H1200" t="str">
            <v>4619 724 20402</v>
          </cell>
          <cell r="I1200" t="str">
            <v>WEH MO 509 SAS + HS</v>
          </cell>
          <cell r="J1200" t="str">
            <v>Wasserenthärter</v>
          </cell>
          <cell r="K1200">
            <v>8100</v>
          </cell>
          <cell r="S1200" t="str">
            <v>D</v>
          </cell>
          <cell r="T1200" t="str">
            <v>EUR</v>
          </cell>
          <cell r="U1200" t="str">
            <v>NK</v>
          </cell>
          <cell r="V1200">
            <v>11.0282</v>
          </cell>
          <cell r="W1200">
            <v>11.0282</v>
          </cell>
          <cell r="X1200">
            <v>12.902999999999999</v>
          </cell>
          <cell r="Y1200">
            <v>11.579600000000001</v>
          </cell>
          <cell r="Z1200">
            <v>11.579600000000001</v>
          </cell>
          <cell r="AA1200">
            <v>39448</v>
          </cell>
          <cell r="AB1200">
            <v>0</v>
          </cell>
          <cell r="AC1200" t="str">
            <v>NK</v>
          </cell>
          <cell r="AF1200">
            <v>11.579600000000001</v>
          </cell>
          <cell r="AG1200">
            <v>0</v>
          </cell>
          <cell r="AH1200">
            <v>0</v>
          </cell>
          <cell r="AI1200" t="str">
            <v>TY</v>
          </cell>
          <cell r="AM1200">
            <v>11.579610000000001</v>
          </cell>
          <cell r="AN1200">
            <v>0</v>
          </cell>
          <cell r="AO1200">
            <v>0</v>
          </cell>
          <cell r="AP1200" t="str">
            <v>TY</v>
          </cell>
          <cell r="AT1200">
            <v>11.579600000000001</v>
          </cell>
          <cell r="AU1200">
            <v>0</v>
          </cell>
          <cell r="AV1200">
            <v>0</v>
          </cell>
          <cell r="AW1200" t="str">
            <v>TY</v>
          </cell>
          <cell r="BD1200">
            <v>11.579600000000001</v>
          </cell>
          <cell r="BE1200">
            <v>0</v>
          </cell>
          <cell r="BF1200">
            <v>0</v>
          </cell>
          <cell r="BG1200" t="str">
            <v>TY</v>
          </cell>
          <cell r="BK1200">
            <v>11.579600000000001</v>
          </cell>
          <cell r="BL1200">
            <v>0</v>
          </cell>
          <cell r="BM1200">
            <v>0</v>
          </cell>
          <cell r="BN1200" t="str">
            <v>TY</v>
          </cell>
          <cell r="BR1200">
            <v>11.579600000000001</v>
          </cell>
          <cell r="BS1200">
            <v>0</v>
          </cell>
          <cell r="BT1200">
            <v>0</v>
          </cell>
          <cell r="BU1200" t="str">
            <v>TY</v>
          </cell>
          <cell r="BY1200">
            <v>11.579600000000001</v>
          </cell>
          <cell r="BZ1200">
            <v>0</v>
          </cell>
          <cell r="CA1200">
            <v>0</v>
          </cell>
          <cell r="CB1200" t="str">
            <v>TY</v>
          </cell>
          <cell r="CF1200">
            <v>11.579600000000001</v>
          </cell>
          <cell r="CG1200">
            <v>0</v>
          </cell>
          <cell r="CH1200">
            <v>0</v>
          </cell>
          <cell r="CI1200" t="str">
            <v>TY</v>
          </cell>
          <cell r="CM1200">
            <v>11.579600000000001</v>
          </cell>
          <cell r="CN1200">
            <v>0</v>
          </cell>
        </row>
        <row r="1201">
          <cell r="A1201">
            <v>14163</v>
          </cell>
          <cell r="B1201" t="str">
            <v>Bauknecht Hausgeräte GmbH</v>
          </cell>
          <cell r="C1201" t="str">
            <v>Neunkirchen</v>
          </cell>
          <cell r="D1201" t="str">
            <v>WHIRLPOOL</v>
          </cell>
          <cell r="E1201" t="str">
            <v>D</v>
          </cell>
          <cell r="F1201" t="str">
            <v>E</v>
          </cell>
          <cell r="G1201" t="str">
            <v>000212</v>
          </cell>
          <cell r="H1201" t="str">
            <v>4619 727 08452</v>
          </cell>
          <cell r="I1201" t="str">
            <v xml:space="preserve">WEH MO 509 SAE o.HS </v>
          </cell>
          <cell r="J1201" t="str">
            <v>Wasserenthärter</v>
          </cell>
          <cell r="K1201">
            <v>100</v>
          </cell>
          <cell r="S1201" t="str">
            <v>D</v>
          </cell>
          <cell r="T1201" t="str">
            <v>EUR</v>
          </cell>
          <cell r="U1201" t="str">
            <v>NK</v>
          </cell>
          <cell r="V1201">
            <v>5.7591000000000001</v>
          </cell>
          <cell r="W1201">
            <v>5.7591000000000001</v>
          </cell>
          <cell r="X1201">
            <v>6.7380999999999993</v>
          </cell>
          <cell r="Y1201">
            <v>6.0471000000000004</v>
          </cell>
          <cell r="Z1201">
            <v>5.66</v>
          </cell>
          <cell r="AA1201">
            <v>40009</v>
          </cell>
          <cell r="AB1201">
            <v>68615</v>
          </cell>
          <cell r="AC1201" t="str">
            <v>NK</v>
          </cell>
          <cell r="AF1201">
            <v>5.9567182103038698</v>
          </cell>
          <cell r="AG1201">
            <v>408720.22</v>
          </cell>
          <cell r="AH1201">
            <v>66150</v>
          </cell>
          <cell r="AI1201" t="str">
            <v>TY</v>
          </cell>
          <cell r="AM1201">
            <v>6.0470550000000003</v>
          </cell>
          <cell r="AN1201">
            <v>400012.68825000001</v>
          </cell>
          <cell r="AO1201">
            <v>40256</v>
          </cell>
          <cell r="AP1201" t="str">
            <v>TY</v>
          </cell>
          <cell r="AT1201">
            <v>6.0472510930047703</v>
          </cell>
          <cell r="AU1201">
            <v>243438.14</v>
          </cell>
          <cell r="AV1201">
            <v>40000</v>
          </cell>
          <cell r="AW1201" t="str">
            <v>TY</v>
          </cell>
          <cell r="AZ1201">
            <v>-0.08</v>
          </cell>
          <cell r="BA1201">
            <v>-4.3499999999999997E-2</v>
          </cell>
          <cell r="BB1201">
            <v>0.06</v>
          </cell>
          <cell r="BD1201">
            <v>5.6771000000000003</v>
          </cell>
          <cell r="BE1201">
            <v>227084</v>
          </cell>
          <cell r="BF1201">
            <v>6324</v>
          </cell>
          <cell r="BG1201" t="str">
            <v>TY</v>
          </cell>
          <cell r="BK1201">
            <v>5.68</v>
          </cell>
          <cell r="BL1201">
            <v>35920.32</v>
          </cell>
          <cell r="BM1201">
            <v>18676</v>
          </cell>
          <cell r="BN1201" t="str">
            <v>TY</v>
          </cell>
          <cell r="BR1201">
            <v>5.68</v>
          </cell>
          <cell r="BS1201">
            <v>106079.67999999999</v>
          </cell>
          <cell r="BT1201">
            <v>25000</v>
          </cell>
          <cell r="BU1201" t="str">
            <v>TY</v>
          </cell>
          <cell r="BY1201">
            <v>5.68</v>
          </cell>
          <cell r="BZ1201">
            <v>142000</v>
          </cell>
          <cell r="CA1201">
            <v>8092</v>
          </cell>
          <cell r="CB1201" t="str">
            <v>TY</v>
          </cell>
          <cell r="CF1201">
            <v>5.6789915966386557</v>
          </cell>
          <cell r="CG1201">
            <v>45954.400000000001</v>
          </cell>
          <cell r="CH1201">
            <v>16908</v>
          </cell>
          <cell r="CI1201" t="str">
            <v>TY</v>
          </cell>
          <cell r="CM1201">
            <v>5.66</v>
          </cell>
          <cell r="CN1201">
            <v>95699.28</v>
          </cell>
        </row>
        <row r="1202">
          <cell r="A1202">
            <v>14163</v>
          </cell>
          <cell r="B1202" t="str">
            <v>Bauknecht Hausgeräte GmbH</v>
          </cell>
          <cell r="C1202" t="str">
            <v>Neunkirchen</v>
          </cell>
          <cell r="D1202" t="str">
            <v>WHIRLPOOL</v>
          </cell>
          <cell r="E1202" t="str">
            <v>D</v>
          </cell>
          <cell r="F1202" t="str">
            <v>E</v>
          </cell>
          <cell r="G1202" t="str">
            <v>000213</v>
          </cell>
          <cell r="H1202" t="str">
            <v>4619 724 49673</v>
          </cell>
          <cell r="I1202" t="str">
            <v>WEH MO 509 SAE + HS</v>
          </cell>
          <cell r="J1202" t="str">
            <v>Wasserenthärter</v>
          </cell>
          <cell r="K1202">
            <v>100</v>
          </cell>
          <cell r="S1202" t="str">
            <v>D</v>
          </cell>
          <cell r="T1202" t="str">
            <v>EUR</v>
          </cell>
          <cell r="U1202" t="str">
            <v>NK</v>
          </cell>
          <cell r="V1202">
            <v>11.705</v>
          </cell>
          <cell r="W1202">
            <v>11.705</v>
          </cell>
          <cell r="X1202">
            <v>13.694900000000001</v>
          </cell>
          <cell r="Y1202">
            <v>12.2903</v>
          </cell>
          <cell r="Z1202">
            <v>12.2903</v>
          </cell>
          <cell r="AA1202">
            <v>39448</v>
          </cell>
          <cell r="AB1202">
            <v>0</v>
          </cell>
          <cell r="AC1202" t="str">
            <v>NK</v>
          </cell>
          <cell r="AF1202">
            <v>12.2903</v>
          </cell>
          <cell r="AG1202">
            <v>0</v>
          </cell>
          <cell r="AH1202">
            <v>0</v>
          </cell>
          <cell r="AI1202" t="str">
            <v>TY</v>
          </cell>
          <cell r="AM1202">
            <v>12.29025</v>
          </cell>
          <cell r="AN1202">
            <v>0</v>
          </cell>
          <cell r="AO1202">
            <v>0</v>
          </cell>
          <cell r="AP1202" t="str">
            <v>TY</v>
          </cell>
          <cell r="AT1202">
            <v>12.2903</v>
          </cell>
          <cell r="AU1202">
            <v>0</v>
          </cell>
          <cell r="AV1202">
            <v>0</v>
          </cell>
          <cell r="AW1202" t="str">
            <v>TY</v>
          </cell>
          <cell r="BD1202">
            <v>12.2903</v>
          </cell>
          <cell r="BE1202">
            <v>0</v>
          </cell>
          <cell r="BF1202">
            <v>0</v>
          </cell>
          <cell r="BG1202" t="str">
            <v>TY</v>
          </cell>
          <cell r="BK1202">
            <v>12.2903</v>
          </cell>
          <cell r="BL1202">
            <v>0</v>
          </cell>
          <cell r="BM1202">
            <v>0</v>
          </cell>
          <cell r="BN1202" t="str">
            <v>TY</v>
          </cell>
          <cell r="BR1202">
            <v>12.2903</v>
          </cell>
          <cell r="BS1202">
            <v>0</v>
          </cell>
          <cell r="BT1202">
            <v>0</v>
          </cell>
          <cell r="BU1202" t="str">
            <v>TY</v>
          </cell>
          <cell r="BY1202">
            <v>12.2903</v>
          </cell>
          <cell r="BZ1202">
            <v>0</v>
          </cell>
          <cell r="CA1202">
            <v>0</v>
          </cell>
          <cell r="CB1202" t="str">
            <v>TY</v>
          </cell>
          <cell r="CF1202">
            <v>12.2903</v>
          </cell>
          <cell r="CG1202">
            <v>0</v>
          </cell>
          <cell r="CH1202">
            <v>0</v>
          </cell>
          <cell r="CI1202" t="str">
            <v>TY</v>
          </cell>
          <cell r="CM1202">
            <v>12.2903</v>
          </cell>
          <cell r="CN1202">
            <v>0</v>
          </cell>
        </row>
        <row r="1203">
          <cell r="A1203">
            <v>14163</v>
          </cell>
          <cell r="B1203" t="str">
            <v>Bauknecht Hausgeräte GmbH</v>
          </cell>
          <cell r="C1203" t="str">
            <v>Neunkirchen</v>
          </cell>
          <cell r="D1203" t="str">
            <v>WHIRLPOOL</v>
          </cell>
          <cell r="E1203" t="str">
            <v>D</v>
          </cell>
          <cell r="F1203" t="str">
            <v>E</v>
          </cell>
          <cell r="G1203" t="str">
            <v>000414</v>
          </cell>
          <cell r="H1203" t="str">
            <v>4619 720 30153</v>
          </cell>
          <cell r="I1203" t="str">
            <v>Kombi Whirlpool</v>
          </cell>
          <cell r="J1203" t="str">
            <v>Kombidosiergerät</v>
          </cell>
          <cell r="K1203">
            <v>300</v>
          </cell>
          <cell r="S1203" t="str">
            <v>D</v>
          </cell>
          <cell r="T1203" t="str">
            <v>EUR</v>
          </cell>
          <cell r="U1203" t="str">
            <v>NK</v>
          </cell>
          <cell r="V1203">
            <v>2.8525999999999998</v>
          </cell>
          <cell r="W1203">
            <v>2.8525999999999998</v>
          </cell>
          <cell r="X1203">
            <v>3.3205</v>
          </cell>
          <cell r="Y1203">
            <v>2.9782000000000002</v>
          </cell>
          <cell r="Z1203">
            <v>2.9782000000000002</v>
          </cell>
          <cell r="AA1203">
            <v>39448</v>
          </cell>
          <cell r="AB1203">
            <v>-2</v>
          </cell>
          <cell r="AC1203" t="str">
            <v>LV</v>
          </cell>
          <cell r="AF1203">
            <v>2.85</v>
          </cell>
          <cell r="AG1203">
            <v>-5.7</v>
          </cell>
          <cell r="AH1203">
            <v>0</v>
          </cell>
          <cell r="AI1203" t="str">
            <v>TY</v>
          </cell>
          <cell r="AM1203">
            <v>3.130995</v>
          </cell>
          <cell r="AN1203">
            <v>0</v>
          </cell>
          <cell r="AO1203">
            <v>0</v>
          </cell>
          <cell r="AP1203" t="str">
            <v>TY</v>
          </cell>
          <cell r="AT1203">
            <v>2.9782000000000002</v>
          </cell>
          <cell r="AU1203">
            <v>0</v>
          </cell>
          <cell r="AV1203">
            <v>0</v>
          </cell>
          <cell r="AW1203" t="str">
            <v>TY</v>
          </cell>
          <cell r="BD1203">
            <v>2.9782000000000002</v>
          </cell>
          <cell r="BE1203">
            <v>0</v>
          </cell>
          <cell r="BF1203">
            <v>0</v>
          </cell>
          <cell r="BG1203" t="str">
            <v>TY</v>
          </cell>
          <cell r="BK1203">
            <v>2.9782000000000002</v>
          </cell>
          <cell r="BL1203">
            <v>0</v>
          </cell>
          <cell r="BM1203">
            <v>0</v>
          </cell>
          <cell r="BN1203" t="str">
            <v>TY</v>
          </cell>
          <cell r="BR1203">
            <v>2.9782000000000002</v>
          </cell>
          <cell r="BS1203">
            <v>0</v>
          </cell>
          <cell r="BT1203">
            <v>0</v>
          </cell>
          <cell r="BU1203" t="str">
            <v>TY</v>
          </cell>
          <cell r="BY1203">
            <v>2.9782000000000002</v>
          </cell>
          <cell r="BZ1203">
            <v>0</v>
          </cell>
          <cell r="CA1203">
            <v>0</v>
          </cell>
          <cell r="CB1203" t="str">
            <v>TY</v>
          </cell>
          <cell r="CF1203">
            <v>2.9782000000000002</v>
          </cell>
          <cell r="CG1203">
            <v>0</v>
          </cell>
          <cell r="CH1203">
            <v>0</v>
          </cell>
          <cell r="CI1203" t="str">
            <v>TY</v>
          </cell>
          <cell r="CM1203">
            <v>2.9782000000000002</v>
          </cell>
          <cell r="CN1203">
            <v>0</v>
          </cell>
        </row>
        <row r="1204">
          <cell r="A1204">
            <v>14163</v>
          </cell>
          <cell r="B1204" t="str">
            <v>Bauknecht Hausgeräte GmbH</v>
          </cell>
          <cell r="C1204" t="str">
            <v>Neunkirchen</v>
          </cell>
          <cell r="D1204" t="str">
            <v>WHIRLPOOL</v>
          </cell>
          <cell r="E1204" t="str">
            <v>D</v>
          </cell>
          <cell r="F1204" t="str">
            <v>E</v>
          </cell>
          <cell r="G1204" t="str">
            <v>000415</v>
          </cell>
          <cell r="H1204" t="str">
            <v>4619 720 30163</v>
          </cell>
          <cell r="I1204" t="str">
            <v>Kombi Whirlpool E-Ausführung</v>
          </cell>
          <cell r="J1204" t="str">
            <v>Kombidosiergerät</v>
          </cell>
          <cell r="K1204">
            <v>300</v>
          </cell>
          <cell r="S1204" t="str">
            <v>D</v>
          </cell>
          <cell r="T1204" t="str">
            <v>EUR</v>
          </cell>
          <cell r="U1204" t="str">
            <v>NK</v>
          </cell>
          <cell r="V1204">
            <v>3.6152999999999995</v>
          </cell>
          <cell r="W1204">
            <v>3.6152999999999995</v>
          </cell>
          <cell r="X1204">
            <v>4.2129000000000003</v>
          </cell>
          <cell r="Y1204">
            <v>3.7791000000000001</v>
          </cell>
          <cell r="Z1204">
            <v>3.7791000000000001</v>
          </cell>
          <cell r="AA1204">
            <v>39448</v>
          </cell>
          <cell r="AB1204">
            <v>39452</v>
          </cell>
          <cell r="AC1204" t="str">
            <v>LV</v>
          </cell>
          <cell r="AF1204">
            <v>3.8273960762445509</v>
          </cell>
          <cell r="AG1204">
            <v>150998.43</v>
          </cell>
          <cell r="AH1204">
            <v>0</v>
          </cell>
          <cell r="AI1204" t="str">
            <v>TY</v>
          </cell>
          <cell r="AM1204">
            <v>3.7960649999999996</v>
          </cell>
          <cell r="AN1204">
            <v>0</v>
          </cell>
          <cell r="AO1204">
            <v>669</v>
          </cell>
          <cell r="AP1204" t="str">
            <v>TY</v>
          </cell>
          <cell r="AT1204">
            <v>3.7591778774289981</v>
          </cell>
          <cell r="AU1204">
            <v>2514.89</v>
          </cell>
          <cell r="AV1204">
            <v>0</v>
          </cell>
          <cell r="AW1204" t="str">
            <v>TY</v>
          </cell>
          <cell r="BD1204">
            <v>3.7791000000000001</v>
          </cell>
          <cell r="BE1204">
            <v>0</v>
          </cell>
          <cell r="BF1204">
            <v>0</v>
          </cell>
          <cell r="BG1204" t="str">
            <v>TY</v>
          </cell>
          <cell r="BK1204">
            <v>3.7791000000000001</v>
          </cell>
          <cell r="BL1204">
            <v>0</v>
          </cell>
          <cell r="BM1204">
            <v>0</v>
          </cell>
          <cell r="BN1204" t="str">
            <v>TY</v>
          </cell>
          <cell r="BR1204">
            <v>3.7791000000000001</v>
          </cell>
          <cell r="BS1204">
            <v>0</v>
          </cell>
          <cell r="BT1204">
            <v>0</v>
          </cell>
          <cell r="BU1204" t="str">
            <v>TY</v>
          </cell>
          <cell r="BY1204">
            <v>3.7791000000000001</v>
          </cell>
          <cell r="BZ1204">
            <v>0</v>
          </cell>
          <cell r="CA1204">
            <v>0</v>
          </cell>
          <cell r="CB1204" t="str">
            <v>TY</v>
          </cell>
          <cell r="CF1204">
            <v>3.7791000000000001</v>
          </cell>
          <cell r="CG1204">
            <v>0</v>
          </cell>
          <cell r="CH1204">
            <v>0</v>
          </cell>
          <cell r="CI1204" t="str">
            <v>TY</v>
          </cell>
          <cell r="CM1204">
            <v>3.7791000000000001</v>
          </cell>
          <cell r="CN1204">
            <v>0</v>
          </cell>
        </row>
        <row r="1205">
          <cell r="A1205">
            <v>14163</v>
          </cell>
          <cell r="B1205" t="str">
            <v>Bauknecht Hausgeräte GmbH</v>
          </cell>
          <cell r="C1205" t="str">
            <v>Neunkirchen</v>
          </cell>
          <cell r="D1205" t="str">
            <v>WHIRLPOOL</v>
          </cell>
          <cell r="E1205" t="str">
            <v>D</v>
          </cell>
          <cell r="F1205" t="str">
            <v>E</v>
          </cell>
          <cell r="G1205" t="str">
            <v>000420</v>
          </cell>
          <cell r="H1205" t="str">
            <v>4619 720 48523</v>
          </cell>
          <cell r="I1205" t="str">
            <v>Kombi Whirlpool Brasilien</v>
          </cell>
          <cell r="J1205" t="str">
            <v>Kombidosiergerät</v>
          </cell>
          <cell r="K1205">
            <v>300</v>
          </cell>
          <cell r="S1205" t="str">
            <v>D</v>
          </cell>
          <cell r="T1205" t="str">
            <v>EUR</v>
          </cell>
          <cell r="U1205" t="str">
            <v>NK</v>
          </cell>
          <cell r="V1205">
            <v>3.8424999999999998</v>
          </cell>
          <cell r="W1205">
            <v>3.8424999999999998</v>
          </cell>
          <cell r="X1205">
            <v>4.4786999999999999</v>
          </cell>
          <cell r="Y1205">
            <v>4.0175999999999998</v>
          </cell>
          <cell r="Z1205">
            <v>4.0175999999999998</v>
          </cell>
          <cell r="AA1205">
            <v>39448</v>
          </cell>
          <cell r="AB1205">
            <v>0</v>
          </cell>
          <cell r="AC1205" t="str">
            <v>LV</v>
          </cell>
          <cell r="AF1205">
            <v>4.0175999999999998</v>
          </cell>
          <cell r="AG1205">
            <v>0</v>
          </cell>
          <cell r="AH1205">
            <v>0</v>
          </cell>
          <cell r="AI1205" t="str">
            <v>TY</v>
          </cell>
          <cell r="AM1205">
            <v>4.0346250000000001</v>
          </cell>
          <cell r="AN1205">
            <v>0</v>
          </cell>
          <cell r="AO1205">
            <v>0</v>
          </cell>
          <cell r="AP1205" t="str">
            <v>TY</v>
          </cell>
          <cell r="AT1205">
            <v>4.0175999999999998</v>
          </cell>
          <cell r="AU1205">
            <v>0</v>
          </cell>
          <cell r="AV1205">
            <v>0</v>
          </cell>
          <cell r="AW1205" t="str">
            <v>TY</v>
          </cell>
          <cell r="BD1205">
            <v>4.0175999999999998</v>
          </cell>
          <cell r="BE1205">
            <v>0</v>
          </cell>
          <cell r="BF1205">
            <v>0</v>
          </cell>
          <cell r="BG1205" t="str">
            <v>TY</v>
          </cell>
          <cell r="BK1205">
            <v>4.0175999999999998</v>
          </cell>
          <cell r="BL1205">
            <v>0</v>
          </cell>
          <cell r="BM1205">
            <v>0</v>
          </cell>
          <cell r="BN1205" t="str">
            <v>TY</v>
          </cell>
          <cell r="BR1205">
            <v>4.0175999999999998</v>
          </cell>
          <cell r="BS1205">
            <v>0</v>
          </cell>
          <cell r="BT1205">
            <v>0</v>
          </cell>
          <cell r="BU1205" t="str">
            <v>TY</v>
          </cell>
          <cell r="BY1205">
            <v>4.0175999999999998</v>
          </cell>
          <cell r="BZ1205">
            <v>0</v>
          </cell>
          <cell r="CA1205">
            <v>0</v>
          </cell>
          <cell r="CB1205" t="str">
            <v>TY</v>
          </cell>
          <cell r="CF1205">
            <v>4.0175999999999998</v>
          </cell>
          <cell r="CG1205">
            <v>0</v>
          </cell>
          <cell r="CH1205">
            <v>0</v>
          </cell>
          <cell r="CI1205" t="str">
            <v>TY</v>
          </cell>
          <cell r="CM1205">
            <v>4.0175999999999998</v>
          </cell>
          <cell r="CN1205">
            <v>0</v>
          </cell>
        </row>
        <row r="1206">
          <cell r="A1206">
            <v>14163</v>
          </cell>
          <cell r="B1206" t="str">
            <v>Bauknecht Hausgeräte GmbH</v>
          </cell>
          <cell r="C1206" t="str">
            <v>Neunkirchen</v>
          </cell>
          <cell r="D1206" t="str">
            <v>WHIRLPOOL</v>
          </cell>
          <cell r="E1206" t="str">
            <v>D</v>
          </cell>
          <cell r="F1206" t="str">
            <v>E</v>
          </cell>
          <cell r="G1206" t="str">
            <v>000437</v>
          </cell>
          <cell r="H1206" t="str">
            <v>4619 720 30162</v>
          </cell>
          <cell r="I1206" t="str">
            <v>Kombi Whirlpool E-Ausführung</v>
          </cell>
          <cell r="J1206" t="str">
            <v>Kombidosiergerät</v>
          </cell>
          <cell r="K1206">
            <v>300</v>
          </cell>
          <cell r="S1206" t="str">
            <v>D</v>
          </cell>
          <cell r="T1206" t="str">
            <v>EUR</v>
          </cell>
          <cell r="U1206" t="str">
            <v>NK</v>
          </cell>
          <cell r="V1206">
            <v>3.6152999999999995</v>
          </cell>
          <cell r="W1206">
            <v>3.6152999999999995</v>
          </cell>
          <cell r="X1206">
            <v>4.2129000000000003</v>
          </cell>
          <cell r="Y1206">
            <v>3.7791000000000001</v>
          </cell>
          <cell r="Z1206">
            <v>3.7791000000000001</v>
          </cell>
          <cell r="AA1206">
            <v>39448</v>
          </cell>
          <cell r="AB1206">
            <v>0</v>
          </cell>
          <cell r="AC1206" t="str">
            <v>LV</v>
          </cell>
          <cell r="AF1206">
            <v>3.7791000000000001</v>
          </cell>
          <cell r="AG1206">
            <v>0</v>
          </cell>
          <cell r="AH1206">
            <v>0</v>
          </cell>
          <cell r="AI1206" t="str">
            <v>TY</v>
          </cell>
          <cell r="AM1206">
            <v>3.7960649999999996</v>
          </cell>
          <cell r="AN1206">
            <v>0</v>
          </cell>
          <cell r="AO1206">
            <v>0</v>
          </cell>
          <cell r="AP1206" t="str">
            <v>TY</v>
          </cell>
          <cell r="AT1206">
            <v>3.7791000000000001</v>
          </cell>
          <cell r="AU1206">
            <v>0</v>
          </cell>
          <cell r="AV1206">
            <v>0</v>
          </cell>
          <cell r="AW1206" t="str">
            <v>TY</v>
          </cell>
          <cell r="BD1206">
            <v>3.7791000000000001</v>
          </cell>
          <cell r="BE1206">
            <v>0</v>
          </cell>
          <cell r="BF1206">
            <v>0</v>
          </cell>
          <cell r="BG1206" t="str">
            <v>TY</v>
          </cell>
          <cell r="BK1206">
            <v>3.7791000000000001</v>
          </cell>
          <cell r="BL1206">
            <v>0</v>
          </cell>
          <cell r="BM1206">
            <v>0</v>
          </cell>
          <cell r="BN1206" t="str">
            <v>TY</v>
          </cell>
          <cell r="BR1206">
            <v>3.7791000000000001</v>
          </cell>
          <cell r="BS1206">
            <v>0</v>
          </cell>
          <cell r="BT1206">
            <v>0</v>
          </cell>
          <cell r="BU1206" t="str">
            <v>TY</v>
          </cell>
          <cell r="BY1206">
            <v>3.7791000000000001</v>
          </cell>
          <cell r="BZ1206">
            <v>0</v>
          </cell>
          <cell r="CA1206">
            <v>0</v>
          </cell>
          <cell r="CB1206" t="str">
            <v>TY</v>
          </cell>
          <cell r="CF1206">
            <v>3.7791000000000001</v>
          </cell>
          <cell r="CG1206">
            <v>0</v>
          </cell>
          <cell r="CH1206">
            <v>0</v>
          </cell>
          <cell r="CI1206" t="str">
            <v>TY</v>
          </cell>
          <cell r="CM1206">
            <v>3.7791000000000001</v>
          </cell>
          <cell r="CN1206">
            <v>0</v>
          </cell>
        </row>
        <row r="1207">
          <cell r="A1207">
            <v>14163</v>
          </cell>
          <cell r="B1207" t="str">
            <v>Bauknecht Hausgeräte GmbH</v>
          </cell>
          <cell r="C1207" t="str">
            <v>Neunkirchen</v>
          </cell>
          <cell r="D1207" t="str">
            <v>WHIRLPOOL</v>
          </cell>
          <cell r="E1207" t="str">
            <v>D</v>
          </cell>
          <cell r="F1207" t="str">
            <v>E</v>
          </cell>
          <cell r="G1207" t="str">
            <v>000463</v>
          </cell>
          <cell r="H1207" t="str">
            <v>4619 724 16582</v>
          </cell>
          <cell r="I1207" t="str">
            <v>Kombi C 1.02 SE Dolphin</v>
          </cell>
          <cell r="J1207" t="str">
            <v>Kombidosiergerät</v>
          </cell>
          <cell r="K1207">
            <v>300</v>
          </cell>
          <cell r="S1207" t="str">
            <v>D</v>
          </cell>
          <cell r="T1207" t="str">
            <v>EUR</v>
          </cell>
          <cell r="U1207" t="str">
            <v>NK</v>
          </cell>
          <cell r="V1207">
            <v>3.5611000000000002</v>
          </cell>
          <cell r="W1207">
            <v>3.5611000000000002</v>
          </cell>
          <cell r="X1207">
            <v>4.1494999999999997</v>
          </cell>
          <cell r="Y1207">
            <v>3.7222</v>
          </cell>
          <cell r="Z1207">
            <v>3.7222</v>
          </cell>
          <cell r="AA1207">
            <v>39448</v>
          </cell>
          <cell r="AB1207">
            <v>2685</v>
          </cell>
          <cell r="AC1207" t="str">
            <v>LV</v>
          </cell>
          <cell r="AF1207">
            <v>3.7084878957169463</v>
          </cell>
          <cell r="AG1207">
            <v>9957.2900000000009</v>
          </cell>
          <cell r="AH1207">
            <v>0</v>
          </cell>
          <cell r="AI1207" t="str">
            <v>TY</v>
          </cell>
          <cell r="AM1207">
            <v>3.7391550000000002</v>
          </cell>
          <cell r="AN1207">
            <v>0</v>
          </cell>
          <cell r="AO1207">
            <v>560</v>
          </cell>
          <cell r="AP1207" t="str">
            <v>TY</v>
          </cell>
          <cell r="AT1207">
            <v>3.7222142857142857</v>
          </cell>
          <cell r="AU1207">
            <v>2084.44</v>
          </cell>
          <cell r="AV1207">
            <v>0</v>
          </cell>
          <cell r="AW1207" t="str">
            <v>TY</v>
          </cell>
          <cell r="BD1207">
            <v>3.7222</v>
          </cell>
          <cell r="BE1207">
            <v>0</v>
          </cell>
          <cell r="BF1207">
            <v>0</v>
          </cell>
          <cell r="BG1207" t="str">
            <v>TY</v>
          </cell>
          <cell r="BK1207">
            <v>3.7222</v>
          </cell>
          <cell r="BL1207">
            <v>0</v>
          </cell>
          <cell r="BM1207">
            <v>0</v>
          </cell>
          <cell r="BN1207" t="str">
            <v>TY</v>
          </cell>
          <cell r="BR1207">
            <v>3.7222</v>
          </cell>
          <cell r="BS1207">
            <v>0</v>
          </cell>
          <cell r="BT1207">
            <v>0</v>
          </cell>
          <cell r="BU1207" t="str">
            <v>TY</v>
          </cell>
          <cell r="BY1207">
            <v>3.7222</v>
          </cell>
          <cell r="BZ1207">
            <v>0</v>
          </cell>
          <cell r="CA1207">
            <v>0</v>
          </cell>
          <cell r="CB1207" t="str">
            <v>TY</v>
          </cell>
          <cell r="CF1207">
            <v>3.7222</v>
          </cell>
          <cell r="CG1207">
            <v>0</v>
          </cell>
          <cell r="CH1207">
            <v>0</v>
          </cell>
          <cell r="CI1207" t="str">
            <v>TY</v>
          </cell>
          <cell r="CM1207">
            <v>3.7222</v>
          </cell>
          <cell r="CN1207">
            <v>0</v>
          </cell>
        </row>
        <row r="1208">
          <cell r="A1208">
            <v>14163</v>
          </cell>
          <cell r="B1208" t="str">
            <v>Bauknecht Hausgeräte GmbH</v>
          </cell>
          <cell r="C1208" t="str">
            <v>Neunkirchen</v>
          </cell>
          <cell r="D1208" t="str">
            <v>WHIRLPOOL</v>
          </cell>
          <cell r="E1208" t="str">
            <v>D</v>
          </cell>
          <cell r="F1208" t="str">
            <v>E</v>
          </cell>
          <cell r="G1208" t="str">
            <v>000464</v>
          </cell>
          <cell r="H1208" t="str">
            <v>4619 724 16572</v>
          </cell>
          <cell r="I1208" t="str">
            <v>Kombi C 1.02 S Dolphin</v>
          </cell>
          <cell r="J1208" t="str">
            <v>Kombidosiergerät</v>
          </cell>
          <cell r="K1208">
            <v>300</v>
          </cell>
          <cell r="S1208" t="str">
            <v>D</v>
          </cell>
          <cell r="T1208" t="str">
            <v>EUR</v>
          </cell>
          <cell r="U1208" t="str">
            <v>NK</v>
          </cell>
          <cell r="V1208">
            <v>2.8123</v>
          </cell>
          <cell r="W1208">
            <v>2.8123</v>
          </cell>
          <cell r="X1208">
            <v>3.2733999999999996</v>
          </cell>
          <cell r="Y1208">
            <v>2.9359000000000002</v>
          </cell>
          <cell r="Z1208">
            <v>2.9359000000000002</v>
          </cell>
          <cell r="AA1208">
            <v>39448</v>
          </cell>
          <cell r="AB1208">
            <v>75264</v>
          </cell>
          <cell r="AC1208" t="str">
            <v>LV</v>
          </cell>
          <cell r="AF1208">
            <v>2.9112731186224488</v>
          </cell>
          <cell r="AG1208">
            <v>219114.06</v>
          </cell>
          <cell r="AH1208">
            <v>0</v>
          </cell>
          <cell r="AI1208" t="str">
            <v>TY</v>
          </cell>
          <cell r="AM1208">
            <v>3.0631650000000001</v>
          </cell>
          <cell r="AN1208">
            <v>0</v>
          </cell>
          <cell r="AO1208">
            <v>1901</v>
          </cell>
          <cell r="AP1208" t="str">
            <v>TY</v>
          </cell>
          <cell r="AT1208">
            <v>2.926875328774329</v>
          </cell>
          <cell r="AU1208">
            <v>5563.99</v>
          </cell>
          <cell r="AV1208">
            <v>0</v>
          </cell>
          <cell r="AW1208" t="str">
            <v>TY</v>
          </cell>
          <cell r="BD1208">
            <v>2.9359000000000002</v>
          </cell>
          <cell r="BE1208">
            <v>0</v>
          </cell>
          <cell r="BF1208">
            <v>0</v>
          </cell>
          <cell r="BG1208" t="str">
            <v>TY</v>
          </cell>
          <cell r="BK1208">
            <v>2.9359000000000002</v>
          </cell>
          <cell r="BL1208">
            <v>0</v>
          </cell>
          <cell r="BM1208">
            <v>0</v>
          </cell>
          <cell r="BN1208" t="str">
            <v>TY</v>
          </cell>
          <cell r="BR1208">
            <v>2.9359000000000002</v>
          </cell>
          <cell r="BS1208">
            <v>0</v>
          </cell>
          <cell r="BT1208">
            <v>0</v>
          </cell>
          <cell r="BU1208" t="str">
            <v>TY</v>
          </cell>
          <cell r="BY1208">
            <v>2.9359000000000002</v>
          </cell>
          <cell r="BZ1208">
            <v>0</v>
          </cell>
          <cell r="CA1208">
            <v>0</v>
          </cell>
          <cell r="CB1208" t="str">
            <v>TY</v>
          </cell>
          <cell r="CF1208">
            <v>2.9359000000000002</v>
          </cell>
          <cell r="CG1208">
            <v>0</v>
          </cell>
          <cell r="CH1208">
            <v>0</v>
          </cell>
          <cell r="CI1208" t="str">
            <v>TY</v>
          </cell>
          <cell r="CM1208">
            <v>2.9359000000000002</v>
          </cell>
          <cell r="CN1208">
            <v>0</v>
          </cell>
        </row>
        <row r="1209">
          <cell r="A1209">
            <v>14163</v>
          </cell>
          <cell r="B1209" t="str">
            <v>Bauknecht Hausgeräte GmbH</v>
          </cell>
          <cell r="C1209" t="str">
            <v>Neunkirchen</v>
          </cell>
          <cell r="D1209" t="str">
            <v>WHIRLPOOL</v>
          </cell>
          <cell r="E1209" t="str">
            <v>D</v>
          </cell>
          <cell r="F1209" t="str">
            <v>E</v>
          </cell>
          <cell r="G1209" t="str">
            <v>000470</v>
          </cell>
          <cell r="H1209" t="str">
            <v>4619 724 34802</v>
          </cell>
          <cell r="I1209" t="str">
            <v>Kombi C 1.02 (M) Whirl. Atrium</v>
          </cell>
          <cell r="J1209" t="str">
            <v>Kombidosiergerät</v>
          </cell>
          <cell r="K1209">
            <v>300</v>
          </cell>
          <cell r="S1209" t="str">
            <v>D</v>
          </cell>
          <cell r="T1209" t="str">
            <v>EUR</v>
          </cell>
          <cell r="U1209" t="str">
            <v>NK</v>
          </cell>
          <cell r="Y1209">
            <v>3.1139999999999999</v>
          </cell>
          <cell r="Z1209">
            <v>3.1139999999999999</v>
          </cell>
          <cell r="AA1209">
            <v>39448</v>
          </cell>
          <cell r="AB1209">
            <v>0</v>
          </cell>
          <cell r="AC1209" t="str">
            <v>LV</v>
          </cell>
          <cell r="AF1209">
            <v>3.1139999999999999</v>
          </cell>
          <cell r="AG1209">
            <v>0</v>
          </cell>
          <cell r="AH1209">
            <v>0</v>
          </cell>
          <cell r="AI1209" t="str">
            <v>TY</v>
          </cell>
          <cell r="AM1209">
            <v>3.130995</v>
          </cell>
          <cell r="AN1209">
            <v>0</v>
          </cell>
          <cell r="AO1209">
            <v>0</v>
          </cell>
          <cell r="AP1209" t="str">
            <v>TY</v>
          </cell>
          <cell r="AT1209">
            <v>3.1139999999999999</v>
          </cell>
          <cell r="AU1209">
            <v>0</v>
          </cell>
          <cell r="AV1209">
            <v>0</v>
          </cell>
          <cell r="AW1209" t="str">
            <v>TY</v>
          </cell>
          <cell r="BD1209">
            <v>3.1139999999999999</v>
          </cell>
          <cell r="BE1209">
            <v>0</v>
          </cell>
          <cell r="BF1209">
            <v>0</v>
          </cell>
          <cell r="BG1209" t="str">
            <v>TY</v>
          </cell>
          <cell r="BK1209">
            <v>3.1139999999999999</v>
          </cell>
          <cell r="BL1209">
            <v>0</v>
          </cell>
          <cell r="BM1209">
            <v>0</v>
          </cell>
          <cell r="BN1209" t="str">
            <v>TY</v>
          </cell>
          <cell r="BR1209">
            <v>3.1139999999999999</v>
          </cell>
          <cell r="BS1209">
            <v>0</v>
          </cell>
          <cell r="BT1209">
            <v>0</v>
          </cell>
          <cell r="BU1209" t="str">
            <v>TY</v>
          </cell>
          <cell r="BY1209">
            <v>3.1139999999999999</v>
          </cell>
          <cell r="BZ1209">
            <v>0</v>
          </cell>
          <cell r="CA1209">
            <v>0</v>
          </cell>
          <cell r="CB1209" t="str">
            <v>TY</v>
          </cell>
          <cell r="CF1209">
            <v>3.1139999999999999</v>
          </cell>
          <cell r="CG1209">
            <v>0</v>
          </cell>
          <cell r="CH1209">
            <v>0</v>
          </cell>
          <cell r="CI1209" t="str">
            <v>TY</v>
          </cell>
          <cell r="CM1209">
            <v>3.1139999999999999</v>
          </cell>
          <cell r="CN1209">
            <v>0</v>
          </cell>
        </row>
        <row r="1210">
          <cell r="A1210">
            <v>14163</v>
          </cell>
          <cell r="B1210" t="str">
            <v>Bauknecht Hausgeräte GmbH</v>
          </cell>
          <cell r="C1210" t="str">
            <v>Neunkirchen</v>
          </cell>
          <cell r="D1210" t="str">
            <v>WHIRLPOOL</v>
          </cell>
          <cell r="E1210" t="str">
            <v>D</v>
          </cell>
          <cell r="F1210" t="str">
            <v>E</v>
          </cell>
          <cell r="G1210" t="str">
            <v>000471</v>
          </cell>
          <cell r="H1210" t="str">
            <v>4619 724 34812</v>
          </cell>
          <cell r="I1210" t="str">
            <v>Kombi C 1.02 (E) Whirl. Atrium</v>
          </cell>
          <cell r="J1210" t="str">
            <v>Kombidosiergerät</v>
          </cell>
          <cell r="K1210">
            <v>300</v>
          </cell>
          <cell r="S1210" t="str">
            <v>D</v>
          </cell>
          <cell r="T1210" t="str">
            <v>EUR</v>
          </cell>
          <cell r="U1210" t="str">
            <v>NK</v>
          </cell>
          <cell r="V1210">
            <v>3.6152999999999995</v>
          </cell>
          <cell r="W1210">
            <v>3.6152999999999995</v>
          </cell>
          <cell r="X1210">
            <v>4.2129000000000003</v>
          </cell>
          <cell r="Y1210">
            <v>3.7791000000000001</v>
          </cell>
          <cell r="Z1210">
            <v>3.7791000000000001</v>
          </cell>
          <cell r="AA1210">
            <v>39448</v>
          </cell>
          <cell r="AB1210">
            <v>0</v>
          </cell>
          <cell r="AC1210" t="str">
            <v>LV</v>
          </cell>
          <cell r="AF1210">
            <v>3.7791000000000001</v>
          </cell>
          <cell r="AG1210">
            <v>0</v>
          </cell>
          <cell r="AH1210">
            <v>0</v>
          </cell>
          <cell r="AI1210" t="str">
            <v>TY</v>
          </cell>
          <cell r="AM1210">
            <v>3.7960649999999996</v>
          </cell>
          <cell r="AN1210">
            <v>0</v>
          </cell>
          <cell r="AO1210">
            <v>0</v>
          </cell>
          <cell r="AP1210" t="str">
            <v>TY</v>
          </cell>
          <cell r="AT1210">
            <v>3.7791000000000001</v>
          </cell>
          <cell r="AU1210">
            <v>0</v>
          </cell>
          <cell r="AV1210">
            <v>0</v>
          </cell>
          <cell r="AW1210" t="str">
            <v>TY</v>
          </cell>
          <cell r="BD1210">
            <v>3.7791000000000001</v>
          </cell>
          <cell r="BE1210">
            <v>0</v>
          </cell>
          <cell r="BF1210">
            <v>0</v>
          </cell>
          <cell r="BG1210" t="str">
            <v>TY</v>
          </cell>
          <cell r="BK1210">
            <v>3.7791000000000001</v>
          </cell>
          <cell r="BL1210">
            <v>0</v>
          </cell>
          <cell r="BM1210">
            <v>0</v>
          </cell>
          <cell r="BN1210" t="str">
            <v>TY</v>
          </cell>
          <cell r="BR1210">
            <v>3.7791000000000001</v>
          </cell>
          <cell r="BS1210">
            <v>0</v>
          </cell>
          <cell r="BT1210">
            <v>0</v>
          </cell>
          <cell r="BU1210" t="str">
            <v>TY</v>
          </cell>
          <cell r="BY1210">
            <v>3.7791000000000001</v>
          </cell>
          <cell r="BZ1210">
            <v>0</v>
          </cell>
          <cell r="CA1210">
            <v>0</v>
          </cell>
          <cell r="CB1210" t="str">
            <v>TY</v>
          </cell>
          <cell r="CF1210">
            <v>3.7791000000000001</v>
          </cell>
          <cell r="CG1210">
            <v>0</v>
          </cell>
          <cell r="CH1210">
            <v>0</v>
          </cell>
          <cell r="CI1210" t="str">
            <v>TY</v>
          </cell>
          <cell r="CM1210">
            <v>3.7791000000000001</v>
          </cell>
          <cell r="CN1210">
            <v>0</v>
          </cell>
        </row>
        <row r="1211">
          <cell r="A1211">
            <v>14163</v>
          </cell>
          <cell r="B1211" t="str">
            <v>Bauknecht Hausgeräte GmbH</v>
          </cell>
          <cell r="C1211" t="str">
            <v>Neunkirchen</v>
          </cell>
          <cell r="D1211" t="str">
            <v>WHIRLPOOL</v>
          </cell>
          <cell r="E1211" t="str">
            <v>D</v>
          </cell>
          <cell r="F1211" t="str">
            <v>E</v>
          </cell>
          <cell r="G1211" t="str">
            <v>000679</v>
          </cell>
          <cell r="H1211" t="str">
            <v>4619 727 26122</v>
          </cell>
          <cell r="I1211" t="str">
            <v>Reg.Dos. Dolphin mt FRZ</v>
          </cell>
          <cell r="J1211" t="str">
            <v>Regenerierdosierung</v>
          </cell>
          <cell r="K1211">
            <v>400</v>
          </cell>
          <cell r="S1211" t="str">
            <v>D</v>
          </cell>
          <cell r="T1211" t="str">
            <v>EUR</v>
          </cell>
          <cell r="U1211" t="str">
            <v>NK</v>
          </cell>
          <cell r="V1211">
            <v>2.7881999999999998</v>
          </cell>
          <cell r="W1211">
            <v>2.7881999999999998</v>
          </cell>
          <cell r="X1211">
            <v>3.2622000000000004</v>
          </cell>
          <cell r="Y1211">
            <v>2.9276</v>
          </cell>
          <cell r="Z1211">
            <v>2.71</v>
          </cell>
          <cell r="AA1211">
            <v>39814</v>
          </cell>
          <cell r="AB1211">
            <v>438450</v>
          </cell>
          <cell r="AC1211" t="str">
            <v>NK</v>
          </cell>
          <cell r="AF1211">
            <v>2.9433955525145401</v>
          </cell>
          <cell r="AG1211">
            <v>1290531.78</v>
          </cell>
          <cell r="AH1211">
            <v>312500</v>
          </cell>
          <cell r="AI1211" t="str">
            <v>TY</v>
          </cell>
          <cell r="AM1211">
            <v>2.92761</v>
          </cell>
          <cell r="AN1211">
            <v>914878.125</v>
          </cell>
          <cell r="AO1211">
            <v>316207</v>
          </cell>
          <cell r="AP1211" t="str">
            <v>TY</v>
          </cell>
          <cell r="AT1211">
            <v>2.9275999898800471</v>
          </cell>
          <cell r="AU1211">
            <v>925727.61</v>
          </cell>
          <cell r="AV1211">
            <v>275000</v>
          </cell>
          <cell r="AW1211" t="str">
            <v>TY</v>
          </cell>
          <cell r="AZ1211">
            <v>-0.08</v>
          </cell>
          <cell r="BA1211">
            <v>-5.7700000000000001E-2</v>
          </cell>
          <cell r="BB1211">
            <v>0.06</v>
          </cell>
          <cell r="BD1211">
            <v>2.7075999999999998</v>
          </cell>
          <cell r="BE1211">
            <v>744589.99999999988</v>
          </cell>
          <cell r="BF1211">
            <v>81300</v>
          </cell>
          <cell r="BG1211" t="str">
            <v>TY</v>
          </cell>
          <cell r="BK1211">
            <v>2.71</v>
          </cell>
          <cell r="BL1211">
            <v>220323</v>
          </cell>
          <cell r="BM1211">
            <v>138700</v>
          </cell>
          <cell r="BN1211" t="str">
            <v>TY</v>
          </cell>
          <cell r="BR1211">
            <v>2.71</v>
          </cell>
          <cell r="BS1211">
            <v>375877</v>
          </cell>
          <cell r="BT1211">
            <v>220000</v>
          </cell>
          <cell r="BU1211" t="str">
            <v>TY</v>
          </cell>
          <cell r="BY1211">
            <v>2.71</v>
          </cell>
          <cell r="BZ1211">
            <v>596200</v>
          </cell>
          <cell r="CA1211">
            <v>134663</v>
          </cell>
          <cell r="CB1211" t="str">
            <v>TY</v>
          </cell>
          <cell r="CF1211">
            <v>2.71</v>
          </cell>
          <cell r="CG1211">
            <v>364936.73</v>
          </cell>
          <cell r="CH1211">
            <v>85337</v>
          </cell>
          <cell r="CI1211" t="str">
            <v>TY</v>
          </cell>
          <cell r="CM1211">
            <v>2.71</v>
          </cell>
          <cell r="CN1211">
            <v>231263.27</v>
          </cell>
        </row>
        <row r="1212">
          <cell r="A1212">
            <v>14163</v>
          </cell>
          <cell r="B1212" t="str">
            <v>Bauknecht Hausgeräte GmbH</v>
          </cell>
          <cell r="C1212" t="str">
            <v>Neunkirchen</v>
          </cell>
          <cell r="D1212" t="str">
            <v>WHIRLPOOL</v>
          </cell>
          <cell r="E1212" t="str">
            <v>D</v>
          </cell>
          <cell r="F1212" t="str">
            <v>E</v>
          </cell>
          <cell r="G1212" t="str">
            <v>000682</v>
          </cell>
          <cell r="H1212" t="str">
            <v>4619 720 61092</v>
          </cell>
          <cell r="I1212" t="str">
            <v>Reg.Dos. Dolphin</v>
          </cell>
          <cell r="J1212" t="str">
            <v>Regenerierdosierung</v>
          </cell>
          <cell r="K1212">
            <v>400</v>
          </cell>
          <cell r="S1212" t="str">
            <v>D</v>
          </cell>
          <cell r="T1212" t="str">
            <v>EUR</v>
          </cell>
          <cell r="U1212" t="str">
            <v>NK</v>
          </cell>
          <cell r="V1212">
            <v>3.0419999999999998</v>
          </cell>
          <cell r="W1212">
            <v>3.0419999999999998</v>
          </cell>
          <cell r="X1212">
            <v>3.5591000000000004</v>
          </cell>
          <cell r="Y1212">
            <v>3.1941000000000002</v>
          </cell>
          <cell r="Z1212">
            <v>3.1941000000000002</v>
          </cell>
          <cell r="AA1212">
            <v>39448</v>
          </cell>
          <cell r="AB1212">
            <v>2400</v>
          </cell>
          <cell r="AC1212" t="str">
            <v>NK</v>
          </cell>
          <cell r="AF1212">
            <v>3.080025</v>
          </cell>
          <cell r="AG1212">
            <v>7392.06</v>
          </cell>
          <cell r="AH1212">
            <v>2500</v>
          </cell>
          <cell r="AI1212" t="str">
            <v>TY</v>
          </cell>
          <cell r="AM1212">
            <v>3.1941000000000002</v>
          </cell>
          <cell r="AN1212">
            <v>7985.25</v>
          </cell>
          <cell r="AO1212">
            <v>0</v>
          </cell>
          <cell r="AP1212" t="str">
            <v>TY</v>
          </cell>
          <cell r="AT1212">
            <v>3.1941000000000002</v>
          </cell>
          <cell r="AU1212">
            <v>0</v>
          </cell>
          <cell r="AV1212">
            <v>0</v>
          </cell>
          <cell r="AW1212" t="str">
            <v>TY</v>
          </cell>
          <cell r="BD1212">
            <v>3.1941000000000002</v>
          </cell>
          <cell r="BE1212">
            <v>0</v>
          </cell>
          <cell r="BF1212">
            <v>0</v>
          </cell>
          <cell r="BG1212" t="str">
            <v>TY</v>
          </cell>
          <cell r="BK1212">
            <v>3.1941000000000002</v>
          </cell>
          <cell r="BL1212">
            <v>0</v>
          </cell>
          <cell r="BM1212">
            <v>0</v>
          </cell>
          <cell r="BN1212" t="str">
            <v>TY</v>
          </cell>
          <cell r="BR1212">
            <v>3.1941000000000002</v>
          </cell>
          <cell r="BS1212">
            <v>0</v>
          </cell>
          <cell r="BT1212">
            <v>0</v>
          </cell>
          <cell r="BU1212" t="str">
            <v>TY</v>
          </cell>
          <cell r="BY1212">
            <v>3.1941000000000002</v>
          </cell>
          <cell r="BZ1212">
            <v>0</v>
          </cell>
          <cell r="CA1212">
            <v>0</v>
          </cell>
          <cell r="CB1212" t="str">
            <v>TY</v>
          </cell>
          <cell r="CF1212">
            <v>3.1941000000000002</v>
          </cell>
          <cell r="CG1212">
            <v>0</v>
          </cell>
          <cell r="CH1212">
            <v>0</v>
          </cell>
          <cell r="CI1212" t="str">
            <v>TY</v>
          </cell>
          <cell r="CM1212">
            <v>3.1941000000000002</v>
          </cell>
          <cell r="CN1212">
            <v>0</v>
          </cell>
        </row>
        <row r="1213">
          <cell r="A1213">
            <v>14163</v>
          </cell>
          <cell r="B1213" t="str">
            <v>Bauknecht Hausgeräte GmbH</v>
          </cell>
          <cell r="C1213" t="str">
            <v>Neunkirchen</v>
          </cell>
          <cell r="D1213" t="str">
            <v>WHIRLPOOL</v>
          </cell>
          <cell r="E1213" t="str">
            <v>D</v>
          </cell>
          <cell r="F1213" t="str">
            <v>E</v>
          </cell>
          <cell r="G1213" t="str">
            <v>002757</v>
          </cell>
          <cell r="H1213" t="str">
            <v>4619 724 01821</v>
          </cell>
          <cell r="I1213" t="str">
            <v>Membranschalter</v>
          </cell>
          <cell r="J1213" t="str">
            <v>Niveaudruckdose</v>
          </cell>
          <cell r="K1213">
            <v>750</v>
          </cell>
          <cell r="S1213" t="str">
            <v>D</v>
          </cell>
          <cell r="T1213" t="str">
            <v>EUR</v>
          </cell>
          <cell r="U1213" t="str">
            <v>NK</v>
          </cell>
          <cell r="V1213">
            <v>0.81870000000000009</v>
          </cell>
          <cell r="W1213">
            <v>0.81870000000000009</v>
          </cell>
          <cell r="X1213">
            <v>0.95790000000000008</v>
          </cell>
          <cell r="Y1213">
            <v>0.95790000000000008</v>
          </cell>
          <cell r="Z1213">
            <v>0.95790000000000008</v>
          </cell>
          <cell r="AA1213">
            <v>39356</v>
          </cell>
          <cell r="AB1213">
            <v>0</v>
          </cell>
          <cell r="AC1213" t="str">
            <v>LV</v>
          </cell>
          <cell r="AF1213">
            <v>0.95790000000000008</v>
          </cell>
          <cell r="AG1213">
            <v>0</v>
          </cell>
          <cell r="AH1213">
            <v>0</v>
          </cell>
          <cell r="AI1213" t="str">
            <v>LV</v>
          </cell>
          <cell r="AM1213">
            <v>0.85963500000000015</v>
          </cell>
          <cell r="AN1213">
            <v>0</v>
          </cell>
          <cell r="AO1213">
            <v>0</v>
          </cell>
          <cell r="AP1213" t="str">
            <v>LV</v>
          </cell>
          <cell r="AT1213">
            <v>0.95790000000000008</v>
          </cell>
          <cell r="AU1213">
            <v>0</v>
          </cell>
          <cell r="AV1213">
            <v>0</v>
          </cell>
          <cell r="AW1213" t="str">
            <v>LV</v>
          </cell>
          <cell r="BD1213">
            <v>0.95790000000000008</v>
          </cell>
          <cell r="BE1213">
            <v>0</v>
          </cell>
          <cell r="BF1213">
            <v>0</v>
          </cell>
          <cell r="BG1213" t="str">
            <v>LV</v>
          </cell>
          <cell r="BK1213">
            <v>0.95790000000000008</v>
          </cell>
          <cell r="BL1213">
            <v>0</v>
          </cell>
          <cell r="BM1213">
            <v>0</v>
          </cell>
          <cell r="BN1213" t="str">
            <v>LV</v>
          </cell>
          <cell r="BR1213">
            <v>0.95790000000000008</v>
          </cell>
          <cell r="BS1213">
            <v>0</v>
          </cell>
          <cell r="BT1213">
            <v>0</v>
          </cell>
          <cell r="BU1213" t="str">
            <v>LV</v>
          </cell>
          <cell r="BY1213">
            <v>0.95790000000000008</v>
          </cell>
          <cell r="BZ1213">
            <v>0</v>
          </cell>
          <cell r="CA1213">
            <v>0</v>
          </cell>
          <cell r="CB1213" t="str">
            <v>LV</v>
          </cell>
          <cell r="CF1213">
            <v>0.95790000000000008</v>
          </cell>
          <cell r="CG1213">
            <v>0</v>
          </cell>
          <cell r="CH1213">
            <v>0</v>
          </cell>
          <cell r="CI1213" t="str">
            <v>TY</v>
          </cell>
          <cell r="CM1213">
            <v>0.95790000000000008</v>
          </cell>
          <cell r="CN1213">
            <v>0</v>
          </cell>
        </row>
        <row r="1214">
          <cell r="A1214">
            <v>14163</v>
          </cell>
          <cell r="B1214" t="str">
            <v>Bauknecht Hausgeräte GmbH</v>
          </cell>
          <cell r="C1214" t="str">
            <v>Neunkirchen</v>
          </cell>
          <cell r="D1214" t="str">
            <v>WHIRLPOOL</v>
          </cell>
          <cell r="E1214" t="str">
            <v>D</v>
          </cell>
          <cell r="F1214" t="str">
            <v>E</v>
          </cell>
          <cell r="G1214" t="str">
            <v>002826</v>
          </cell>
          <cell r="H1214" t="str">
            <v>4619 727 05352</v>
          </cell>
          <cell r="I1214" t="str">
            <v>Kombi (m) Whirlpool Saphire</v>
          </cell>
          <cell r="J1214" t="str">
            <v>Kombidosiergerät</v>
          </cell>
          <cell r="K1214">
            <v>300</v>
          </cell>
          <cell r="S1214" t="str">
            <v>D</v>
          </cell>
          <cell r="T1214" t="str">
            <v>EUR</v>
          </cell>
          <cell r="U1214" t="str">
            <v>NK</v>
          </cell>
          <cell r="V1214">
            <v>3.1733999999999996</v>
          </cell>
          <cell r="W1214">
            <v>3.1733999999999996</v>
          </cell>
          <cell r="X1214">
            <v>3.6959</v>
          </cell>
          <cell r="Y1214">
            <v>3.3151000000000002</v>
          </cell>
          <cell r="Z1214">
            <v>3.3151000000000002</v>
          </cell>
          <cell r="AA1214">
            <v>39448</v>
          </cell>
          <cell r="AB1214">
            <v>3693</v>
          </cell>
          <cell r="AC1214" t="str">
            <v>LV</v>
          </cell>
          <cell r="AF1214">
            <v>3.3959518007040348</v>
          </cell>
          <cell r="AG1214">
            <v>12541.25</v>
          </cell>
          <cell r="AH1214">
            <v>0</v>
          </cell>
          <cell r="AI1214" t="str">
            <v>TY</v>
          </cell>
          <cell r="AM1214">
            <v>3.3320699999999999</v>
          </cell>
          <cell r="AN1214">
            <v>0</v>
          </cell>
          <cell r="AO1214">
            <v>447</v>
          </cell>
          <cell r="AP1214" t="str">
            <v>TY</v>
          </cell>
          <cell r="AT1214">
            <v>3.3150782997762862</v>
          </cell>
          <cell r="AU1214">
            <v>1481.84</v>
          </cell>
          <cell r="AV1214">
            <v>0</v>
          </cell>
          <cell r="AW1214" t="str">
            <v>TY</v>
          </cell>
          <cell r="BD1214">
            <v>3.3151000000000002</v>
          </cell>
          <cell r="BE1214">
            <v>0</v>
          </cell>
          <cell r="BF1214">
            <v>0</v>
          </cell>
          <cell r="BG1214" t="str">
            <v>TY</v>
          </cell>
          <cell r="BK1214">
            <v>3.3151000000000002</v>
          </cell>
          <cell r="BL1214">
            <v>0</v>
          </cell>
          <cell r="BM1214">
            <v>0</v>
          </cell>
          <cell r="BN1214" t="str">
            <v>TY</v>
          </cell>
          <cell r="BR1214">
            <v>3.3151000000000002</v>
          </cell>
          <cell r="BS1214">
            <v>0</v>
          </cell>
          <cell r="BT1214">
            <v>0</v>
          </cell>
          <cell r="BU1214" t="str">
            <v>TY</v>
          </cell>
          <cell r="BY1214">
            <v>3.3151000000000002</v>
          </cell>
          <cell r="BZ1214">
            <v>0</v>
          </cell>
          <cell r="CA1214">
            <v>0</v>
          </cell>
          <cell r="CB1214" t="str">
            <v>TY</v>
          </cell>
          <cell r="CF1214">
            <v>3.3151000000000002</v>
          </cell>
          <cell r="CG1214">
            <v>0</v>
          </cell>
          <cell r="CH1214">
            <v>0</v>
          </cell>
          <cell r="CI1214" t="str">
            <v>TY</v>
          </cell>
          <cell r="CM1214">
            <v>3.3151000000000002</v>
          </cell>
          <cell r="CN1214">
            <v>0</v>
          </cell>
        </row>
        <row r="1215">
          <cell r="A1215">
            <v>14163</v>
          </cell>
          <cell r="B1215" t="str">
            <v>Bauknecht Hausgeräte GmbH</v>
          </cell>
          <cell r="C1215" t="str">
            <v>Neunkirchen</v>
          </cell>
          <cell r="D1215" t="str">
            <v>WHIRLPOOL</v>
          </cell>
          <cell r="E1215" t="str">
            <v>D</v>
          </cell>
          <cell r="F1215" t="str">
            <v>E</v>
          </cell>
          <cell r="G1215" t="str">
            <v>002827</v>
          </cell>
          <cell r="H1215" t="str">
            <v>4619 727 05342</v>
          </cell>
          <cell r="I1215" t="str">
            <v>Kombi Euro (e) Saphire</v>
          </cell>
          <cell r="J1215" t="str">
            <v>Kombidosiergerät</v>
          </cell>
          <cell r="K1215">
            <v>300</v>
          </cell>
          <cell r="S1215" t="str">
            <v>D</v>
          </cell>
          <cell r="T1215" t="str">
            <v>EUR</v>
          </cell>
          <cell r="U1215" t="str">
            <v>NK</v>
          </cell>
          <cell r="V1215">
            <v>3.8067000000000002</v>
          </cell>
          <cell r="W1215">
            <v>3.8067000000000002</v>
          </cell>
          <cell r="X1215">
            <v>4.4367999999999999</v>
          </cell>
          <cell r="Y1215">
            <v>3.98</v>
          </cell>
          <cell r="Z1215">
            <v>3.98</v>
          </cell>
          <cell r="AA1215">
            <v>39448</v>
          </cell>
          <cell r="AB1215">
            <v>113223</v>
          </cell>
          <cell r="AC1215" t="str">
            <v>LV</v>
          </cell>
          <cell r="AF1215">
            <v>3.9221193573743851</v>
          </cell>
          <cell r="AG1215">
            <v>444074.12</v>
          </cell>
          <cell r="AH1215">
            <v>0</v>
          </cell>
          <cell r="AI1215" t="str">
            <v>TY</v>
          </cell>
          <cell r="AM1215">
            <v>3.9970350000000003</v>
          </cell>
          <cell r="AN1215">
            <v>0</v>
          </cell>
          <cell r="AO1215">
            <v>12639</v>
          </cell>
          <cell r="AP1215" t="str">
            <v>TY</v>
          </cell>
          <cell r="AT1215">
            <v>3.9769871034100799</v>
          </cell>
          <cell r="AU1215">
            <v>50265.14</v>
          </cell>
          <cell r="AV1215">
            <v>0</v>
          </cell>
          <cell r="AW1215" t="str">
            <v>TY</v>
          </cell>
          <cell r="BD1215">
            <v>3.98</v>
          </cell>
          <cell r="BE1215">
            <v>0</v>
          </cell>
          <cell r="BF1215">
            <v>0</v>
          </cell>
          <cell r="BG1215" t="str">
            <v>TY</v>
          </cell>
          <cell r="BK1215">
            <v>3.98</v>
          </cell>
          <cell r="BL1215">
            <v>0</v>
          </cell>
          <cell r="BM1215">
            <v>0</v>
          </cell>
          <cell r="BN1215" t="str">
            <v>TY</v>
          </cell>
          <cell r="BR1215">
            <v>3.98</v>
          </cell>
          <cell r="BS1215">
            <v>0</v>
          </cell>
          <cell r="BT1215">
            <v>0</v>
          </cell>
          <cell r="BU1215" t="str">
            <v>TY</v>
          </cell>
          <cell r="BY1215">
            <v>3.98</v>
          </cell>
          <cell r="BZ1215">
            <v>0</v>
          </cell>
          <cell r="CA1215">
            <v>0</v>
          </cell>
          <cell r="CB1215" t="str">
            <v>TY</v>
          </cell>
          <cell r="CF1215">
            <v>3.98</v>
          </cell>
          <cell r="CG1215">
            <v>0</v>
          </cell>
          <cell r="CH1215">
            <v>0</v>
          </cell>
          <cell r="CI1215" t="str">
            <v>TY</v>
          </cell>
          <cell r="CM1215">
            <v>3.98</v>
          </cell>
          <cell r="CN1215">
            <v>0</v>
          </cell>
        </row>
        <row r="1216">
          <cell r="A1216">
            <v>14163</v>
          </cell>
          <cell r="B1216" t="str">
            <v>Bauknecht Hausgeräte GmbH</v>
          </cell>
          <cell r="C1216" t="str">
            <v>Neunkirchen</v>
          </cell>
          <cell r="D1216" t="str">
            <v>WHIRLPOOL</v>
          </cell>
          <cell r="E1216" t="str">
            <v>D</v>
          </cell>
          <cell r="F1216" t="str">
            <v>E</v>
          </cell>
          <cell r="G1216" t="str">
            <v>002828</v>
          </cell>
          <cell r="H1216" t="str">
            <v>4619 727 05372</v>
          </cell>
          <cell r="I1216" t="str">
            <v>Kombi Brazil (e) Saphire</v>
          </cell>
          <cell r="J1216" t="str">
            <v>Kombidosiergerät</v>
          </cell>
          <cell r="K1216">
            <v>300</v>
          </cell>
          <cell r="S1216" t="str">
            <v>D</v>
          </cell>
          <cell r="T1216" t="str">
            <v>EUR</v>
          </cell>
          <cell r="U1216" t="str">
            <v>NK</v>
          </cell>
          <cell r="V1216">
            <v>4.0339</v>
          </cell>
          <cell r="W1216">
            <v>4.0339</v>
          </cell>
          <cell r="X1216">
            <v>4.7027000000000001</v>
          </cell>
          <cell r="Y1216">
            <v>4.2186000000000003</v>
          </cell>
          <cell r="Z1216">
            <v>4.2186000000000003</v>
          </cell>
          <cell r="AA1216">
            <v>39448</v>
          </cell>
          <cell r="AB1216">
            <v>672</v>
          </cell>
          <cell r="AC1216" t="str">
            <v>LV</v>
          </cell>
          <cell r="AF1216">
            <v>4.0338988095238095</v>
          </cell>
          <cell r="AG1216">
            <v>2710.78</v>
          </cell>
          <cell r="AH1216">
            <v>0</v>
          </cell>
          <cell r="AI1216" t="str">
            <v>TY</v>
          </cell>
          <cell r="AM1216">
            <v>4.235595</v>
          </cell>
          <cell r="AN1216">
            <v>0</v>
          </cell>
          <cell r="AO1216">
            <v>0</v>
          </cell>
          <cell r="AP1216" t="str">
            <v>TY</v>
          </cell>
          <cell r="AT1216">
            <v>4.2186000000000003</v>
          </cell>
          <cell r="AU1216">
            <v>0</v>
          </cell>
          <cell r="AV1216">
            <v>0</v>
          </cell>
          <cell r="AW1216" t="str">
            <v>TY</v>
          </cell>
          <cell r="BD1216">
            <v>4.2186000000000003</v>
          </cell>
          <cell r="BE1216">
            <v>0</v>
          </cell>
          <cell r="BF1216">
            <v>0</v>
          </cell>
          <cell r="BG1216" t="str">
            <v>TY</v>
          </cell>
          <cell r="BK1216">
            <v>4.2186000000000003</v>
          </cell>
          <cell r="BL1216">
            <v>0</v>
          </cell>
          <cell r="BM1216">
            <v>0</v>
          </cell>
          <cell r="BN1216" t="str">
            <v>TY</v>
          </cell>
          <cell r="BR1216">
            <v>4.2186000000000003</v>
          </cell>
          <cell r="BS1216">
            <v>0</v>
          </cell>
          <cell r="BT1216">
            <v>0</v>
          </cell>
          <cell r="BU1216" t="str">
            <v>TY</v>
          </cell>
          <cell r="BY1216">
            <v>4.2186000000000003</v>
          </cell>
          <cell r="BZ1216">
            <v>0</v>
          </cell>
          <cell r="CA1216">
            <v>0</v>
          </cell>
          <cell r="CB1216" t="str">
            <v>TY</v>
          </cell>
          <cell r="CF1216">
            <v>4.2186000000000003</v>
          </cell>
          <cell r="CG1216">
            <v>0</v>
          </cell>
          <cell r="CH1216">
            <v>0</v>
          </cell>
          <cell r="CI1216" t="str">
            <v>TY</v>
          </cell>
          <cell r="CM1216">
            <v>4.2186000000000003</v>
          </cell>
          <cell r="CN1216">
            <v>0</v>
          </cell>
        </row>
        <row r="1217">
          <cell r="A1217">
            <v>14163</v>
          </cell>
          <cell r="B1217" t="str">
            <v>Bauknecht Hausgeräte GmbH</v>
          </cell>
          <cell r="C1217" t="str">
            <v>Neunkirchen</v>
          </cell>
          <cell r="D1217" t="str">
            <v>WHIRLPOOL</v>
          </cell>
          <cell r="E1217" t="str">
            <v>D</v>
          </cell>
          <cell r="F1217" t="str">
            <v>E</v>
          </cell>
          <cell r="G1217" t="str">
            <v>002829</v>
          </cell>
          <cell r="H1217" t="str">
            <v>4619 727 05362</v>
          </cell>
          <cell r="I1217" t="str">
            <v>Kombi Brazil Saphire (e)</v>
          </cell>
          <cell r="J1217" t="str">
            <v>Kombidosiergerät</v>
          </cell>
          <cell r="K1217">
            <v>300</v>
          </cell>
          <cell r="S1217" t="str">
            <v>D</v>
          </cell>
          <cell r="T1217" t="str">
            <v>EUR</v>
          </cell>
          <cell r="U1217" t="str">
            <v>NK</v>
          </cell>
          <cell r="V1217">
            <v>4.0339</v>
          </cell>
          <cell r="W1217">
            <v>4.0339</v>
          </cell>
          <cell r="X1217">
            <v>4.7027000000000001</v>
          </cell>
          <cell r="Y1217">
            <v>4.2186000000000003</v>
          </cell>
          <cell r="Z1217">
            <v>4.2186000000000003</v>
          </cell>
          <cell r="AA1217">
            <v>39448</v>
          </cell>
          <cell r="AB1217">
            <v>0</v>
          </cell>
          <cell r="AC1217" t="str">
            <v>LV</v>
          </cell>
          <cell r="AF1217">
            <v>4.2186000000000003</v>
          </cell>
          <cell r="AG1217">
            <v>0</v>
          </cell>
          <cell r="AH1217">
            <v>0</v>
          </cell>
          <cell r="AI1217" t="str">
            <v>TY</v>
          </cell>
          <cell r="AM1217">
            <v>4.235595</v>
          </cell>
          <cell r="AN1217">
            <v>0</v>
          </cell>
          <cell r="AO1217">
            <v>0</v>
          </cell>
          <cell r="AP1217" t="str">
            <v>TY</v>
          </cell>
          <cell r="AT1217">
            <v>4.2186000000000003</v>
          </cell>
          <cell r="AU1217">
            <v>0</v>
          </cell>
          <cell r="AV1217">
            <v>0</v>
          </cell>
          <cell r="AW1217" t="str">
            <v>TY</v>
          </cell>
          <cell r="BD1217">
            <v>4.2186000000000003</v>
          </cell>
          <cell r="BE1217">
            <v>0</v>
          </cell>
          <cell r="BF1217">
            <v>0</v>
          </cell>
          <cell r="BG1217" t="str">
            <v>TY</v>
          </cell>
          <cell r="BK1217">
            <v>4.2186000000000003</v>
          </cell>
          <cell r="BL1217">
            <v>0</v>
          </cell>
          <cell r="BM1217">
            <v>0</v>
          </cell>
          <cell r="BN1217" t="str">
            <v>TY</v>
          </cell>
          <cell r="BR1217">
            <v>4.2186000000000003</v>
          </cell>
          <cell r="BS1217">
            <v>0</v>
          </cell>
          <cell r="BT1217">
            <v>0</v>
          </cell>
          <cell r="BU1217" t="str">
            <v>TY</v>
          </cell>
          <cell r="BY1217">
            <v>4.2186000000000003</v>
          </cell>
          <cell r="BZ1217">
            <v>0</v>
          </cell>
          <cell r="CA1217">
            <v>0</v>
          </cell>
          <cell r="CB1217" t="str">
            <v>TY</v>
          </cell>
          <cell r="CF1217">
            <v>4.2186000000000003</v>
          </cell>
          <cell r="CG1217">
            <v>0</v>
          </cell>
          <cell r="CH1217">
            <v>0</v>
          </cell>
          <cell r="CI1217" t="str">
            <v>TY</v>
          </cell>
          <cell r="CM1217">
            <v>4.2186000000000003</v>
          </cell>
          <cell r="CN1217">
            <v>0</v>
          </cell>
        </row>
        <row r="1218">
          <cell r="A1218">
            <v>14163</v>
          </cell>
          <cell r="B1218" t="str">
            <v>Bauknecht Hausgeräte GmbH</v>
          </cell>
          <cell r="C1218" t="str">
            <v>Neunkirchen</v>
          </cell>
          <cell r="D1218" t="str">
            <v>WHIRLPOOL</v>
          </cell>
          <cell r="E1218" t="str">
            <v>D</v>
          </cell>
          <cell r="F1218" t="str">
            <v>E</v>
          </cell>
          <cell r="G1218" t="str">
            <v>002844</v>
          </cell>
          <cell r="H1218" t="str">
            <v>4619 727 09582</v>
          </cell>
          <cell r="I1218" t="str">
            <v>Kombi C1.02S Saphire/Neptune</v>
          </cell>
          <cell r="J1218" t="str">
            <v>Kombidosiergerät</v>
          </cell>
          <cell r="K1218">
            <v>300</v>
          </cell>
          <cell r="S1218" t="str">
            <v>D</v>
          </cell>
          <cell r="T1218" t="str">
            <v>EUR</v>
          </cell>
          <cell r="U1218" t="str">
            <v>NK</v>
          </cell>
          <cell r="V1218">
            <v>3.1733999999999996</v>
          </cell>
          <cell r="W1218">
            <v>3.1733999999999996</v>
          </cell>
          <cell r="X1218">
            <v>3.6959</v>
          </cell>
          <cell r="Y1218">
            <v>3.3151000000000002</v>
          </cell>
          <cell r="Z1218">
            <v>3.3151000000000002</v>
          </cell>
          <cell r="AA1218">
            <v>39448</v>
          </cell>
          <cell r="AB1218">
            <v>9070</v>
          </cell>
          <cell r="AC1218" t="str">
            <v>LV</v>
          </cell>
          <cell r="AF1218">
            <v>3.3245854465270122</v>
          </cell>
          <cell r="AG1218">
            <v>30153.99</v>
          </cell>
          <cell r="AH1218">
            <v>0</v>
          </cell>
          <cell r="AI1218" t="str">
            <v>TY</v>
          </cell>
          <cell r="AM1218">
            <v>3.3320699999999999</v>
          </cell>
          <cell r="AN1218">
            <v>0</v>
          </cell>
          <cell r="AO1218">
            <v>1455</v>
          </cell>
          <cell r="AP1218" t="str">
            <v>TY</v>
          </cell>
          <cell r="AT1218">
            <v>3.3164673539518899</v>
          </cell>
          <cell r="AU1218">
            <v>4825.46</v>
          </cell>
          <cell r="AV1218">
            <v>0</v>
          </cell>
          <cell r="AW1218" t="str">
            <v>TY</v>
          </cell>
          <cell r="BD1218">
            <v>3.3151000000000002</v>
          </cell>
          <cell r="BE1218">
            <v>0</v>
          </cell>
          <cell r="BF1218">
            <v>0</v>
          </cell>
          <cell r="BG1218" t="str">
            <v>TY</v>
          </cell>
          <cell r="BK1218">
            <v>3.3151000000000002</v>
          </cell>
          <cell r="BL1218">
            <v>0</v>
          </cell>
          <cell r="BM1218">
            <v>0</v>
          </cell>
          <cell r="BN1218" t="str">
            <v>TY</v>
          </cell>
          <cell r="BR1218">
            <v>3.3151000000000002</v>
          </cell>
          <cell r="BS1218">
            <v>0</v>
          </cell>
          <cell r="BT1218">
            <v>0</v>
          </cell>
          <cell r="BU1218" t="str">
            <v>TY</v>
          </cell>
          <cell r="BY1218">
            <v>3.3151000000000002</v>
          </cell>
          <cell r="BZ1218">
            <v>0</v>
          </cell>
          <cell r="CA1218">
            <v>0</v>
          </cell>
          <cell r="CB1218" t="str">
            <v>TY</v>
          </cell>
          <cell r="CF1218">
            <v>3.3151000000000002</v>
          </cell>
          <cell r="CG1218">
            <v>0</v>
          </cell>
          <cell r="CH1218">
            <v>0</v>
          </cell>
          <cell r="CI1218" t="str">
            <v>TY</v>
          </cell>
          <cell r="CM1218">
            <v>3.3151000000000002</v>
          </cell>
          <cell r="CN1218">
            <v>0</v>
          </cell>
        </row>
        <row r="1219">
          <cell r="A1219">
            <v>14163</v>
          </cell>
          <cell r="B1219" t="str">
            <v>Bauknecht Hausgeräte GmbH</v>
          </cell>
          <cell r="C1219" t="str">
            <v>Neunkirchen</v>
          </cell>
          <cell r="D1219" t="str">
            <v>WHIRLPOOL</v>
          </cell>
          <cell r="E1219" t="str">
            <v>D</v>
          </cell>
          <cell r="F1219" t="str">
            <v>E</v>
          </cell>
          <cell r="G1219" t="str">
            <v>002845</v>
          </cell>
          <cell r="H1219" t="str">
            <v>4619 727 09572</v>
          </cell>
          <cell r="I1219" t="str">
            <v>Kombi C1.02SE Saphire/Neptune</v>
          </cell>
          <cell r="J1219" t="str">
            <v>Kombidosiergerät</v>
          </cell>
          <cell r="K1219">
            <v>300</v>
          </cell>
          <cell r="S1219" t="str">
            <v>D</v>
          </cell>
          <cell r="T1219" t="str">
            <v>EUR</v>
          </cell>
          <cell r="U1219" t="str">
            <v>NK</v>
          </cell>
          <cell r="V1219">
            <v>3.8067000000000002</v>
          </cell>
          <cell r="W1219">
            <v>3.8067000000000002</v>
          </cell>
          <cell r="X1219">
            <v>4.4367999999999999</v>
          </cell>
          <cell r="Y1219">
            <v>3.98</v>
          </cell>
          <cell r="Z1219">
            <v>3.98</v>
          </cell>
          <cell r="AA1219">
            <v>39448</v>
          </cell>
          <cell r="AB1219">
            <v>26878</v>
          </cell>
          <cell r="AC1219" t="str">
            <v>LV</v>
          </cell>
          <cell r="AF1219">
            <v>3.9271564104472061</v>
          </cell>
          <cell r="AG1219">
            <v>105554.11</v>
          </cell>
          <cell r="AH1219">
            <v>0</v>
          </cell>
          <cell r="AI1219" t="str">
            <v>TY</v>
          </cell>
          <cell r="AM1219">
            <v>3.9970350000000003</v>
          </cell>
          <cell r="AN1219">
            <v>0</v>
          </cell>
          <cell r="AO1219">
            <v>3238</v>
          </cell>
          <cell r="AP1219" t="str">
            <v>TY</v>
          </cell>
          <cell r="AT1219">
            <v>3.98</v>
          </cell>
          <cell r="AU1219">
            <v>12887.24</v>
          </cell>
          <cell r="AV1219">
            <v>0</v>
          </cell>
          <cell r="AW1219" t="str">
            <v>TY</v>
          </cell>
          <cell r="BD1219">
            <v>3.98</v>
          </cell>
          <cell r="BE1219">
            <v>0</v>
          </cell>
          <cell r="BF1219">
            <v>0</v>
          </cell>
          <cell r="BG1219" t="str">
            <v>TY</v>
          </cell>
          <cell r="BK1219">
            <v>3.98</v>
          </cell>
          <cell r="BL1219">
            <v>0</v>
          </cell>
          <cell r="BM1219">
            <v>0</v>
          </cell>
          <cell r="BN1219" t="str">
            <v>TY</v>
          </cell>
          <cell r="BR1219">
            <v>3.98</v>
          </cell>
          <cell r="BS1219">
            <v>0</v>
          </cell>
          <cell r="BT1219">
            <v>0</v>
          </cell>
          <cell r="BU1219" t="str">
            <v>TY</v>
          </cell>
          <cell r="BY1219">
            <v>3.98</v>
          </cell>
          <cell r="BZ1219">
            <v>0</v>
          </cell>
          <cell r="CA1219">
            <v>0</v>
          </cell>
          <cell r="CB1219" t="str">
            <v>TY</v>
          </cell>
          <cell r="CF1219">
            <v>3.98</v>
          </cell>
          <cell r="CG1219">
            <v>0</v>
          </cell>
          <cell r="CH1219">
            <v>0</v>
          </cell>
          <cell r="CI1219" t="str">
            <v>TY</v>
          </cell>
          <cell r="CM1219">
            <v>3.98</v>
          </cell>
          <cell r="CN1219">
            <v>0</v>
          </cell>
        </row>
        <row r="1220">
          <cell r="A1220">
            <v>14163</v>
          </cell>
          <cell r="B1220" t="str">
            <v>Bauknecht Hausgeräte GmbH</v>
          </cell>
          <cell r="C1220" t="str">
            <v>Neunkirchen</v>
          </cell>
          <cell r="D1220" t="str">
            <v>WHIRLPOOL</v>
          </cell>
          <cell r="E1220" t="str">
            <v>D</v>
          </cell>
          <cell r="F1220" t="str">
            <v>E</v>
          </cell>
          <cell r="G1220" t="str">
            <v>002846</v>
          </cell>
          <cell r="H1220" t="str">
            <v>4619 727 09592</v>
          </cell>
          <cell r="I1220" t="str">
            <v>Kombi C1.02SE Saphire/Neptune</v>
          </cell>
          <cell r="J1220" t="str">
            <v>Kombidosiergerät</v>
          </cell>
          <cell r="K1220">
            <v>300</v>
          </cell>
          <cell r="S1220" t="str">
            <v>D</v>
          </cell>
          <cell r="T1220" t="str">
            <v>EUR</v>
          </cell>
          <cell r="U1220" t="str">
            <v>NK</v>
          </cell>
          <cell r="V1220">
            <v>4.0339</v>
          </cell>
          <cell r="W1220">
            <v>4.0339</v>
          </cell>
          <cell r="X1220">
            <v>4.7027000000000001</v>
          </cell>
          <cell r="Y1220">
            <v>4.2186000000000003</v>
          </cell>
          <cell r="Z1220">
            <v>4.2186000000000003</v>
          </cell>
          <cell r="AA1220">
            <v>39448</v>
          </cell>
          <cell r="AB1220">
            <v>0</v>
          </cell>
          <cell r="AC1220" t="str">
            <v>LV</v>
          </cell>
          <cell r="AF1220">
            <v>4.2186000000000003</v>
          </cell>
          <cell r="AG1220">
            <v>0</v>
          </cell>
          <cell r="AH1220">
            <v>0</v>
          </cell>
          <cell r="AI1220" t="str">
            <v>TY</v>
          </cell>
          <cell r="AM1220">
            <v>4.235595</v>
          </cell>
          <cell r="AN1220">
            <v>0</v>
          </cell>
          <cell r="AO1220">
            <v>0</v>
          </cell>
          <cell r="AP1220" t="str">
            <v>TY</v>
          </cell>
          <cell r="AT1220">
            <v>4.2186000000000003</v>
          </cell>
          <cell r="AU1220">
            <v>0</v>
          </cell>
          <cell r="AV1220">
            <v>0</v>
          </cell>
          <cell r="AW1220" t="str">
            <v>TY</v>
          </cell>
          <cell r="BD1220">
            <v>4.2186000000000003</v>
          </cell>
          <cell r="BE1220">
            <v>0</v>
          </cell>
          <cell r="BF1220">
            <v>0</v>
          </cell>
          <cell r="BG1220" t="str">
            <v>TY</v>
          </cell>
          <cell r="BK1220">
            <v>4.2186000000000003</v>
          </cell>
          <cell r="BL1220">
            <v>0</v>
          </cell>
          <cell r="BM1220">
            <v>0</v>
          </cell>
          <cell r="BN1220" t="str">
            <v>TY</v>
          </cell>
          <cell r="BR1220">
            <v>4.2186000000000003</v>
          </cell>
          <cell r="BS1220">
            <v>0</v>
          </cell>
          <cell r="BT1220">
            <v>0</v>
          </cell>
          <cell r="BU1220" t="str">
            <v>TY</v>
          </cell>
          <cell r="BY1220">
            <v>4.2186000000000003</v>
          </cell>
          <cell r="BZ1220">
            <v>0</v>
          </cell>
          <cell r="CA1220">
            <v>0</v>
          </cell>
          <cell r="CB1220" t="str">
            <v>TY</v>
          </cell>
          <cell r="CF1220">
            <v>4.2186000000000003</v>
          </cell>
          <cell r="CG1220">
            <v>0</v>
          </cell>
          <cell r="CH1220">
            <v>0</v>
          </cell>
          <cell r="CI1220" t="str">
            <v>TY</v>
          </cell>
          <cell r="CM1220">
            <v>4.2186000000000003</v>
          </cell>
          <cell r="CN1220">
            <v>0</v>
          </cell>
        </row>
        <row r="1221">
          <cell r="A1221">
            <v>14163</v>
          </cell>
          <cell r="B1221" t="str">
            <v>Bauknecht Hausgeräte GmbH</v>
          </cell>
          <cell r="C1221" t="str">
            <v>Neunkirchen</v>
          </cell>
          <cell r="D1221" t="str">
            <v>WHIRLPOOL</v>
          </cell>
          <cell r="E1221" t="str">
            <v>D</v>
          </cell>
          <cell r="F1221" t="str">
            <v>E</v>
          </cell>
          <cell r="G1221" t="str">
            <v>002847</v>
          </cell>
          <cell r="H1221" t="str">
            <v>4619 727 09602</v>
          </cell>
          <cell r="I1221" t="str">
            <v>Kombi C1.02SE Saphire/Neptune</v>
          </cell>
          <cell r="J1221" t="str">
            <v>Kombidosiergerät</v>
          </cell>
          <cell r="K1221">
            <v>300</v>
          </cell>
          <cell r="S1221" t="str">
            <v>D</v>
          </cell>
          <cell r="T1221" t="str">
            <v>EUR</v>
          </cell>
          <cell r="U1221" t="str">
            <v>NK</v>
          </cell>
          <cell r="V1221">
            <v>4.0339</v>
          </cell>
          <cell r="W1221">
            <v>4.0339</v>
          </cell>
          <cell r="X1221">
            <v>4.7027000000000001</v>
          </cell>
          <cell r="Y1221">
            <v>4.2186000000000003</v>
          </cell>
          <cell r="Z1221">
            <v>4.2186000000000003</v>
          </cell>
          <cell r="AA1221">
            <v>39448</v>
          </cell>
          <cell r="AB1221">
            <v>0</v>
          </cell>
          <cell r="AC1221" t="str">
            <v>LV</v>
          </cell>
          <cell r="AF1221">
            <v>4.2186000000000003</v>
          </cell>
          <cell r="AG1221">
            <v>0</v>
          </cell>
          <cell r="AH1221">
            <v>0</v>
          </cell>
          <cell r="AI1221" t="str">
            <v>TY</v>
          </cell>
          <cell r="AM1221">
            <v>4.235595</v>
          </cell>
          <cell r="AN1221">
            <v>0</v>
          </cell>
          <cell r="AO1221">
            <v>0</v>
          </cell>
          <cell r="AP1221" t="str">
            <v>TY</v>
          </cell>
          <cell r="AT1221">
            <v>4.2186000000000003</v>
          </cell>
          <cell r="AU1221">
            <v>0</v>
          </cell>
          <cell r="AV1221">
            <v>0</v>
          </cell>
          <cell r="AW1221" t="str">
            <v>TY</v>
          </cell>
          <cell r="BD1221">
            <v>4.2186000000000003</v>
          </cell>
          <cell r="BE1221">
            <v>0</v>
          </cell>
          <cell r="BF1221">
            <v>0</v>
          </cell>
          <cell r="BG1221" t="str">
            <v>TY</v>
          </cell>
          <cell r="BK1221">
            <v>4.2186000000000003</v>
          </cell>
          <cell r="BL1221">
            <v>0</v>
          </cell>
          <cell r="BM1221">
            <v>0</v>
          </cell>
          <cell r="BN1221" t="str">
            <v>TY</v>
          </cell>
          <cell r="BR1221">
            <v>4.2186000000000003</v>
          </cell>
          <cell r="BS1221">
            <v>0</v>
          </cell>
          <cell r="BT1221">
            <v>0</v>
          </cell>
          <cell r="BU1221" t="str">
            <v>TY</v>
          </cell>
          <cell r="BY1221">
            <v>4.2186000000000003</v>
          </cell>
          <cell r="BZ1221">
            <v>0</v>
          </cell>
          <cell r="CA1221">
            <v>0</v>
          </cell>
          <cell r="CB1221" t="str">
            <v>TY</v>
          </cell>
          <cell r="CF1221">
            <v>4.2186000000000003</v>
          </cell>
          <cell r="CG1221">
            <v>0</v>
          </cell>
          <cell r="CH1221">
            <v>0</v>
          </cell>
          <cell r="CI1221" t="str">
            <v>TY</v>
          </cell>
          <cell r="CM1221">
            <v>4.2186000000000003</v>
          </cell>
          <cell r="CN1221">
            <v>0</v>
          </cell>
        </row>
        <row r="1222">
          <cell r="A1222">
            <v>14163</v>
          </cell>
          <cell r="B1222" t="str">
            <v>Bauknecht Hausgeräte GmbH</v>
          </cell>
          <cell r="C1222" t="str">
            <v>Neunkirchen</v>
          </cell>
          <cell r="D1222" t="str">
            <v>WHIRLPOOL</v>
          </cell>
          <cell r="E1222" t="str">
            <v>D</v>
          </cell>
          <cell r="F1222" t="str">
            <v>E</v>
          </cell>
          <cell r="G1222" t="str">
            <v>002848</v>
          </cell>
          <cell r="H1222" t="str">
            <v>4619 725 11122</v>
          </cell>
          <cell r="I1222" t="str">
            <v>Kombi C1.02SE MMWhite/Opaco</v>
          </cell>
          <cell r="J1222" t="str">
            <v>Kombidosiergerät</v>
          </cell>
          <cell r="K1222">
            <v>300</v>
          </cell>
          <cell r="S1222" t="str">
            <v>D</v>
          </cell>
          <cell r="T1222" t="str">
            <v>EUR</v>
          </cell>
          <cell r="U1222" t="str">
            <v>NK</v>
          </cell>
          <cell r="V1222">
            <v>3.6152999999999995</v>
          </cell>
          <cell r="W1222">
            <v>3.6152999999999995</v>
          </cell>
          <cell r="X1222">
            <v>4.2129000000000003</v>
          </cell>
          <cell r="Y1222">
            <v>3.7791000000000001</v>
          </cell>
          <cell r="Z1222">
            <v>3.7791000000000001</v>
          </cell>
          <cell r="AA1222">
            <v>39448</v>
          </cell>
          <cell r="AB1222">
            <v>60925</v>
          </cell>
          <cell r="AC1222" t="str">
            <v>LV</v>
          </cell>
          <cell r="AF1222">
            <v>3.8068978251949117</v>
          </cell>
          <cell r="AG1222">
            <v>231935.25</v>
          </cell>
          <cell r="AH1222">
            <v>0</v>
          </cell>
          <cell r="AI1222" t="str">
            <v>TY</v>
          </cell>
          <cell r="AM1222">
            <v>3.7960649999999996</v>
          </cell>
          <cell r="AN1222">
            <v>0</v>
          </cell>
          <cell r="AO1222">
            <v>8052</v>
          </cell>
          <cell r="AP1222" t="str">
            <v>TY</v>
          </cell>
          <cell r="AT1222">
            <v>3.7762680079483357</v>
          </cell>
          <cell r="AU1222">
            <v>30406.51</v>
          </cell>
          <cell r="AV1222">
            <v>0</v>
          </cell>
          <cell r="AW1222" t="str">
            <v>TY</v>
          </cell>
          <cell r="BD1222">
            <v>3.7791000000000001</v>
          </cell>
          <cell r="BE1222">
            <v>0</v>
          </cell>
          <cell r="BF1222">
            <v>0</v>
          </cell>
          <cell r="BG1222" t="str">
            <v>TY</v>
          </cell>
          <cell r="BK1222">
            <v>3.7791000000000001</v>
          </cell>
          <cell r="BL1222">
            <v>0</v>
          </cell>
          <cell r="BM1222">
            <v>0</v>
          </cell>
          <cell r="BN1222" t="str">
            <v>TY</v>
          </cell>
          <cell r="BR1222">
            <v>3.7791000000000001</v>
          </cell>
          <cell r="BS1222">
            <v>0</v>
          </cell>
          <cell r="BT1222">
            <v>0</v>
          </cell>
          <cell r="BU1222" t="str">
            <v>TY</v>
          </cell>
          <cell r="BY1222">
            <v>3.7791000000000001</v>
          </cell>
          <cell r="BZ1222">
            <v>0</v>
          </cell>
          <cell r="CA1222">
            <v>0</v>
          </cell>
          <cell r="CB1222" t="str">
            <v>TY</v>
          </cell>
          <cell r="CF1222">
            <v>3.7791000000000001</v>
          </cell>
          <cell r="CG1222">
            <v>0</v>
          </cell>
          <cell r="CH1222">
            <v>0</v>
          </cell>
          <cell r="CI1222" t="str">
            <v>TY</v>
          </cell>
          <cell r="CM1222">
            <v>3.7791000000000001</v>
          </cell>
          <cell r="CN1222">
            <v>0</v>
          </cell>
        </row>
        <row r="1223">
          <cell r="A1223">
            <v>14163</v>
          </cell>
          <cell r="B1223" t="str">
            <v>Bauknecht Hausgeräte GmbH</v>
          </cell>
          <cell r="C1223" t="str">
            <v>Neunkirchen</v>
          </cell>
          <cell r="D1223" t="str">
            <v>WHIRLPOOL</v>
          </cell>
          <cell r="E1223" t="str">
            <v>D</v>
          </cell>
          <cell r="F1223" t="str">
            <v>E</v>
          </cell>
          <cell r="G1223" t="str">
            <v>002851</v>
          </cell>
          <cell r="H1223" t="str">
            <v>4619 725 11132</v>
          </cell>
          <cell r="I1223" t="str">
            <v>Kombi C1.02(m) MMW/Opaco</v>
          </cell>
          <cell r="J1223" t="str">
            <v>Kombidosiergerät</v>
          </cell>
          <cell r="K1223">
            <v>300</v>
          </cell>
          <cell r="S1223" t="str">
            <v>D</v>
          </cell>
          <cell r="T1223" t="str">
            <v>EUR</v>
          </cell>
          <cell r="U1223" t="str">
            <v>NK</v>
          </cell>
          <cell r="V1223">
            <v>2.9819</v>
          </cell>
          <cell r="W1223">
            <v>2.9819</v>
          </cell>
          <cell r="X1223">
            <v>3.4718</v>
          </cell>
          <cell r="Y1223">
            <v>3.1139999999999999</v>
          </cell>
          <cell r="Z1223">
            <v>3.1139999999999999</v>
          </cell>
          <cell r="AA1223">
            <v>39448</v>
          </cell>
          <cell r="AB1223">
            <v>103091</v>
          </cell>
          <cell r="AC1223" t="str">
            <v>LV</v>
          </cell>
          <cell r="AF1223">
            <v>3.112140827036308</v>
          </cell>
          <cell r="AG1223">
            <v>320833.71000000002</v>
          </cell>
          <cell r="AH1223">
            <v>0</v>
          </cell>
          <cell r="AI1223" t="str">
            <v>TY</v>
          </cell>
          <cell r="AM1223">
            <v>3.130995</v>
          </cell>
          <cell r="AN1223">
            <v>0</v>
          </cell>
          <cell r="AO1223">
            <v>10887</v>
          </cell>
          <cell r="AP1223" t="str">
            <v>TY</v>
          </cell>
          <cell r="AT1223">
            <v>3.1134729493891795</v>
          </cell>
          <cell r="AU1223">
            <v>33896.379999999997</v>
          </cell>
          <cell r="AV1223">
            <v>0</v>
          </cell>
          <cell r="AW1223" t="str">
            <v>TY</v>
          </cell>
          <cell r="BD1223">
            <v>3.1139999999999999</v>
          </cell>
          <cell r="BE1223">
            <v>0</v>
          </cell>
          <cell r="BF1223">
            <v>0</v>
          </cell>
          <cell r="BG1223" t="str">
            <v>TY</v>
          </cell>
          <cell r="BK1223">
            <v>3.1139999999999999</v>
          </cell>
          <cell r="BL1223">
            <v>0</v>
          </cell>
          <cell r="BM1223">
            <v>0</v>
          </cell>
          <cell r="BN1223" t="str">
            <v>TY</v>
          </cell>
          <cell r="BR1223">
            <v>3.1139999999999999</v>
          </cell>
          <cell r="BS1223">
            <v>0</v>
          </cell>
          <cell r="BT1223">
            <v>0</v>
          </cell>
          <cell r="BU1223" t="str">
            <v>TY</v>
          </cell>
          <cell r="BY1223">
            <v>3.1139999999999999</v>
          </cell>
          <cell r="BZ1223">
            <v>0</v>
          </cell>
          <cell r="CA1223">
            <v>0</v>
          </cell>
          <cell r="CB1223" t="str">
            <v>TY</v>
          </cell>
          <cell r="CF1223">
            <v>3.1139999999999999</v>
          </cell>
          <cell r="CG1223">
            <v>0</v>
          </cell>
          <cell r="CH1223">
            <v>0</v>
          </cell>
          <cell r="CI1223" t="str">
            <v>TY</v>
          </cell>
          <cell r="CM1223">
            <v>3.1139999999999999</v>
          </cell>
          <cell r="CN1223">
            <v>0</v>
          </cell>
        </row>
        <row r="1224">
          <cell r="A1224">
            <v>14163</v>
          </cell>
          <cell r="B1224" t="str">
            <v>Bauknecht Hausgeräte GmbH</v>
          </cell>
          <cell r="C1224" t="str">
            <v>Neunkirchen</v>
          </cell>
          <cell r="D1224" t="str">
            <v>WHIRLPOOL</v>
          </cell>
          <cell r="E1224" t="str">
            <v>D</v>
          </cell>
          <cell r="F1224" t="str">
            <v>E</v>
          </cell>
          <cell r="G1224" t="str">
            <v>002853</v>
          </cell>
          <cell r="H1224" t="str">
            <v>4619 725 11142</v>
          </cell>
          <cell r="I1224" t="str">
            <v>Kombi C1.02(e) MMW/Neptune</v>
          </cell>
          <cell r="J1224" t="str">
            <v>Kombidosiergerät</v>
          </cell>
          <cell r="K1224">
            <v>300</v>
          </cell>
          <cell r="S1224" t="str">
            <v>D</v>
          </cell>
          <cell r="T1224" t="str">
            <v>EUR</v>
          </cell>
          <cell r="U1224" t="str">
            <v>NK</v>
          </cell>
          <cell r="V1224">
            <v>3.6152999999999995</v>
          </cell>
          <cell r="W1224">
            <v>3.6152999999999995</v>
          </cell>
          <cell r="X1224">
            <v>4.2129000000000003</v>
          </cell>
          <cell r="Y1224">
            <v>3.7791000000000001</v>
          </cell>
          <cell r="Z1224">
            <v>3.7791000000000001</v>
          </cell>
          <cell r="AA1224">
            <v>39448</v>
          </cell>
          <cell r="AB1224">
            <v>14532</v>
          </cell>
          <cell r="AC1224" t="str">
            <v>LV</v>
          </cell>
          <cell r="AF1224">
            <v>3.7581186347371323</v>
          </cell>
          <cell r="AG1224">
            <v>54612.98</v>
          </cell>
          <cell r="AH1224">
            <v>0</v>
          </cell>
          <cell r="AI1224" t="str">
            <v>TY</v>
          </cell>
          <cell r="AM1224">
            <v>3.7960649999999996</v>
          </cell>
          <cell r="AN1224">
            <v>0</v>
          </cell>
          <cell r="AO1224">
            <v>1568</v>
          </cell>
          <cell r="AP1224" t="str">
            <v>TY</v>
          </cell>
          <cell r="AT1224">
            <v>3.7791071428571432</v>
          </cell>
          <cell r="AU1224">
            <v>5925.64</v>
          </cell>
          <cell r="AV1224">
            <v>0</v>
          </cell>
          <cell r="AW1224" t="str">
            <v>TY</v>
          </cell>
          <cell r="BD1224">
            <v>3.7791000000000001</v>
          </cell>
          <cell r="BE1224">
            <v>0</v>
          </cell>
          <cell r="BF1224">
            <v>0</v>
          </cell>
          <cell r="BG1224" t="str">
            <v>TY</v>
          </cell>
          <cell r="BK1224">
            <v>3.7791000000000001</v>
          </cell>
          <cell r="BL1224">
            <v>0</v>
          </cell>
          <cell r="BM1224">
            <v>0</v>
          </cell>
          <cell r="BN1224" t="str">
            <v>TY</v>
          </cell>
          <cell r="BR1224">
            <v>3.7791000000000001</v>
          </cell>
          <cell r="BS1224">
            <v>0</v>
          </cell>
          <cell r="BT1224">
            <v>0</v>
          </cell>
          <cell r="BU1224" t="str">
            <v>TY</v>
          </cell>
          <cell r="BY1224">
            <v>3.7791000000000001</v>
          </cell>
          <cell r="BZ1224">
            <v>0</v>
          </cell>
          <cell r="CA1224">
            <v>0</v>
          </cell>
          <cell r="CB1224" t="str">
            <v>TY</v>
          </cell>
          <cell r="CF1224">
            <v>3.7791000000000001</v>
          </cell>
          <cell r="CG1224">
            <v>0</v>
          </cell>
          <cell r="CH1224">
            <v>0</v>
          </cell>
          <cell r="CI1224" t="str">
            <v>TY</v>
          </cell>
          <cell r="CM1224">
            <v>3.7791000000000001</v>
          </cell>
          <cell r="CN1224">
            <v>0</v>
          </cell>
        </row>
        <row r="1225">
          <cell r="A1225">
            <v>14163</v>
          </cell>
          <cell r="B1225" t="str">
            <v>Bauknecht Hausgeräte GmbH</v>
          </cell>
          <cell r="C1225" t="str">
            <v>Neunkirchen</v>
          </cell>
          <cell r="D1225" t="str">
            <v>WHIRLPOOL</v>
          </cell>
          <cell r="E1225" t="str">
            <v>D</v>
          </cell>
          <cell r="F1225" t="str">
            <v>E</v>
          </cell>
          <cell r="G1225" t="str">
            <v>002855</v>
          </cell>
          <cell r="H1225" t="str">
            <v>4619 725 11152</v>
          </cell>
          <cell r="I1225" t="str">
            <v>Kombi C1.02(m) MMW/Neptune</v>
          </cell>
          <cell r="J1225" t="str">
            <v>Kombidosiergerät</v>
          </cell>
          <cell r="K1225">
            <v>300</v>
          </cell>
          <cell r="S1225" t="str">
            <v>D</v>
          </cell>
          <cell r="T1225" t="str">
            <v>EUR</v>
          </cell>
          <cell r="U1225" t="str">
            <v>NK</v>
          </cell>
          <cell r="V1225">
            <v>2.9819</v>
          </cell>
          <cell r="W1225">
            <v>2.9819</v>
          </cell>
          <cell r="X1225">
            <v>3.4718</v>
          </cell>
          <cell r="Y1225">
            <v>3.1139999999999999</v>
          </cell>
          <cell r="Z1225">
            <v>3.1139999999999999</v>
          </cell>
          <cell r="AA1225">
            <v>39448</v>
          </cell>
          <cell r="AB1225">
            <v>20607</v>
          </cell>
          <cell r="AC1225" t="str">
            <v>LV</v>
          </cell>
          <cell r="AF1225">
            <v>3.1222332217207747</v>
          </cell>
          <cell r="AG1225">
            <v>64339.86</v>
          </cell>
          <cell r="AH1225">
            <v>0</v>
          </cell>
          <cell r="AI1225" t="str">
            <v>TY</v>
          </cell>
          <cell r="AM1225">
            <v>3.130995</v>
          </cell>
          <cell r="AN1225">
            <v>0</v>
          </cell>
          <cell r="AO1225">
            <v>672</v>
          </cell>
          <cell r="AP1225" t="str">
            <v>TY</v>
          </cell>
          <cell r="AT1225">
            <v>3.1140029761904762</v>
          </cell>
          <cell r="AU1225">
            <v>2092.61</v>
          </cell>
          <cell r="AV1225">
            <v>0</v>
          </cell>
          <cell r="AW1225" t="str">
            <v>TY</v>
          </cell>
          <cell r="BD1225">
            <v>3.1139999999999999</v>
          </cell>
          <cell r="BE1225">
            <v>0</v>
          </cell>
          <cell r="BF1225">
            <v>0</v>
          </cell>
          <cell r="BG1225" t="str">
            <v>TY</v>
          </cell>
          <cell r="BK1225">
            <v>3.1139999999999999</v>
          </cell>
          <cell r="BL1225">
            <v>0</v>
          </cell>
          <cell r="BM1225">
            <v>0</v>
          </cell>
          <cell r="BN1225" t="str">
            <v>TY</v>
          </cell>
          <cell r="BR1225">
            <v>3.1139999999999999</v>
          </cell>
          <cell r="BS1225">
            <v>0</v>
          </cell>
          <cell r="BT1225">
            <v>0</v>
          </cell>
          <cell r="BU1225" t="str">
            <v>TY</v>
          </cell>
          <cell r="BY1225">
            <v>3.1139999999999999</v>
          </cell>
          <cell r="BZ1225">
            <v>0</v>
          </cell>
          <cell r="CA1225">
            <v>0</v>
          </cell>
          <cell r="CB1225" t="str">
            <v>TY</v>
          </cell>
          <cell r="CF1225">
            <v>3.1139999999999999</v>
          </cell>
          <cell r="CG1225">
            <v>0</v>
          </cell>
          <cell r="CH1225">
            <v>0</v>
          </cell>
          <cell r="CI1225" t="str">
            <v>TY</v>
          </cell>
          <cell r="CM1225">
            <v>3.1139999999999999</v>
          </cell>
          <cell r="CN1225">
            <v>0</v>
          </cell>
        </row>
        <row r="1226">
          <cell r="A1226">
            <v>14163</v>
          </cell>
          <cell r="B1226" t="str">
            <v>Bauknecht Hausgeräte GmbH</v>
          </cell>
          <cell r="C1226" t="str">
            <v>Neunkirchen</v>
          </cell>
          <cell r="D1226" t="str">
            <v>WHIRLPOOL</v>
          </cell>
          <cell r="E1226" t="str">
            <v>D</v>
          </cell>
          <cell r="F1226" t="str">
            <v>E</v>
          </cell>
          <cell r="G1226" t="str">
            <v>002865</v>
          </cell>
          <cell r="H1226" t="str">
            <v>4619 727 28062</v>
          </cell>
          <cell r="I1226" t="str">
            <v>Kombi C1.02 (e) WP - Atrium</v>
          </cell>
          <cell r="J1226" t="str">
            <v>Kombidosiergerät</v>
          </cell>
          <cell r="K1226">
            <v>300</v>
          </cell>
          <cell r="S1226" t="str">
            <v>D</v>
          </cell>
          <cell r="T1226" t="str">
            <v>EUR</v>
          </cell>
          <cell r="U1226" t="str">
            <v>NK</v>
          </cell>
          <cell r="V1226">
            <v>3.6152999999999995</v>
          </cell>
          <cell r="W1226">
            <v>3.6152999999999995</v>
          </cell>
          <cell r="X1226">
            <v>4.2129000000000003</v>
          </cell>
          <cell r="Y1226">
            <v>3.7791000000000001</v>
          </cell>
          <cell r="Z1226">
            <v>3.7791000000000001</v>
          </cell>
          <cell r="AA1226">
            <v>39448</v>
          </cell>
          <cell r="AB1226">
            <v>672</v>
          </cell>
          <cell r="AC1226" t="str">
            <v>LV</v>
          </cell>
          <cell r="AF1226">
            <v>3.6152976190476189</v>
          </cell>
          <cell r="AG1226">
            <v>2429.48</v>
          </cell>
          <cell r="AH1226">
            <v>0</v>
          </cell>
          <cell r="AI1226" t="str">
            <v>TY</v>
          </cell>
          <cell r="AM1226">
            <v>3.7960649999999996</v>
          </cell>
          <cell r="AN1226">
            <v>0</v>
          </cell>
          <cell r="AO1226">
            <v>0</v>
          </cell>
          <cell r="AP1226" t="str">
            <v>TY</v>
          </cell>
          <cell r="AT1226">
            <v>3.7791000000000001</v>
          </cell>
          <cell r="AU1226">
            <v>0</v>
          </cell>
          <cell r="AV1226">
            <v>0</v>
          </cell>
          <cell r="AW1226" t="str">
            <v>TY</v>
          </cell>
          <cell r="BD1226">
            <v>3.7791000000000001</v>
          </cell>
          <cell r="BE1226">
            <v>0</v>
          </cell>
          <cell r="BF1226">
            <v>0</v>
          </cell>
          <cell r="BG1226" t="str">
            <v>TY</v>
          </cell>
          <cell r="BK1226">
            <v>3.7791000000000001</v>
          </cell>
          <cell r="BL1226">
            <v>0</v>
          </cell>
          <cell r="BM1226">
            <v>0</v>
          </cell>
          <cell r="BN1226" t="str">
            <v>TY</v>
          </cell>
          <cell r="BR1226">
            <v>3.7791000000000001</v>
          </cell>
          <cell r="BS1226">
            <v>0</v>
          </cell>
          <cell r="BT1226">
            <v>0</v>
          </cell>
          <cell r="BU1226" t="str">
            <v>TY</v>
          </cell>
          <cell r="BY1226">
            <v>3.7791000000000001</v>
          </cell>
          <cell r="BZ1226">
            <v>0</v>
          </cell>
          <cell r="CA1226">
            <v>0</v>
          </cell>
          <cell r="CB1226" t="str">
            <v>TY</v>
          </cell>
          <cell r="CF1226">
            <v>3.7791000000000001</v>
          </cell>
          <cell r="CG1226">
            <v>0</v>
          </cell>
          <cell r="CH1226">
            <v>0</v>
          </cell>
          <cell r="CI1226" t="str">
            <v>TY</v>
          </cell>
          <cell r="CM1226">
            <v>3.7791000000000001</v>
          </cell>
          <cell r="CN1226">
            <v>0</v>
          </cell>
        </row>
        <row r="1227">
          <cell r="A1227">
            <v>14163</v>
          </cell>
          <cell r="B1227" t="str">
            <v>Bauknecht Hausgeräte GmbH</v>
          </cell>
          <cell r="C1227" t="str">
            <v>Neunkirchen</v>
          </cell>
          <cell r="D1227" t="str">
            <v>WHIRLPOOL</v>
          </cell>
          <cell r="E1227" t="str">
            <v>D</v>
          </cell>
          <cell r="F1227" t="str">
            <v>E</v>
          </cell>
          <cell r="G1227" t="str">
            <v>002866</v>
          </cell>
          <cell r="H1227" t="str">
            <v>4619 727 27922</v>
          </cell>
          <cell r="I1227" t="str">
            <v>Kombi C1.02 (m) WP - Atrium</v>
          </cell>
          <cell r="J1227" t="str">
            <v>Kombidosiergerät</v>
          </cell>
          <cell r="K1227">
            <v>300</v>
          </cell>
          <cell r="S1227" t="str">
            <v>D</v>
          </cell>
          <cell r="T1227" t="str">
            <v>EUR</v>
          </cell>
          <cell r="U1227" t="str">
            <v>NK</v>
          </cell>
          <cell r="V1227">
            <v>2.9819999999999998</v>
          </cell>
          <cell r="W1227">
            <v>2.9819999999999998</v>
          </cell>
          <cell r="X1227">
            <v>3.4718999999999998</v>
          </cell>
          <cell r="Y1227">
            <v>3.1141000000000001</v>
          </cell>
          <cell r="Z1227">
            <v>3.1141000000000001</v>
          </cell>
          <cell r="AA1227">
            <v>39448</v>
          </cell>
          <cell r="AB1227">
            <v>0</v>
          </cell>
          <cell r="AC1227" t="str">
            <v>LV</v>
          </cell>
          <cell r="AF1227">
            <v>3.1141000000000001</v>
          </cell>
          <cell r="AG1227">
            <v>0</v>
          </cell>
          <cell r="AH1227">
            <v>0</v>
          </cell>
          <cell r="AI1227" t="str">
            <v>TY</v>
          </cell>
          <cell r="AM1227">
            <v>3.1311</v>
          </cell>
          <cell r="AN1227">
            <v>0</v>
          </cell>
          <cell r="AO1227">
            <v>0</v>
          </cell>
          <cell r="AP1227" t="str">
            <v>TY</v>
          </cell>
          <cell r="AT1227">
            <v>3.1141000000000001</v>
          </cell>
          <cell r="AU1227">
            <v>0</v>
          </cell>
          <cell r="AV1227">
            <v>0</v>
          </cell>
          <cell r="AW1227" t="str">
            <v>TY</v>
          </cell>
          <cell r="BD1227">
            <v>3.1141000000000001</v>
          </cell>
          <cell r="BE1227">
            <v>0</v>
          </cell>
          <cell r="BF1227">
            <v>0</v>
          </cell>
          <cell r="BG1227" t="str">
            <v>TY</v>
          </cell>
          <cell r="BK1227">
            <v>3.1141000000000001</v>
          </cell>
          <cell r="BL1227">
            <v>0</v>
          </cell>
          <cell r="BM1227">
            <v>0</v>
          </cell>
          <cell r="BN1227" t="str">
            <v>TY</v>
          </cell>
          <cell r="BR1227">
            <v>3.1141000000000001</v>
          </cell>
          <cell r="BS1227">
            <v>0</v>
          </cell>
          <cell r="BT1227">
            <v>0</v>
          </cell>
          <cell r="BU1227" t="str">
            <v>TY</v>
          </cell>
          <cell r="BY1227">
            <v>3.1141000000000001</v>
          </cell>
          <cell r="BZ1227">
            <v>0</v>
          </cell>
          <cell r="CA1227">
            <v>0</v>
          </cell>
          <cell r="CB1227" t="str">
            <v>TY</v>
          </cell>
          <cell r="CF1227">
            <v>3.1141000000000001</v>
          </cell>
          <cell r="CG1227">
            <v>0</v>
          </cell>
          <cell r="CH1227">
            <v>0</v>
          </cell>
          <cell r="CI1227" t="str">
            <v>TY</v>
          </cell>
          <cell r="CM1227">
            <v>3.1141000000000001</v>
          </cell>
          <cell r="CN1227">
            <v>0</v>
          </cell>
        </row>
        <row r="1228">
          <cell r="A1228">
            <v>14163</v>
          </cell>
          <cell r="B1228" t="str">
            <v>Bauknecht Hausgeräte GmbH</v>
          </cell>
          <cell r="C1228" t="str">
            <v>Neunkirchen</v>
          </cell>
          <cell r="D1228" t="str">
            <v>WHIRLPOOL</v>
          </cell>
          <cell r="E1228" t="str">
            <v>D</v>
          </cell>
          <cell r="F1228" t="str">
            <v>E</v>
          </cell>
          <cell r="G1228" t="str">
            <v>002869</v>
          </cell>
          <cell r="H1228" t="str">
            <v>4619 727 29092</v>
          </cell>
          <cell r="I1228" t="str">
            <v>Kombi C 1.02 S WP-Ignis AUS</v>
          </cell>
          <cell r="J1228" t="str">
            <v>Kombidosiergerät</v>
          </cell>
          <cell r="K1228">
            <v>300</v>
          </cell>
          <cell r="S1228" t="str">
            <v>D</v>
          </cell>
          <cell r="T1228" t="str">
            <v>EUR</v>
          </cell>
          <cell r="U1228" t="str">
            <v>NK</v>
          </cell>
          <cell r="V1228">
            <v>2.9173</v>
          </cell>
          <cell r="W1228">
            <v>2.9173</v>
          </cell>
          <cell r="X1228">
            <v>3.3961999999999999</v>
          </cell>
          <cell r="Y1228">
            <v>3.0461999999999998</v>
          </cell>
          <cell r="Z1228">
            <v>3.0461999999999998</v>
          </cell>
          <cell r="AA1228">
            <v>39448</v>
          </cell>
          <cell r="AB1228">
            <v>0</v>
          </cell>
          <cell r="AC1228" t="str">
            <v>LV</v>
          </cell>
          <cell r="AF1228">
            <v>3.0461999999999998</v>
          </cell>
          <cell r="AG1228">
            <v>0</v>
          </cell>
          <cell r="AH1228">
            <v>0</v>
          </cell>
          <cell r="AI1228" t="str">
            <v>TY</v>
          </cell>
          <cell r="AM1228">
            <v>3.0631650000000001</v>
          </cell>
          <cell r="AN1228">
            <v>0</v>
          </cell>
          <cell r="AO1228">
            <v>0</v>
          </cell>
          <cell r="AP1228" t="str">
            <v>TY</v>
          </cell>
          <cell r="AT1228">
            <v>3.0461999999999998</v>
          </cell>
          <cell r="AU1228">
            <v>0</v>
          </cell>
          <cell r="AV1228">
            <v>0</v>
          </cell>
          <cell r="AW1228" t="str">
            <v>TY</v>
          </cell>
          <cell r="BD1228">
            <v>3.0461999999999998</v>
          </cell>
          <cell r="BE1228">
            <v>0</v>
          </cell>
          <cell r="BF1228">
            <v>0</v>
          </cell>
          <cell r="BG1228" t="str">
            <v>TY</v>
          </cell>
          <cell r="BK1228">
            <v>3.0461999999999998</v>
          </cell>
          <cell r="BL1228">
            <v>0</v>
          </cell>
          <cell r="BM1228">
            <v>0</v>
          </cell>
          <cell r="BN1228" t="str">
            <v>TY</v>
          </cell>
          <cell r="BR1228">
            <v>3.0461999999999998</v>
          </cell>
          <cell r="BS1228">
            <v>0</v>
          </cell>
          <cell r="BT1228">
            <v>0</v>
          </cell>
          <cell r="BU1228" t="str">
            <v>TY</v>
          </cell>
          <cell r="BY1228">
            <v>3.0461999999999998</v>
          </cell>
          <cell r="BZ1228">
            <v>0</v>
          </cell>
          <cell r="CA1228">
            <v>0</v>
          </cell>
          <cell r="CB1228" t="str">
            <v>TY</v>
          </cell>
          <cell r="CF1228">
            <v>3.0461999999999998</v>
          </cell>
          <cell r="CG1228">
            <v>0</v>
          </cell>
          <cell r="CH1228">
            <v>0</v>
          </cell>
          <cell r="CI1228" t="str">
            <v>TY</v>
          </cell>
          <cell r="CM1228">
            <v>3.0461999999999998</v>
          </cell>
          <cell r="CN1228">
            <v>0</v>
          </cell>
        </row>
        <row r="1229">
          <cell r="A1229">
            <v>14163</v>
          </cell>
          <cell r="B1229" t="str">
            <v>Bauknecht Hausgeräte GmbH</v>
          </cell>
          <cell r="C1229" t="str">
            <v>Neunkirchen</v>
          </cell>
          <cell r="D1229" t="str">
            <v>WHIRLPOOL</v>
          </cell>
          <cell r="E1229" t="str">
            <v>D</v>
          </cell>
          <cell r="F1229" t="str">
            <v>E</v>
          </cell>
          <cell r="G1229" t="str">
            <v>002874</v>
          </cell>
          <cell r="H1229" t="str">
            <v>4619 727 28072</v>
          </cell>
          <cell r="I1229" t="str">
            <v>Kombi Whirlpool - Australien</v>
          </cell>
          <cell r="J1229" t="str">
            <v>Kombidosiergerät</v>
          </cell>
          <cell r="K1229">
            <v>300</v>
          </cell>
          <cell r="S1229" t="str">
            <v>D</v>
          </cell>
          <cell r="T1229" t="str">
            <v>EUR</v>
          </cell>
          <cell r="U1229" t="str">
            <v>NK</v>
          </cell>
          <cell r="V1229">
            <v>2.9819999999999998</v>
          </cell>
          <cell r="W1229">
            <v>2.9819999999999998</v>
          </cell>
          <cell r="X1229">
            <v>3.4718999999999998</v>
          </cell>
          <cell r="Y1229">
            <v>3.1141000000000001</v>
          </cell>
          <cell r="Z1229">
            <v>3.1141000000000001</v>
          </cell>
          <cell r="AA1229">
            <v>39448</v>
          </cell>
          <cell r="AB1229">
            <v>0</v>
          </cell>
          <cell r="AC1229" t="str">
            <v>LV</v>
          </cell>
          <cell r="AF1229">
            <v>3.1141000000000001</v>
          </cell>
          <cell r="AG1229">
            <v>0</v>
          </cell>
          <cell r="AH1229">
            <v>0</v>
          </cell>
          <cell r="AI1229" t="str">
            <v>TY</v>
          </cell>
          <cell r="AM1229">
            <v>3.1311</v>
          </cell>
          <cell r="AN1229">
            <v>0</v>
          </cell>
          <cell r="AO1229">
            <v>0</v>
          </cell>
          <cell r="AP1229" t="str">
            <v>TY</v>
          </cell>
          <cell r="AT1229">
            <v>3.1141000000000001</v>
          </cell>
          <cell r="AU1229">
            <v>0</v>
          </cell>
          <cell r="AV1229">
            <v>0</v>
          </cell>
          <cell r="AW1229" t="str">
            <v>TY</v>
          </cell>
          <cell r="BD1229">
            <v>3.1141000000000001</v>
          </cell>
          <cell r="BE1229">
            <v>0</v>
          </cell>
          <cell r="BF1229">
            <v>0</v>
          </cell>
          <cell r="BG1229" t="str">
            <v>TY</v>
          </cell>
          <cell r="BK1229">
            <v>3.1141000000000001</v>
          </cell>
          <cell r="BL1229">
            <v>0</v>
          </cell>
          <cell r="BM1229">
            <v>0</v>
          </cell>
          <cell r="BN1229" t="str">
            <v>TY</v>
          </cell>
          <cell r="BR1229">
            <v>3.1141000000000001</v>
          </cell>
          <cell r="BS1229">
            <v>0</v>
          </cell>
          <cell r="BT1229">
            <v>0</v>
          </cell>
          <cell r="BU1229" t="str">
            <v>TY</v>
          </cell>
          <cell r="BY1229">
            <v>3.1141000000000001</v>
          </cell>
          <cell r="BZ1229">
            <v>0</v>
          </cell>
          <cell r="CA1229">
            <v>0</v>
          </cell>
          <cell r="CB1229" t="str">
            <v>TY</v>
          </cell>
          <cell r="CF1229">
            <v>3.1141000000000001</v>
          </cell>
          <cell r="CG1229">
            <v>0</v>
          </cell>
          <cell r="CH1229">
            <v>0</v>
          </cell>
          <cell r="CI1229" t="str">
            <v>TY</v>
          </cell>
          <cell r="CM1229">
            <v>3.1141000000000001</v>
          </cell>
          <cell r="CN1229">
            <v>0</v>
          </cell>
        </row>
        <row r="1230">
          <cell r="A1230">
            <v>14163</v>
          </cell>
          <cell r="B1230" t="str">
            <v>Bauknecht Hausgeräte GmbH</v>
          </cell>
          <cell r="C1230" t="str">
            <v>Neunkirchen</v>
          </cell>
          <cell r="D1230" t="str">
            <v>WHIRLPOOL</v>
          </cell>
          <cell r="E1230" t="str">
            <v>D</v>
          </cell>
          <cell r="F1230" t="str">
            <v>E</v>
          </cell>
          <cell r="G1230" t="str">
            <v>002885</v>
          </cell>
          <cell r="H1230" t="str">
            <v>4619 727 40152</v>
          </cell>
          <cell r="I1230" t="str">
            <v>Kombi C 1.02 (m) MMW Opaco</v>
          </cell>
          <cell r="J1230" t="str">
            <v>Kombidosiergerät</v>
          </cell>
          <cell r="K1230">
            <v>300</v>
          </cell>
          <cell r="S1230" t="str">
            <v>D</v>
          </cell>
          <cell r="T1230" t="str">
            <v>EUR</v>
          </cell>
          <cell r="U1230" t="str">
            <v>NK</v>
          </cell>
          <cell r="V1230">
            <v>2.9819</v>
          </cell>
          <cell r="W1230">
            <v>2.9819</v>
          </cell>
          <cell r="X1230">
            <v>3.4718</v>
          </cell>
          <cell r="Y1230">
            <v>3.1139999999999999</v>
          </cell>
          <cell r="Z1230">
            <v>3.1139999999999999</v>
          </cell>
          <cell r="AA1230">
            <v>39448</v>
          </cell>
          <cell r="AB1230">
            <v>0</v>
          </cell>
          <cell r="AC1230" t="str">
            <v>LV</v>
          </cell>
          <cell r="AF1230">
            <v>3.1139999999999999</v>
          </cell>
          <cell r="AG1230">
            <v>0</v>
          </cell>
          <cell r="AH1230">
            <v>0</v>
          </cell>
          <cell r="AI1230" t="str">
            <v>TY</v>
          </cell>
          <cell r="AM1230">
            <v>3.130995</v>
          </cell>
          <cell r="AN1230">
            <v>0</v>
          </cell>
          <cell r="AO1230">
            <v>0</v>
          </cell>
          <cell r="AP1230" t="str">
            <v>TY</v>
          </cell>
          <cell r="AT1230">
            <v>3.1139999999999999</v>
          </cell>
          <cell r="AU1230">
            <v>0</v>
          </cell>
          <cell r="AV1230">
            <v>0</v>
          </cell>
          <cell r="AW1230" t="str">
            <v>TY</v>
          </cell>
          <cell r="BD1230">
            <v>3.1139999999999999</v>
          </cell>
          <cell r="BE1230">
            <v>0</v>
          </cell>
          <cell r="BF1230">
            <v>0</v>
          </cell>
          <cell r="BG1230" t="str">
            <v>TY</v>
          </cell>
          <cell r="BK1230">
            <v>3.1139999999999999</v>
          </cell>
          <cell r="BL1230">
            <v>0</v>
          </cell>
          <cell r="BM1230">
            <v>0</v>
          </cell>
          <cell r="BN1230" t="str">
            <v>TY</v>
          </cell>
          <cell r="BR1230">
            <v>3.1139999999999999</v>
          </cell>
          <cell r="BS1230">
            <v>0</v>
          </cell>
          <cell r="BT1230">
            <v>0</v>
          </cell>
          <cell r="BU1230" t="str">
            <v>TY</v>
          </cell>
          <cell r="BY1230">
            <v>3.1139999999999999</v>
          </cell>
          <cell r="BZ1230">
            <v>0</v>
          </cell>
          <cell r="CA1230">
            <v>0</v>
          </cell>
          <cell r="CB1230" t="str">
            <v>TY</v>
          </cell>
          <cell r="CF1230">
            <v>3.1139999999999999</v>
          </cell>
          <cell r="CG1230">
            <v>0</v>
          </cell>
          <cell r="CH1230">
            <v>0</v>
          </cell>
          <cell r="CI1230" t="str">
            <v>TY</v>
          </cell>
          <cell r="CM1230">
            <v>3.1139999999999999</v>
          </cell>
          <cell r="CN1230">
            <v>0</v>
          </cell>
        </row>
        <row r="1231">
          <cell r="A1231">
            <v>14163</v>
          </cell>
          <cell r="B1231" t="str">
            <v>Bauknecht Hausgeräte GmbH</v>
          </cell>
          <cell r="C1231" t="str">
            <v>Neunkirchen</v>
          </cell>
          <cell r="D1231" t="str">
            <v>WHIRLPOOL</v>
          </cell>
          <cell r="E1231" t="str">
            <v>D</v>
          </cell>
          <cell r="F1231" t="str">
            <v>E</v>
          </cell>
          <cell r="G1231" t="str">
            <v>002886</v>
          </cell>
          <cell r="H1231" t="str">
            <v>4619 727 40162</v>
          </cell>
          <cell r="I1231" t="str">
            <v>Kombi C 1.02 (e) Saphire/Op</v>
          </cell>
          <cell r="J1231" t="str">
            <v>Kombidosiergerät</v>
          </cell>
          <cell r="K1231">
            <v>300</v>
          </cell>
          <cell r="S1231" t="str">
            <v>D</v>
          </cell>
          <cell r="T1231" t="str">
            <v>EUR</v>
          </cell>
          <cell r="U1231" t="str">
            <v>NK</v>
          </cell>
          <cell r="V1231">
            <v>3.8067000000000002</v>
          </cell>
          <cell r="W1231">
            <v>3.8067000000000002</v>
          </cell>
          <cell r="X1231">
            <v>4.4367999999999999</v>
          </cell>
          <cell r="Y1231">
            <v>3.98</v>
          </cell>
          <cell r="Z1231">
            <v>3.98</v>
          </cell>
          <cell r="AA1231">
            <v>39448</v>
          </cell>
          <cell r="AB1231">
            <v>0</v>
          </cell>
          <cell r="AC1231" t="str">
            <v>LV</v>
          </cell>
          <cell r="AF1231">
            <v>3.98</v>
          </cell>
          <cell r="AG1231">
            <v>0</v>
          </cell>
          <cell r="AH1231">
            <v>0</v>
          </cell>
          <cell r="AI1231" t="str">
            <v>TY</v>
          </cell>
          <cell r="AM1231">
            <v>3.9970350000000003</v>
          </cell>
          <cell r="AN1231">
            <v>0</v>
          </cell>
          <cell r="AO1231">
            <v>0</v>
          </cell>
          <cell r="AP1231" t="str">
            <v>TY</v>
          </cell>
          <cell r="AT1231">
            <v>3.98</v>
          </cell>
          <cell r="AU1231">
            <v>0</v>
          </cell>
          <cell r="AV1231">
            <v>0</v>
          </cell>
          <cell r="AW1231" t="str">
            <v>TY</v>
          </cell>
          <cell r="BD1231">
            <v>3.98</v>
          </cell>
          <cell r="BE1231">
            <v>0</v>
          </cell>
          <cell r="BF1231">
            <v>0</v>
          </cell>
          <cell r="BG1231" t="str">
            <v>TY</v>
          </cell>
          <cell r="BK1231">
            <v>3.98</v>
          </cell>
          <cell r="BL1231">
            <v>0</v>
          </cell>
          <cell r="BM1231">
            <v>0</v>
          </cell>
          <cell r="BN1231" t="str">
            <v>TY</v>
          </cell>
          <cell r="BR1231">
            <v>3.98</v>
          </cell>
          <cell r="BS1231">
            <v>0</v>
          </cell>
          <cell r="BT1231">
            <v>0</v>
          </cell>
          <cell r="BU1231" t="str">
            <v>TY</v>
          </cell>
          <cell r="BY1231">
            <v>3.98</v>
          </cell>
          <cell r="BZ1231">
            <v>0</v>
          </cell>
          <cell r="CA1231">
            <v>0</v>
          </cell>
          <cell r="CB1231" t="str">
            <v>TY</v>
          </cell>
          <cell r="CF1231">
            <v>3.98</v>
          </cell>
          <cell r="CG1231">
            <v>0</v>
          </cell>
          <cell r="CH1231">
            <v>0</v>
          </cell>
          <cell r="CI1231" t="str">
            <v>TY</v>
          </cell>
          <cell r="CM1231">
            <v>3.98</v>
          </cell>
          <cell r="CN1231">
            <v>0</v>
          </cell>
        </row>
        <row r="1232">
          <cell r="A1232">
            <v>14163</v>
          </cell>
          <cell r="B1232" t="str">
            <v>Bauknecht Hausgeräte GmbH</v>
          </cell>
          <cell r="C1232" t="str">
            <v>Neunkirchen</v>
          </cell>
          <cell r="D1232" t="str">
            <v>WHIRLPOOL</v>
          </cell>
          <cell r="E1232" t="str">
            <v>D</v>
          </cell>
          <cell r="F1232" t="str">
            <v>E</v>
          </cell>
          <cell r="G1232" t="str">
            <v>002887</v>
          </cell>
          <cell r="H1232" t="str">
            <v>4619 727 40172</v>
          </cell>
          <cell r="I1232" t="str">
            <v>Kombi C 1.02 (m) Saphire/Op</v>
          </cell>
          <cell r="J1232" t="str">
            <v>Kombidosiergerät</v>
          </cell>
          <cell r="K1232">
            <v>300</v>
          </cell>
          <cell r="S1232" t="str">
            <v>D</v>
          </cell>
          <cell r="T1232" t="str">
            <v>EUR</v>
          </cell>
          <cell r="U1232" t="str">
            <v>NK</v>
          </cell>
          <cell r="V1232">
            <v>3.1733999999999996</v>
          </cell>
          <cell r="W1232">
            <v>3.1733999999999996</v>
          </cell>
          <cell r="X1232">
            <v>3.6959</v>
          </cell>
          <cell r="Y1232">
            <v>3.3151000000000002</v>
          </cell>
          <cell r="Z1232">
            <v>3.3151000000000002</v>
          </cell>
          <cell r="AA1232">
            <v>39448</v>
          </cell>
          <cell r="AB1232">
            <v>0</v>
          </cell>
          <cell r="AC1232" t="str">
            <v>LV</v>
          </cell>
          <cell r="AF1232">
            <v>3.3151000000000002</v>
          </cell>
          <cell r="AG1232">
            <v>0</v>
          </cell>
          <cell r="AH1232">
            <v>0</v>
          </cell>
          <cell r="AI1232" t="str">
            <v>TY</v>
          </cell>
          <cell r="AM1232">
            <v>3.3320699999999999</v>
          </cell>
          <cell r="AN1232">
            <v>0</v>
          </cell>
          <cell r="AO1232">
            <v>0</v>
          </cell>
          <cell r="AP1232" t="str">
            <v>TY</v>
          </cell>
          <cell r="AT1232">
            <v>3.3151000000000002</v>
          </cell>
          <cell r="AU1232">
            <v>0</v>
          </cell>
          <cell r="AV1232">
            <v>0</v>
          </cell>
          <cell r="AW1232" t="str">
            <v>TY</v>
          </cell>
          <cell r="BD1232">
            <v>3.3151000000000002</v>
          </cell>
          <cell r="BE1232">
            <v>0</v>
          </cell>
          <cell r="BF1232">
            <v>0</v>
          </cell>
          <cell r="BG1232" t="str">
            <v>TY</v>
          </cell>
          <cell r="BK1232">
            <v>3.3151000000000002</v>
          </cell>
          <cell r="BL1232">
            <v>0</v>
          </cell>
          <cell r="BM1232">
            <v>0</v>
          </cell>
          <cell r="BN1232" t="str">
            <v>TY</v>
          </cell>
          <cell r="BR1232">
            <v>3.3151000000000002</v>
          </cell>
          <cell r="BS1232">
            <v>0</v>
          </cell>
          <cell r="BT1232">
            <v>0</v>
          </cell>
          <cell r="BU1232" t="str">
            <v>TY</v>
          </cell>
          <cell r="BY1232">
            <v>3.3151000000000002</v>
          </cell>
          <cell r="BZ1232">
            <v>0</v>
          </cell>
          <cell r="CA1232">
            <v>0</v>
          </cell>
          <cell r="CB1232" t="str">
            <v>TY</v>
          </cell>
          <cell r="CF1232">
            <v>3.3151000000000002</v>
          </cell>
          <cell r="CG1232">
            <v>0</v>
          </cell>
          <cell r="CH1232">
            <v>0</v>
          </cell>
          <cell r="CI1232" t="str">
            <v>TY</v>
          </cell>
          <cell r="CM1232">
            <v>3.3151000000000002</v>
          </cell>
          <cell r="CN1232">
            <v>0</v>
          </cell>
        </row>
        <row r="1233">
          <cell r="A1233">
            <v>14163</v>
          </cell>
          <cell r="B1233" t="str">
            <v>Bauknecht Hausgeräte GmbH</v>
          </cell>
          <cell r="C1233" t="str">
            <v>Neunkirchen</v>
          </cell>
          <cell r="D1233" t="str">
            <v>WHIRLPOOL</v>
          </cell>
          <cell r="E1233" t="str">
            <v>D</v>
          </cell>
          <cell r="F1233" t="str">
            <v>E</v>
          </cell>
          <cell r="G1233" t="str">
            <v>002904</v>
          </cell>
          <cell r="H1233" t="str">
            <v>4619 725 41391</v>
          </cell>
          <cell r="I1233" t="str">
            <v>Kombi C1.02(e) Saphire/saphire</v>
          </cell>
          <cell r="J1233" t="str">
            <v>Kombidosiergerät</v>
          </cell>
          <cell r="K1233">
            <v>300</v>
          </cell>
          <cell r="S1233" t="str">
            <v>D</v>
          </cell>
          <cell r="T1233" t="str">
            <v>EUR</v>
          </cell>
          <cell r="U1233" t="str">
            <v>NK</v>
          </cell>
          <cell r="V1233">
            <v>3.8067000000000002</v>
          </cell>
          <cell r="W1233">
            <v>3.8067000000000002</v>
          </cell>
          <cell r="X1233">
            <v>4.4367999999999999</v>
          </cell>
          <cell r="Y1233">
            <v>3.98</v>
          </cell>
          <cell r="Z1233">
            <v>3.98</v>
          </cell>
          <cell r="AA1233">
            <v>39448</v>
          </cell>
          <cell r="AB1233">
            <v>2614</v>
          </cell>
          <cell r="AC1233" t="str">
            <v>LV</v>
          </cell>
          <cell r="AF1233">
            <v>3.9942654934965569</v>
          </cell>
          <cell r="AG1233">
            <v>10441.01</v>
          </cell>
          <cell r="AH1233">
            <v>0</v>
          </cell>
          <cell r="AI1233" t="str">
            <v>TY</v>
          </cell>
          <cell r="AM1233">
            <v>3.9970350000000003</v>
          </cell>
          <cell r="AN1233">
            <v>0</v>
          </cell>
          <cell r="AO1233">
            <v>-9</v>
          </cell>
          <cell r="AP1233" t="str">
            <v>TY</v>
          </cell>
          <cell r="AT1233">
            <v>3.98</v>
          </cell>
          <cell r="AU1233">
            <v>-35.82</v>
          </cell>
          <cell r="AV1233">
            <v>0</v>
          </cell>
          <cell r="AW1233" t="str">
            <v>TY</v>
          </cell>
          <cell r="BD1233">
            <v>3.98</v>
          </cell>
          <cell r="BE1233">
            <v>0</v>
          </cell>
          <cell r="BF1233">
            <v>0</v>
          </cell>
          <cell r="BG1233" t="str">
            <v>TY</v>
          </cell>
          <cell r="BK1233">
            <v>3.98</v>
          </cell>
          <cell r="BL1233">
            <v>0</v>
          </cell>
          <cell r="BM1233">
            <v>0</v>
          </cell>
          <cell r="BN1233" t="str">
            <v>TY</v>
          </cell>
          <cell r="BR1233">
            <v>3.98</v>
          </cell>
          <cell r="BS1233">
            <v>0</v>
          </cell>
          <cell r="BT1233">
            <v>0</v>
          </cell>
          <cell r="BU1233" t="str">
            <v>TY</v>
          </cell>
          <cell r="BY1233">
            <v>3.98</v>
          </cell>
          <cell r="BZ1233">
            <v>0</v>
          </cell>
          <cell r="CA1233">
            <v>0</v>
          </cell>
          <cell r="CB1233" t="str">
            <v>TY</v>
          </cell>
          <cell r="CF1233">
            <v>3.98</v>
          </cell>
          <cell r="CG1233">
            <v>0</v>
          </cell>
          <cell r="CH1233">
            <v>0</v>
          </cell>
          <cell r="CI1233" t="str">
            <v>TY</v>
          </cell>
          <cell r="CM1233">
            <v>3.98</v>
          </cell>
          <cell r="CN1233">
            <v>0</v>
          </cell>
        </row>
        <row r="1234">
          <cell r="A1234">
            <v>14163</v>
          </cell>
          <cell r="B1234" t="str">
            <v>Bauknecht Hausgeräte GmbH</v>
          </cell>
          <cell r="C1234" t="str">
            <v>Neunkirchen</v>
          </cell>
          <cell r="D1234" t="str">
            <v>WHIRLPOOL</v>
          </cell>
          <cell r="E1234" t="str">
            <v>D</v>
          </cell>
          <cell r="F1234" t="str">
            <v>E</v>
          </cell>
          <cell r="G1234" t="str">
            <v>002911</v>
          </cell>
          <cell r="H1234" t="str">
            <v>4619 727 61521</v>
          </cell>
          <cell r="I1234" t="str">
            <v>Kombi C1.02(e) Saphire220-240V</v>
          </cell>
          <cell r="J1234" t="str">
            <v>Kombidosiergerät</v>
          </cell>
          <cell r="K1234">
            <v>300</v>
          </cell>
          <cell r="S1234" t="str">
            <v>D</v>
          </cell>
          <cell r="T1234" t="str">
            <v>EUR</v>
          </cell>
          <cell r="U1234" t="str">
            <v>NK</v>
          </cell>
          <cell r="V1234">
            <v>3.5068999999999999</v>
          </cell>
          <cell r="W1234">
            <v>3.5068999999999999</v>
          </cell>
          <cell r="X1234">
            <v>4.0861000000000001</v>
          </cell>
          <cell r="Y1234">
            <v>3.6652</v>
          </cell>
          <cell r="Z1234">
            <v>3.6652</v>
          </cell>
          <cell r="AA1234">
            <v>39448</v>
          </cell>
          <cell r="AB1234">
            <v>4592</v>
          </cell>
          <cell r="AC1234" t="str">
            <v>LV</v>
          </cell>
          <cell r="AF1234">
            <v>3.6721994773519167</v>
          </cell>
          <cell r="AG1234">
            <v>16862.740000000002</v>
          </cell>
          <cell r="AH1234">
            <v>0</v>
          </cell>
          <cell r="AI1234" t="str">
            <v>TY</v>
          </cell>
          <cell r="AM1234">
            <v>3.6652008928571429</v>
          </cell>
          <cell r="AN1234">
            <v>0</v>
          </cell>
          <cell r="AO1234">
            <v>448</v>
          </cell>
          <cell r="AP1234" t="str">
            <v>TY</v>
          </cell>
          <cell r="AT1234">
            <v>3.6652008928571429</v>
          </cell>
          <cell r="AU1234">
            <v>1642.01</v>
          </cell>
          <cell r="AV1234">
            <v>0</v>
          </cell>
          <cell r="AW1234" t="str">
            <v>TY</v>
          </cell>
          <cell r="BD1234">
            <v>3.6652</v>
          </cell>
          <cell r="BE1234">
            <v>0</v>
          </cell>
          <cell r="BF1234">
            <v>0</v>
          </cell>
          <cell r="BG1234" t="str">
            <v>TY</v>
          </cell>
          <cell r="BK1234">
            <v>3.6652</v>
          </cell>
          <cell r="BL1234">
            <v>0</v>
          </cell>
          <cell r="BM1234">
            <v>0</v>
          </cell>
          <cell r="BN1234" t="str">
            <v>TY</v>
          </cell>
          <cell r="BR1234">
            <v>3.6652</v>
          </cell>
          <cell r="BS1234">
            <v>0</v>
          </cell>
          <cell r="BT1234">
            <v>0</v>
          </cell>
          <cell r="BU1234" t="str">
            <v>TY</v>
          </cell>
          <cell r="BY1234">
            <v>3.6652</v>
          </cell>
          <cell r="BZ1234">
            <v>0</v>
          </cell>
          <cell r="CA1234">
            <v>0</v>
          </cell>
          <cell r="CB1234" t="str">
            <v>TY</v>
          </cell>
          <cell r="CF1234">
            <v>3.6652</v>
          </cell>
          <cell r="CG1234">
            <v>0</v>
          </cell>
          <cell r="CH1234">
            <v>0</v>
          </cell>
          <cell r="CI1234" t="str">
            <v>TY</v>
          </cell>
          <cell r="CM1234">
            <v>3.6652</v>
          </cell>
          <cell r="CN1234">
            <v>0</v>
          </cell>
        </row>
        <row r="1235">
          <cell r="A1235">
            <v>14163</v>
          </cell>
          <cell r="B1235" t="str">
            <v>Bauknecht Hausgeräte GmbH</v>
          </cell>
          <cell r="C1235" t="str">
            <v>Neunkirchen</v>
          </cell>
          <cell r="D1235" t="str">
            <v>WHIRLPOOL</v>
          </cell>
          <cell r="E1235" t="str">
            <v>D</v>
          </cell>
          <cell r="F1235" t="str">
            <v>E</v>
          </cell>
          <cell r="G1235" t="str">
            <v>002913</v>
          </cell>
          <cell r="H1235" t="str">
            <v>4619 725 43411</v>
          </cell>
          <cell r="I1235" t="str">
            <v>Kombi C1.02(e) grey RAL 7040</v>
          </cell>
          <cell r="J1235" t="str">
            <v>Kombidosiergerät</v>
          </cell>
          <cell r="K1235">
            <v>300</v>
          </cell>
          <cell r="S1235" t="str">
            <v>D</v>
          </cell>
          <cell r="T1235" t="str">
            <v>EUR</v>
          </cell>
          <cell r="U1235" t="str">
            <v>NK</v>
          </cell>
          <cell r="V1235">
            <v>3.7444000000000002</v>
          </cell>
          <cell r="W1235">
            <v>3.7444000000000002</v>
          </cell>
          <cell r="X1235">
            <v>4.3808999999999996</v>
          </cell>
          <cell r="Y1235">
            <v>3.9316</v>
          </cell>
          <cell r="Z1235">
            <v>3.5278999999999998</v>
          </cell>
          <cell r="AA1235">
            <v>39923</v>
          </cell>
          <cell r="AB1235">
            <v>18707</v>
          </cell>
          <cell r="AC1235" t="str">
            <v>LV</v>
          </cell>
          <cell r="AF1235">
            <v>4.1459475062810718</v>
          </cell>
          <cell r="AG1235">
            <v>77558.240000000005</v>
          </cell>
          <cell r="AH1235">
            <v>337500</v>
          </cell>
          <cell r="AI1235" t="str">
            <v>TY</v>
          </cell>
          <cell r="AM1235">
            <v>3.7961</v>
          </cell>
          <cell r="AN1235">
            <v>1281183.75</v>
          </cell>
          <cell r="AO1235">
            <v>174493</v>
          </cell>
          <cell r="AP1235" t="str">
            <v>TY</v>
          </cell>
          <cell r="AT1235">
            <v>3.933614700876253</v>
          </cell>
          <cell r="AU1235">
            <v>686388.23</v>
          </cell>
          <cell r="AV1235">
            <v>92400</v>
          </cell>
          <cell r="AW1235" t="str">
            <v>TY</v>
          </cell>
          <cell r="AZ1235">
            <v>-0.08</v>
          </cell>
          <cell r="BA1235">
            <v>-0.11459999999999999</v>
          </cell>
          <cell r="BB1235">
            <v>0.06</v>
          </cell>
          <cell r="BD1235">
            <v>3.4165999999999999</v>
          </cell>
          <cell r="BE1235">
            <v>315693.83999999997</v>
          </cell>
          <cell r="BF1235">
            <v>51296</v>
          </cell>
          <cell r="BG1235" t="str">
            <v>TY</v>
          </cell>
          <cell r="BK1235">
            <v>3.5625442529631939</v>
          </cell>
          <cell r="BL1235">
            <v>182744.27</v>
          </cell>
          <cell r="BM1235">
            <v>41104</v>
          </cell>
          <cell r="BN1235" t="str">
            <v>TY</v>
          </cell>
          <cell r="BR1235">
            <v>3.5666000000000002</v>
          </cell>
          <cell r="BS1235">
            <v>146601.5264</v>
          </cell>
          <cell r="BT1235">
            <v>92400</v>
          </cell>
          <cell r="BU1235" t="str">
            <v>TY</v>
          </cell>
          <cell r="BY1235">
            <v>3.5643484458874459</v>
          </cell>
          <cell r="BZ1235">
            <v>329345.79639999999</v>
          </cell>
          <cell r="CA1235">
            <v>83547</v>
          </cell>
          <cell r="CB1235" t="str">
            <v>TY</v>
          </cell>
          <cell r="CF1235">
            <v>3.5491710055417913</v>
          </cell>
          <cell r="CG1235">
            <v>296522.59000000003</v>
          </cell>
          <cell r="CH1235">
            <v>8853</v>
          </cell>
          <cell r="CI1235" t="str">
            <v>TY</v>
          </cell>
          <cell r="CM1235">
            <v>3.5278999999999998</v>
          </cell>
          <cell r="CN1235">
            <v>31232.4987</v>
          </cell>
        </row>
        <row r="1236">
          <cell r="A1236">
            <v>14163</v>
          </cell>
          <cell r="B1236" t="str">
            <v>Bauknecht Hausgeräte GmbH</v>
          </cell>
          <cell r="C1236" t="str">
            <v>Neunkirchen</v>
          </cell>
          <cell r="D1236" t="str">
            <v>WHIRLPOOL</v>
          </cell>
          <cell r="E1236" t="str">
            <v>D</v>
          </cell>
          <cell r="F1236" t="str">
            <v>E</v>
          </cell>
          <cell r="G1236" t="str">
            <v>002915</v>
          </cell>
          <cell r="H1236" t="str">
            <v>4619 725 43401</v>
          </cell>
          <cell r="I1236" t="str">
            <v>Kombi C1.02(m) grey RAL 7040</v>
          </cell>
          <cell r="J1236" t="str">
            <v>Kombidosiergerät</v>
          </cell>
          <cell r="K1236">
            <v>300</v>
          </cell>
          <cell r="S1236" t="str">
            <v>D</v>
          </cell>
          <cell r="T1236" t="str">
            <v>EUR</v>
          </cell>
          <cell r="U1236" t="str">
            <v>NK</v>
          </cell>
          <cell r="V1236">
            <v>3.1111</v>
          </cell>
          <cell r="W1236">
            <v>3.1111</v>
          </cell>
          <cell r="X1236">
            <v>3.64</v>
          </cell>
          <cell r="Y1236">
            <v>3.2667000000000002</v>
          </cell>
          <cell r="Z1236">
            <v>2.9279000000000002</v>
          </cell>
          <cell r="AA1236">
            <v>39923</v>
          </cell>
          <cell r="AB1236">
            <v>20496</v>
          </cell>
          <cell r="AC1236" t="str">
            <v>LV</v>
          </cell>
          <cell r="AF1236">
            <v>3.6226590554254492</v>
          </cell>
          <cell r="AG1236">
            <v>74250.02</v>
          </cell>
          <cell r="AH1236">
            <v>112500</v>
          </cell>
          <cell r="AI1236" t="str">
            <v>TY</v>
          </cell>
          <cell r="AM1236">
            <v>3.3321000000000001</v>
          </cell>
          <cell r="AN1236">
            <v>374861.25</v>
          </cell>
          <cell r="AO1236">
            <v>195585</v>
          </cell>
          <cell r="AP1236" t="str">
            <v>TY</v>
          </cell>
          <cell r="AT1236">
            <v>3.2690285553595619</v>
          </cell>
          <cell r="AU1236">
            <v>639372.94999999995</v>
          </cell>
          <cell r="AV1236">
            <v>117600</v>
          </cell>
          <cell r="AW1236" t="str">
            <v>TY</v>
          </cell>
          <cell r="AZ1236">
            <v>-0.08</v>
          </cell>
          <cell r="BA1236">
            <v>-0.10589999999999999</v>
          </cell>
          <cell r="BB1236">
            <v>0.06</v>
          </cell>
          <cell r="BD1236">
            <v>2.8666</v>
          </cell>
          <cell r="BE1236">
            <v>337112.16000000003</v>
          </cell>
          <cell r="BF1236">
            <v>63280</v>
          </cell>
          <cell r="BG1236" t="str">
            <v>TY</v>
          </cell>
          <cell r="BK1236">
            <v>2.9627642225031607</v>
          </cell>
          <cell r="BL1236">
            <v>187483.72</v>
          </cell>
          <cell r="BM1236">
            <v>54320</v>
          </cell>
          <cell r="BN1236" t="str">
            <v>TY</v>
          </cell>
          <cell r="BR1236">
            <v>2.9666000000000001</v>
          </cell>
          <cell r="BS1236">
            <v>161145.712</v>
          </cell>
          <cell r="BT1236">
            <v>117600</v>
          </cell>
          <cell r="BU1236" t="str">
            <v>TY</v>
          </cell>
          <cell r="BY1236">
            <v>2.9645359863945582</v>
          </cell>
          <cell r="BZ1236">
            <v>348629.43200000003</v>
          </cell>
          <cell r="CA1236">
            <v>111998</v>
          </cell>
          <cell r="CB1236" t="str">
            <v>TY</v>
          </cell>
          <cell r="CF1236">
            <v>2.9475980821086094</v>
          </cell>
          <cell r="CG1236">
            <v>330125.09000000003</v>
          </cell>
          <cell r="CH1236">
            <v>5602</v>
          </cell>
          <cell r="CI1236" t="str">
            <v>TY</v>
          </cell>
          <cell r="CM1236">
            <v>2.9279000000000002</v>
          </cell>
          <cell r="CN1236">
            <v>16402.095799999999</v>
          </cell>
        </row>
        <row r="1237">
          <cell r="A1237">
            <v>14163</v>
          </cell>
          <cell r="B1237" t="str">
            <v>Bauknecht Hausgeräte GmbH</v>
          </cell>
          <cell r="C1237" t="str">
            <v>Neunkirchen</v>
          </cell>
          <cell r="D1237" t="str">
            <v>WHIRLPOOL</v>
          </cell>
          <cell r="E1237" t="str">
            <v>D</v>
          </cell>
          <cell r="F1237" t="str">
            <v>E</v>
          </cell>
          <cell r="G1237" t="str">
            <v>002917</v>
          </cell>
          <cell r="H1237" t="str">
            <v>4619 725 43421</v>
          </cell>
          <cell r="I1237" t="str">
            <v>Kombi C1.02(e) grey RAL 7040, 113V</v>
          </cell>
          <cell r="J1237" t="str">
            <v>Kombidosiergerät</v>
          </cell>
          <cell r="K1237">
            <v>300</v>
          </cell>
          <cell r="S1237" t="str">
            <v>D</v>
          </cell>
          <cell r="T1237" t="str">
            <v>EUR</v>
          </cell>
          <cell r="U1237" t="str">
            <v>NK</v>
          </cell>
          <cell r="V1237">
            <v>3.9716000000000005</v>
          </cell>
          <cell r="W1237">
            <v>3.9716000000000005</v>
          </cell>
          <cell r="X1237">
            <v>4.6467999999999998</v>
          </cell>
          <cell r="Y1237">
            <v>4.1702000000000004</v>
          </cell>
          <cell r="Z1237">
            <v>4.2255000000000003</v>
          </cell>
          <cell r="AA1237">
            <v>39923</v>
          </cell>
          <cell r="AB1237">
            <v>0</v>
          </cell>
          <cell r="AC1237" t="str">
            <v>LV</v>
          </cell>
          <cell r="AF1237">
            <v>4.1702000000000004</v>
          </cell>
          <cell r="AG1237">
            <v>0</v>
          </cell>
          <cell r="AH1237">
            <v>0</v>
          </cell>
          <cell r="AI1237" t="str">
            <v>TY</v>
          </cell>
          <cell r="AM1237">
            <v>4.1701800000000002</v>
          </cell>
          <cell r="AN1237">
            <v>0</v>
          </cell>
          <cell r="AO1237">
            <v>0</v>
          </cell>
          <cell r="AP1237" t="str">
            <v>TY</v>
          </cell>
          <cell r="AT1237">
            <v>4.1702000000000004</v>
          </cell>
          <cell r="AU1237">
            <v>0</v>
          </cell>
          <cell r="AV1237">
            <v>0</v>
          </cell>
          <cell r="AW1237" t="str">
            <v>TY</v>
          </cell>
          <cell r="BD1237">
            <v>4.1867999999999999</v>
          </cell>
          <cell r="BE1237">
            <v>0</v>
          </cell>
          <cell r="BF1237">
            <v>0</v>
          </cell>
          <cell r="BG1237" t="str">
            <v>TY</v>
          </cell>
          <cell r="BK1237">
            <v>4.1702000000000004</v>
          </cell>
          <cell r="BL1237">
            <v>0</v>
          </cell>
          <cell r="BM1237">
            <v>0</v>
          </cell>
          <cell r="BN1237" t="str">
            <v>TY</v>
          </cell>
          <cell r="BR1237">
            <v>4.1702000000000004</v>
          </cell>
          <cell r="BS1237">
            <v>0</v>
          </cell>
          <cell r="BT1237">
            <v>0</v>
          </cell>
          <cell r="BU1237" t="str">
            <v>TY</v>
          </cell>
          <cell r="BY1237">
            <v>4.1702000000000004</v>
          </cell>
          <cell r="BZ1237">
            <v>0</v>
          </cell>
          <cell r="CA1237">
            <v>0</v>
          </cell>
          <cell r="CB1237" t="str">
            <v>TY</v>
          </cell>
          <cell r="CF1237">
            <v>4.2255000000000003</v>
          </cell>
          <cell r="CG1237">
            <v>0</v>
          </cell>
          <cell r="CH1237">
            <v>0</v>
          </cell>
          <cell r="CI1237" t="str">
            <v>TY</v>
          </cell>
          <cell r="CM1237">
            <v>4.2255000000000003</v>
          </cell>
          <cell r="CN1237">
            <v>0</v>
          </cell>
        </row>
        <row r="1238">
          <cell r="A1238">
            <v>14163</v>
          </cell>
          <cell r="B1238" t="str">
            <v>Bauknecht Hausgeräte GmbH</v>
          </cell>
          <cell r="C1238" t="str">
            <v>Neunkirchen</v>
          </cell>
          <cell r="D1238" t="str">
            <v>WHIRLPOOL</v>
          </cell>
          <cell r="E1238" t="str">
            <v>D</v>
          </cell>
          <cell r="F1238" t="str">
            <v>E</v>
          </cell>
          <cell r="G1238" t="str">
            <v>002919</v>
          </cell>
          <cell r="H1238" t="str">
            <v>4619 725 43431</v>
          </cell>
          <cell r="I1238" t="str">
            <v>Kombi C1.02(m grey RAL 7040,210V</v>
          </cell>
          <cell r="J1238" t="str">
            <v>Kombidosiergerät</v>
          </cell>
          <cell r="K1238">
            <v>300</v>
          </cell>
          <cell r="S1238" t="str">
            <v>D</v>
          </cell>
          <cell r="T1238" t="str">
            <v>EUR</v>
          </cell>
          <cell r="U1238" t="str">
            <v>NK</v>
          </cell>
          <cell r="V1238">
            <v>3.9716000000000005</v>
          </cell>
          <cell r="W1238">
            <v>3.9716000000000005</v>
          </cell>
          <cell r="X1238">
            <v>4.6467999999999998</v>
          </cell>
          <cell r="Y1238">
            <v>4.1702000000000004</v>
          </cell>
          <cell r="Z1238">
            <v>4.2255000000000003</v>
          </cell>
          <cell r="AA1238">
            <v>39923</v>
          </cell>
          <cell r="AB1238">
            <v>0</v>
          </cell>
          <cell r="AC1238" t="str">
            <v>LV</v>
          </cell>
          <cell r="AF1238">
            <v>4.1702000000000004</v>
          </cell>
          <cell r="AG1238">
            <v>0</v>
          </cell>
          <cell r="AH1238">
            <v>0</v>
          </cell>
          <cell r="AI1238" t="str">
            <v>TY</v>
          </cell>
          <cell r="AM1238">
            <v>4.1701800000000002</v>
          </cell>
          <cell r="AN1238">
            <v>0</v>
          </cell>
          <cell r="AO1238">
            <v>0</v>
          </cell>
          <cell r="AP1238" t="str">
            <v>TY</v>
          </cell>
          <cell r="AT1238">
            <v>4.1702000000000004</v>
          </cell>
          <cell r="AU1238">
            <v>0</v>
          </cell>
          <cell r="AV1238">
            <v>0</v>
          </cell>
          <cell r="AW1238" t="str">
            <v>TY</v>
          </cell>
          <cell r="BD1238">
            <v>4.1867999999999999</v>
          </cell>
          <cell r="BE1238">
            <v>0</v>
          </cell>
          <cell r="BF1238">
            <v>0</v>
          </cell>
          <cell r="BG1238" t="str">
            <v>TY</v>
          </cell>
          <cell r="BK1238">
            <v>4.1702000000000004</v>
          </cell>
          <cell r="BL1238">
            <v>0</v>
          </cell>
          <cell r="BM1238">
            <v>0</v>
          </cell>
          <cell r="BN1238" t="str">
            <v>TY</v>
          </cell>
          <cell r="BR1238">
            <v>4.1702000000000004</v>
          </cell>
          <cell r="BS1238">
            <v>0</v>
          </cell>
          <cell r="BT1238">
            <v>0</v>
          </cell>
          <cell r="BU1238" t="str">
            <v>TY</v>
          </cell>
          <cell r="BY1238">
            <v>4.1702000000000004</v>
          </cell>
          <cell r="BZ1238">
            <v>0</v>
          </cell>
          <cell r="CA1238">
            <v>0</v>
          </cell>
          <cell r="CB1238" t="str">
            <v>TY</v>
          </cell>
          <cell r="CF1238">
            <v>4.2255000000000003</v>
          </cell>
          <cell r="CG1238">
            <v>0</v>
          </cell>
          <cell r="CH1238">
            <v>0</v>
          </cell>
          <cell r="CI1238" t="str">
            <v>TY</v>
          </cell>
          <cell r="CM1238">
            <v>4.2255000000000003</v>
          </cell>
          <cell r="CN1238">
            <v>0</v>
          </cell>
        </row>
        <row r="1239">
          <cell r="A1239">
            <v>14163</v>
          </cell>
          <cell r="B1239" t="str">
            <v>Bauknecht Hausgeräte GmbH</v>
          </cell>
          <cell r="C1239" t="str">
            <v>Neunkirchen</v>
          </cell>
          <cell r="D1239" t="str">
            <v>WHIRLPOOL</v>
          </cell>
          <cell r="E1239" t="str">
            <v>D</v>
          </cell>
          <cell r="F1239" t="str">
            <v>E</v>
          </cell>
          <cell r="G1239" t="str">
            <v>004138</v>
          </cell>
          <cell r="H1239" t="str">
            <v>4212 584 46580</v>
          </cell>
          <cell r="I1239" t="str">
            <v>Gewindering</v>
          </cell>
          <cell r="J1239" t="str">
            <v>Gewindering</v>
          </cell>
          <cell r="K1239">
            <v>800</v>
          </cell>
          <cell r="S1239" t="str">
            <v>D</v>
          </cell>
          <cell r="T1239" t="str">
            <v>EUR</v>
          </cell>
          <cell r="U1239" t="str">
            <v>NK</v>
          </cell>
          <cell r="V1239">
            <v>0.17069999999999999</v>
          </cell>
          <cell r="W1239">
            <v>0.17069999999999999</v>
          </cell>
          <cell r="X1239">
            <v>0.19969999999999999</v>
          </cell>
          <cell r="Y1239">
            <v>0.1792</v>
          </cell>
          <cell r="Z1239">
            <v>0.1792</v>
          </cell>
          <cell r="AA1239">
            <v>39448</v>
          </cell>
          <cell r="AB1239">
            <v>0</v>
          </cell>
          <cell r="AC1239" t="str">
            <v>NK</v>
          </cell>
          <cell r="AF1239">
            <v>0.1792</v>
          </cell>
          <cell r="AG1239">
            <v>0</v>
          </cell>
          <cell r="AH1239">
            <v>0</v>
          </cell>
          <cell r="AI1239" t="str">
            <v>NK</v>
          </cell>
          <cell r="AM1239">
            <v>0.17923500000000001</v>
          </cell>
          <cell r="AN1239">
            <v>0</v>
          </cell>
          <cell r="AO1239">
            <v>0</v>
          </cell>
          <cell r="AP1239" t="str">
            <v>NK</v>
          </cell>
          <cell r="AT1239">
            <v>0.1792</v>
          </cell>
          <cell r="AU1239">
            <v>0</v>
          </cell>
          <cell r="AV1239">
            <v>0</v>
          </cell>
          <cell r="AW1239" t="str">
            <v>NK</v>
          </cell>
          <cell r="BD1239">
            <v>0.1792</v>
          </cell>
          <cell r="BE1239">
            <v>0</v>
          </cell>
          <cell r="BF1239">
            <v>0</v>
          </cell>
          <cell r="BG1239" t="str">
            <v>NK</v>
          </cell>
          <cell r="BK1239">
            <v>0.1792</v>
          </cell>
          <cell r="BL1239">
            <v>0</v>
          </cell>
          <cell r="BM1239">
            <v>0</v>
          </cell>
          <cell r="BN1239" t="str">
            <v>NK</v>
          </cell>
          <cell r="BR1239">
            <v>0.1792</v>
          </cell>
          <cell r="BS1239">
            <v>0</v>
          </cell>
          <cell r="BT1239">
            <v>0</v>
          </cell>
          <cell r="BU1239" t="str">
            <v>NK</v>
          </cell>
          <cell r="BY1239">
            <v>0.1792</v>
          </cell>
          <cell r="BZ1239">
            <v>0</v>
          </cell>
          <cell r="CA1239">
            <v>0</v>
          </cell>
          <cell r="CB1239" t="str">
            <v>NK</v>
          </cell>
          <cell r="CF1239">
            <v>0.1792</v>
          </cell>
          <cell r="CG1239">
            <v>0</v>
          </cell>
          <cell r="CH1239">
            <v>0</v>
          </cell>
          <cell r="CI1239" t="str">
            <v>NK</v>
          </cell>
          <cell r="CM1239">
            <v>0.1792</v>
          </cell>
          <cell r="CN1239">
            <v>0</v>
          </cell>
        </row>
        <row r="1240">
          <cell r="A1240">
            <v>14163</v>
          </cell>
          <cell r="B1240" t="str">
            <v>Bauknecht Hausgeräte GmbH</v>
          </cell>
          <cell r="C1240" t="str">
            <v>Neunkirchen</v>
          </cell>
          <cell r="D1240" t="str">
            <v>WHIRLPOOL</v>
          </cell>
          <cell r="E1240" t="str">
            <v>D</v>
          </cell>
          <cell r="F1240" t="str">
            <v>E</v>
          </cell>
          <cell r="G1240" t="str">
            <v>004193</v>
          </cell>
          <cell r="H1240" t="str">
            <v>4619 720 30661</v>
          </cell>
          <cell r="I1240" t="str">
            <v>Abdeckkappe Dolphin</v>
          </cell>
          <cell r="J1240" t="str">
            <v>Regenerierdosierung Zubehör</v>
          </cell>
          <cell r="K1240">
            <v>8310</v>
          </cell>
          <cell r="S1240" t="str">
            <v>D</v>
          </cell>
          <cell r="T1240" t="str">
            <v>EUR</v>
          </cell>
          <cell r="U1240" t="str">
            <v>NK</v>
          </cell>
          <cell r="V1240">
            <v>0.10869999999999999</v>
          </cell>
          <cell r="W1240">
            <v>0.10869999999999999</v>
          </cell>
          <cell r="X1240">
            <v>0.12720000000000001</v>
          </cell>
          <cell r="Y1240">
            <v>0.11409999999999999</v>
          </cell>
          <cell r="Z1240">
            <v>0.11409999999999999</v>
          </cell>
          <cell r="AA1240">
            <v>39448</v>
          </cell>
          <cell r="AB1240">
            <v>0</v>
          </cell>
          <cell r="AC1240" t="str">
            <v>NK</v>
          </cell>
          <cell r="AF1240">
            <v>0.11409999999999999</v>
          </cell>
          <cell r="AG1240">
            <v>0</v>
          </cell>
          <cell r="AH1240">
            <v>0</v>
          </cell>
          <cell r="AI1240" t="str">
            <v>NK</v>
          </cell>
          <cell r="AM1240">
            <v>0.114135</v>
          </cell>
          <cell r="AN1240">
            <v>0</v>
          </cell>
          <cell r="AO1240">
            <v>0</v>
          </cell>
          <cell r="AP1240" t="str">
            <v>NK</v>
          </cell>
          <cell r="AT1240">
            <v>0.11409999999999999</v>
          </cell>
          <cell r="AU1240">
            <v>0</v>
          </cell>
          <cell r="AV1240">
            <v>0</v>
          </cell>
          <cell r="AW1240" t="str">
            <v>NK</v>
          </cell>
          <cell r="BD1240">
            <v>0.11409999999999999</v>
          </cell>
          <cell r="BE1240">
            <v>0</v>
          </cell>
          <cell r="BF1240">
            <v>0</v>
          </cell>
          <cell r="BG1240" t="str">
            <v>NK</v>
          </cell>
          <cell r="BK1240">
            <v>0.11409999999999999</v>
          </cell>
          <cell r="BL1240">
            <v>0</v>
          </cell>
          <cell r="BM1240">
            <v>0</v>
          </cell>
          <cell r="BN1240" t="str">
            <v>NK</v>
          </cell>
          <cell r="BR1240">
            <v>0.11409999999999999</v>
          </cell>
          <cell r="BS1240">
            <v>0</v>
          </cell>
          <cell r="BT1240">
            <v>0</v>
          </cell>
          <cell r="BU1240" t="str">
            <v>NK</v>
          </cell>
          <cell r="BY1240">
            <v>0.11409999999999999</v>
          </cell>
          <cell r="BZ1240">
            <v>0</v>
          </cell>
          <cell r="CA1240">
            <v>0</v>
          </cell>
          <cell r="CB1240" t="str">
            <v>NK</v>
          </cell>
          <cell r="CF1240">
            <v>0.11409999999999999</v>
          </cell>
          <cell r="CG1240">
            <v>0</v>
          </cell>
          <cell r="CH1240">
            <v>0</v>
          </cell>
          <cell r="CI1240" t="str">
            <v>NK</v>
          </cell>
          <cell r="CM1240">
            <v>0.11409999999999999</v>
          </cell>
          <cell r="CN1240">
            <v>0</v>
          </cell>
        </row>
        <row r="1241">
          <cell r="A1241">
            <v>14163</v>
          </cell>
          <cell r="B1241" t="str">
            <v>Bauknecht Hausgeräte GmbH</v>
          </cell>
          <cell r="C1241" t="str">
            <v>Neunkirchen</v>
          </cell>
          <cell r="D1241" t="str">
            <v>WHIRLPOOL</v>
          </cell>
          <cell r="E1241" t="str">
            <v>D</v>
          </cell>
          <cell r="F1241" t="str">
            <v>E</v>
          </cell>
          <cell r="G1241" t="str">
            <v>004208</v>
          </cell>
          <cell r="H1241" t="str">
            <v>4619 720 30371</v>
          </cell>
          <cell r="I1241" t="str">
            <v>V-Kappe SAS</v>
          </cell>
          <cell r="J1241" t="str">
            <v>Verschlusskappe</v>
          </cell>
          <cell r="K1241">
            <v>900</v>
          </cell>
          <cell r="S1241" t="str">
            <v>D</v>
          </cell>
          <cell r="T1241" t="str">
            <v>EUR</v>
          </cell>
          <cell r="U1241" t="str">
            <v>NK</v>
          </cell>
          <cell r="V1241">
            <v>0.50670000000000004</v>
          </cell>
          <cell r="W1241">
            <v>0.50670000000000004</v>
          </cell>
          <cell r="X1241">
            <v>0.59279999999999999</v>
          </cell>
          <cell r="Y1241">
            <v>0.53200000000000003</v>
          </cell>
          <cell r="Z1241">
            <v>0.53200000000000003</v>
          </cell>
          <cell r="AA1241">
            <v>39448</v>
          </cell>
          <cell r="AB1241">
            <v>0</v>
          </cell>
          <cell r="AC1241" t="str">
            <v>NK</v>
          </cell>
          <cell r="AF1241">
            <v>0.53200000000000003</v>
          </cell>
          <cell r="AG1241">
            <v>0</v>
          </cell>
          <cell r="AH1241">
            <v>0</v>
          </cell>
          <cell r="AI1241" t="str">
            <v>NK</v>
          </cell>
          <cell r="AM1241">
            <v>0.53203500000000004</v>
          </cell>
          <cell r="AN1241">
            <v>0</v>
          </cell>
          <cell r="AO1241">
            <v>0</v>
          </cell>
          <cell r="AP1241" t="str">
            <v>NK</v>
          </cell>
          <cell r="AT1241">
            <v>0.53200000000000003</v>
          </cell>
          <cell r="AU1241">
            <v>0</v>
          </cell>
          <cell r="AV1241">
            <v>0</v>
          </cell>
          <cell r="AW1241" t="str">
            <v>NK</v>
          </cell>
          <cell r="BD1241">
            <v>0.53200000000000003</v>
          </cell>
          <cell r="BE1241">
            <v>0</v>
          </cell>
          <cell r="BF1241">
            <v>0</v>
          </cell>
          <cell r="BG1241" t="str">
            <v>NK</v>
          </cell>
          <cell r="BK1241">
            <v>0.53200000000000003</v>
          </cell>
          <cell r="BL1241">
            <v>0</v>
          </cell>
          <cell r="BM1241">
            <v>0</v>
          </cell>
          <cell r="BN1241" t="str">
            <v>NK</v>
          </cell>
          <cell r="BR1241">
            <v>0.53200000000000003</v>
          </cell>
          <cell r="BS1241">
            <v>0</v>
          </cell>
          <cell r="BT1241">
            <v>0</v>
          </cell>
          <cell r="BU1241" t="str">
            <v>NK</v>
          </cell>
          <cell r="BY1241">
            <v>0.53200000000000003</v>
          </cell>
          <cell r="BZ1241">
            <v>0</v>
          </cell>
          <cell r="CA1241">
            <v>0</v>
          </cell>
          <cell r="CB1241" t="str">
            <v>NK</v>
          </cell>
          <cell r="CF1241">
            <v>0.53200000000000003</v>
          </cell>
          <cell r="CG1241">
            <v>0</v>
          </cell>
          <cell r="CH1241">
            <v>0</v>
          </cell>
          <cell r="CI1241" t="str">
            <v>NK</v>
          </cell>
          <cell r="CM1241">
            <v>0.53200000000000003</v>
          </cell>
          <cell r="CN1241">
            <v>0</v>
          </cell>
        </row>
        <row r="1242">
          <cell r="A1242">
            <v>14163</v>
          </cell>
          <cell r="B1242" t="str">
            <v>Bauknecht Hausgeräte GmbH</v>
          </cell>
          <cell r="C1242" t="str">
            <v>Neunkirchen</v>
          </cell>
          <cell r="D1242" t="str">
            <v>WHIRLPOOL</v>
          </cell>
          <cell r="E1242" t="str">
            <v>D</v>
          </cell>
          <cell r="F1242" t="str">
            <v>E</v>
          </cell>
          <cell r="G1242" t="str">
            <v>004209</v>
          </cell>
          <cell r="H1242" t="str">
            <v>4619 720 30381</v>
          </cell>
          <cell r="I1242" t="str">
            <v>V-Kappe SAE</v>
          </cell>
          <cell r="J1242" t="str">
            <v>Verschlusskappe</v>
          </cell>
          <cell r="K1242">
            <v>900</v>
          </cell>
          <cell r="S1242" t="str">
            <v>D</v>
          </cell>
          <cell r="T1242" t="str">
            <v>EUR</v>
          </cell>
          <cell r="U1242" t="str">
            <v>NK</v>
          </cell>
          <cell r="V1242">
            <v>0.33350000000000002</v>
          </cell>
          <cell r="W1242">
            <v>0.33350000000000002</v>
          </cell>
          <cell r="X1242">
            <v>0.39020000000000005</v>
          </cell>
          <cell r="Y1242">
            <v>0.35020000000000001</v>
          </cell>
          <cell r="Z1242">
            <v>0.35020000000000001</v>
          </cell>
          <cell r="AA1242">
            <v>39448</v>
          </cell>
          <cell r="AB1242">
            <v>0</v>
          </cell>
          <cell r="AC1242" t="str">
            <v>NK</v>
          </cell>
          <cell r="AF1242">
            <v>0.35020000000000001</v>
          </cell>
          <cell r="AG1242">
            <v>0</v>
          </cell>
          <cell r="AH1242">
            <v>0</v>
          </cell>
          <cell r="AI1242" t="str">
            <v>NK</v>
          </cell>
          <cell r="AM1242">
            <v>0.12705</v>
          </cell>
          <cell r="AN1242">
            <v>0</v>
          </cell>
          <cell r="AO1242">
            <v>0</v>
          </cell>
          <cell r="AP1242" t="str">
            <v>NK</v>
          </cell>
          <cell r="AT1242">
            <v>0.35020000000000001</v>
          </cell>
          <cell r="AU1242">
            <v>0</v>
          </cell>
          <cell r="AV1242">
            <v>0</v>
          </cell>
          <cell r="AW1242" t="str">
            <v>NK</v>
          </cell>
          <cell r="BD1242">
            <v>0.35020000000000001</v>
          </cell>
          <cell r="BE1242">
            <v>0</v>
          </cell>
          <cell r="BF1242">
            <v>0</v>
          </cell>
          <cell r="BG1242" t="str">
            <v>NK</v>
          </cell>
          <cell r="BK1242">
            <v>0.35020000000000001</v>
          </cell>
          <cell r="BL1242">
            <v>0</v>
          </cell>
          <cell r="BM1242">
            <v>0</v>
          </cell>
          <cell r="BN1242" t="str">
            <v>NK</v>
          </cell>
          <cell r="BR1242">
            <v>0.35020000000000001</v>
          </cell>
          <cell r="BS1242">
            <v>0</v>
          </cell>
          <cell r="BT1242">
            <v>0</v>
          </cell>
          <cell r="BU1242" t="str">
            <v>NK</v>
          </cell>
          <cell r="BY1242">
            <v>0.35020000000000001</v>
          </cell>
          <cell r="BZ1242">
            <v>0</v>
          </cell>
          <cell r="CA1242">
            <v>0</v>
          </cell>
          <cell r="CB1242" t="str">
            <v>NK</v>
          </cell>
          <cell r="CF1242">
            <v>0.35020000000000001</v>
          </cell>
          <cell r="CG1242">
            <v>0</v>
          </cell>
          <cell r="CH1242">
            <v>0</v>
          </cell>
          <cell r="CI1242" t="str">
            <v>NK</v>
          </cell>
          <cell r="CM1242">
            <v>0.35020000000000001</v>
          </cell>
          <cell r="CN1242">
            <v>0</v>
          </cell>
        </row>
        <row r="1243">
          <cell r="A1243">
            <v>14163</v>
          </cell>
          <cell r="B1243" t="str">
            <v>Bauknecht Hausgeräte GmbH</v>
          </cell>
          <cell r="C1243" t="str">
            <v>Neunkirchen</v>
          </cell>
          <cell r="D1243" t="str">
            <v>WHIRLPOOL</v>
          </cell>
          <cell r="E1243" t="str">
            <v>D</v>
          </cell>
          <cell r="F1243" t="str">
            <v>E</v>
          </cell>
          <cell r="G1243" t="str">
            <v>004396</v>
          </cell>
          <cell r="H1243" t="str">
            <v>4619 727 05391</v>
          </cell>
          <cell r="I1243" t="str">
            <v>V-Kappe SAE Saphire</v>
          </cell>
          <cell r="J1243" t="str">
            <v>Verschlusskappe</v>
          </cell>
          <cell r="K1243">
            <v>900</v>
          </cell>
          <cell r="S1243" t="str">
            <v>D</v>
          </cell>
          <cell r="T1243" t="str">
            <v>EUR</v>
          </cell>
          <cell r="U1243" t="str">
            <v>NK</v>
          </cell>
          <cell r="V1243">
            <v>0.35359999999999997</v>
          </cell>
          <cell r="W1243">
            <v>0.35359999999999997</v>
          </cell>
          <cell r="X1243">
            <v>0.41369999999999996</v>
          </cell>
          <cell r="Y1243">
            <v>0.37130000000000002</v>
          </cell>
          <cell r="Z1243">
            <v>0.37130000000000002</v>
          </cell>
          <cell r="AA1243">
            <v>39448</v>
          </cell>
          <cell r="AB1243">
            <v>298200</v>
          </cell>
          <cell r="AC1243" t="str">
            <v>NK</v>
          </cell>
          <cell r="AF1243">
            <v>0.36821368209255534</v>
          </cell>
          <cell r="AG1243">
            <v>109801.32</v>
          </cell>
          <cell r="AH1243">
            <v>0</v>
          </cell>
          <cell r="AI1243" t="str">
            <v>NK</v>
          </cell>
          <cell r="AM1243">
            <v>0.37128</v>
          </cell>
          <cell r="AN1243">
            <v>0</v>
          </cell>
          <cell r="AO1243">
            <v>21600</v>
          </cell>
          <cell r="AP1243" t="str">
            <v>NK</v>
          </cell>
          <cell r="AT1243">
            <v>0.37130000000000002</v>
          </cell>
          <cell r="AU1243">
            <v>8020.08</v>
          </cell>
          <cell r="AV1243">
            <v>0</v>
          </cell>
          <cell r="AW1243" t="str">
            <v>NK</v>
          </cell>
          <cell r="BD1243">
            <v>0.37130000000000002</v>
          </cell>
          <cell r="BE1243">
            <v>0</v>
          </cell>
          <cell r="BF1243">
            <v>0</v>
          </cell>
          <cell r="BG1243" t="str">
            <v>NK</v>
          </cell>
          <cell r="BK1243">
            <v>0.37130000000000002</v>
          </cell>
          <cell r="BL1243">
            <v>0</v>
          </cell>
          <cell r="BM1243">
            <v>0</v>
          </cell>
          <cell r="BN1243" t="str">
            <v>NK</v>
          </cell>
          <cell r="BR1243">
            <v>0.37130000000000002</v>
          </cell>
          <cell r="BS1243">
            <v>0</v>
          </cell>
          <cell r="BT1243">
            <v>0</v>
          </cell>
          <cell r="BU1243" t="str">
            <v>NK</v>
          </cell>
          <cell r="BY1243">
            <v>0.37130000000000002</v>
          </cell>
          <cell r="BZ1243">
            <v>0</v>
          </cell>
          <cell r="CA1243">
            <v>0</v>
          </cell>
          <cell r="CB1243" t="str">
            <v>NK</v>
          </cell>
          <cell r="CF1243">
            <v>0.37130000000000002</v>
          </cell>
          <cell r="CG1243">
            <v>0</v>
          </cell>
          <cell r="CH1243">
            <v>0</v>
          </cell>
          <cell r="CI1243" t="str">
            <v>NK</v>
          </cell>
          <cell r="CM1243">
            <v>0.37130000000000002</v>
          </cell>
          <cell r="CN1243">
            <v>0</v>
          </cell>
        </row>
        <row r="1244">
          <cell r="A1244">
            <v>14163</v>
          </cell>
          <cell r="B1244" t="str">
            <v>Bauknecht Hausgeräte GmbH</v>
          </cell>
          <cell r="C1244" t="str">
            <v>Neunkirchen</v>
          </cell>
          <cell r="D1244" t="str">
            <v>WHIRLPOOL</v>
          </cell>
          <cell r="E1244" t="str">
            <v>D</v>
          </cell>
          <cell r="F1244" t="str">
            <v>E</v>
          </cell>
          <cell r="G1244" t="str">
            <v>004398</v>
          </cell>
          <cell r="H1244" t="str">
            <v>4619 727 05381</v>
          </cell>
          <cell r="I1244" t="str">
            <v>V-Kappe SAS Saphire</v>
          </cell>
          <cell r="J1244" t="str">
            <v>Verschlusskappe</v>
          </cell>
          <cell r="K1244">
            <v>900</v>
          </cell>
          <cell r="S1244" t="str">
            <v>D</v>
          </cell>
          <cell r="T1244" t="str">
            <v>EUR</v>
          </cell>
          <cell r="U1244" t="str">
            <v>NK</v>
          </cell>
          <cell r="V1244">
            <v>0.52529999999999999</v>
          </cell>
          <cell r="W1244">
            <v>0.52529999999999999</v>
          </cell>
          <cell r="X1244">
            <v>0.61460000000000004</v>
          </cell>
          <cell r="Y1244">
            <v>0.55159999999999998</v>
          </cell>
          <cell r="Z1244">
            <v>0.55159999999999998</v>
          </cell>
          <cell r="AA1244">
            <v>39448</v>
          </cell>
          <cell r="AB1244">
            <v>165000</v>
          </cell>
          <cell r="AC1244" t="str">
            <v>NK</v>
          </cell>
          <cell r="AF1244">
            <v>0.5461122424242425</v>
          </cell>
          <cell r="AG1244">
            <v>90108.52</v>
          </cell>
          <cell r="AH1244">
            <v>0</v>
          </cell>
          <cell r="AI1244" t="str">
            <v>NK</v>
          </cell>
          <cell r="AM1244">
            <v>0.55156499999999997</v>
          </cell>
          <cell r="AN1244">
            <v>0</v>
          </cell>
          <cell r="AO1244">
            <v>10000</v>
          </cell>
          <cell r="AP1244" t="str">
            <v>NK</v>
          </cell>
          <cell r="AT1244">
            <v>0.55159999999999998</v>
          </cell>
          <cell r="AU1244">
            <v>5516</v>
          </cell>
          <cell r="AV1244">
            <v>0</v>
          </cell>
          <cell r="AW1244" t="str">
            <v>NK</v>
          </cell>
          <cell r="BD1244">
            <v>0.55159999999999998</v>
          </cell>
          <cell r="BE1244">
            <v>0</v>
          </cell>
          <cell r="BF1244">
            <v>0</v>
          </cell>
          <cell r="BG1244" t="str">
            <v>NK</v>
          </cell>
          <cell r="BK1244">
            <v>0.55159999999999998</v>
          </cell>
          <cell r="BL1244">
            <v>0</v>
          </cell>
          <cell r="BM1244">
            <v>0</v>
          </cell>
          <cell r="BN1244" t="str">
            <v>NK</v>
          </cell>
          <cell r="BR1244">
            <v>0.55159999999999998</v>
          </cell>
          <cell r="BS1244">
            <v>0</v>
          </cell>
          <cell r="BT1244">
            <v>0</v>
          </cell>
          <cell r="BU1244" t="str">
            <v>NK</v>
          </cell>
          <cell r="BY1244">
            <v>0.55159999999999998</v>
          </cell>
          <cell r="BZ1244">
            <v>0</v>
          </cell>
          <cell r="CA1244">
            <v>0</v>
          </cell>
          <cell r="CB1244" t="str">
            <v>NK</v>
          </cell>
          <cell r="CF1244">
            <v>0.55159999999999998</v>
          </cell>
          <cell r="CG1244">
            <v>0</v>
          </cell>
          <cell r="CH1244">
            <v>0</v>
          </cell>
          <cell r="CI1244" t="str">
            <v>NK</v>
          </cell>
          <cell r="CM1244">
            <v>0.55159999999999998</v>
          </cell>
          <cell r="CN1244">
            <v>0</v>
          </cell>
        </row>
        <row r="1245">
          <cell r="A1245">
            <v>14163</v>
          </cell>
          <cell r="B1245" t="str">
            <v>Bauknecht Hausgeräte GmbH</v>
          </cell>
          <cell r="C1245" t="str">
            <v>Neunkirchen</v>
          </cell>
          <cell r="D1245" t="str">
            <v>WHIRLPOOL</v>
          </cell>
          <cell r="E1245" t="str">
            <v>D</v>
          </cell>
          <cell r="F1245" t="str">
            <v>E</v>
          </cell>
          <cell r="G1245" t="str">
            <v>004409</v>
          </cell>
          <cell r="H1245" t="str">
            <v>4619 727 13731</v>
          </cell>
          <cell r="I1245" t="str">
            <v>Abdeckkappe Saphire</v>
          </cell>
          <cell r="J1245" t="str">
            <v>Regenerierdosierung Zubehör</v>
          </cell>
          <cell r="K1245">
            <v>8310</v>
          </cell>
          <cell r="S1245" t="str">
            <v>D</v>
          </cell>
          <cell r="T1245" t="str">
            <v>EUR</v>
          </cell>
          <cell r="U1245" t="str">
            <v>NK</v>
          </cell>
          <cell r="V1245">
            <v>0.121</v>
          </cell>
          <cell r="W1245">
            <v>0.121</v>
          </cell>
          <cell r="X1245">
            <v>0.1416</v>
          </cell>
          <cell r="Y1245">
            <v>0.12709999999999999</v>
          </cell>
          <cell r="Z1245">
            <v>0.12709999999999999</v>
          </cell>
          <cell r="AA1245">
            <v>39448</v>
          </cell>
          <cell r="AB1245">
            <v>460800</v>
          </cell>
          <cell r="AC1245" t="str">
            <v>NK</v>
          </cell>
          <cell r="AF1245">
            <v>0.12601388888888887</v>
          </cell>
          <cell r="AG1245">
            <v>58067.199999999997</v>
          </cell>
          <cell r="AH1245">
            <v>0</v>
          </cell>
          <cell r="AI1245" t="str">
            <v>NK</v>
          </cell>
          <cell r="AM1245">
            <v>0.12705</v>
          </cell>
          <cell r="AN1245">
            <v>0</v>
          </cell>
          <cell r="AO1245">
            <v>38400</v>
          </cell>
          <cell r="AP1245" t="str">
            <v>NK</v>
          </cell>
          <cell r="AT1245">
            <v>0.12710000000000002</v>
          </cell>
          <cell r="AU1245">
            <v>4880.6400000000003</v>
          </cell>
          <cell r="AV1245">
            <v>0</v>
          </cell>
          <cell r="AW1245" t="str">
            <v>NK</v>
          </cell>
          <cell r="BD1245">
            <v>0.12709999999999999</v>
          </cell>
          <cell r="BE1245">
            <v>0</v>
          </cell>
          <cell r="BF1245">
            <v>0</v>
          </cell>
          <cell r="BG1245" t="str">
            <v>NK</v>
          </cell>
          <cell r="BK1245">
            <v>0.12709999999999999</v>
          </cell>
          <cell r="BL1245">
            <v>0</v>
          </cell>
          <cell r="BM1245">
            <v>0</v>
          </cell>
          <cell r="BN1245" t="str">
            <v>NK</v>
          </cell>
          <cell r="BR1245">
            <v>0.12709999999999999</v>
          </cell>
          <cell r="BS1245">
            <v>0</v>
          </cell>
          <cell r="BT1245">
            <v>0</v>
          </cell>
          <cell r="BU1245" t="str">
            <v>NK</v>
          </cell>
          <cell r="BY1245">
            <v>0.12709999999999999</v>
          </cell>
          <cell r="BZ1245">
            <v>0</v>
          </cell>
          <cell r="CA1245">
            <v>0</v>
          </cell>
          <cell r="CB1245" t="str">
            <v>NK</v>
          </cell>
          <cell r="CF1245">
            <v>0.12709999999999999</v>
          </cell>
          <cell r="CG1245">
            <v>0</v>
          </cell>
          <cell r="CH1245">
            <v>0</v>
          </cell>
          <cell r="CI1245" t="str">
            <v>NK</v>
          </cell>
          <cell r="CM1245">
            <v>0.12709999999999999</v>
          </cell>
          <cell r="CN1245">
            <v>0</v>
          </cell>
        </row>
        <row r="1246">
          <cell r="A1246">
            <v>14163</v>
          </cell>
          <cell r="B1246" t="str">
            <v>Bauknecht Hausgeräte GmbH</v>
          </cell>
          <cell r="C1246" t="str">
            <v>Neunkirchen</v>
          </cell>
          <cell r="D1246" t="str">
            <v>WHIRLPOOL</v>
          </cell>
          <cell r="E1246" t="str">
            <v>D</v>
          </cell>
          <cell r="F1246" t="str">
            <v>E</v>
          </cell>
          <cell r="G1246" t="str">
            <v>004411</v>
          </cell>
          <cell r="H1246" t="str">
            <v>4619 727 13751</v>
          </cell>
          <cell r="I1246" t="str">
            <v>Gewindering Saphire</v>
          </cell>
          <cell r="J1246" t="str">
            <v>Gewindering</v>
          </cell>
          <cell r="K1246">
            <v>800</v>
          </cell>
          <cell r="S1246" t="str">
            <v>D</v>
          </cell>
          <cell r="T1246" t="str">
            <v>EUR</v>
          </cell>
          <cell r="U1246" t="str">
            <v>NK</v>
          </cell>
          <cell r="V1246">
            <v>0.20069999999999999</v>
          </cell>
          <cell r="W1246">
            <v>0.20069999999999999</v>
          </cell>
          <cell r="X1246">
            <v>0.23480000000000001</v>
          </cell>
          <cell r="Y1246">
            <v>0.2107</v>
          </cell>
          <cell r="Z1246">
            <v>0.2107</v>
          </cell>
          <cell r="AA1246">
            <v>39448</v>
          </cell>
          <cell r="AB1246">
            <v>467200</v>
          </cell>
          <cell r="AC1246" t="str">
            <v>NK</v>
          </cell>
          <cell r="AF1246">
            <v>0.20908356164383565</v>
          </cell>
          <cell r="AG1246">
            <v>97683.839999999997</v>
          </cell>
          <cell r="AH1246">
            <v>0</v>
          </cell>
          <cell r="AI1246" t="str">
            <v>NK</v>
          </cell>
          <cell r="AM1246">
            <v>0.21073500000000001</v>
          </cell>
          <cell r="AN1246">
            <v>0</v>
          </cell>
          <cell r="AO1246">
            <v>32000</v>
          </cell>
          <cell r="AP1246" t="str">
            <v>NK</v>
          </cell>
          <cell r="AT1246">
            <v>0.2107</v>
          </cell>
          <cell r="AU1246">
            <v>6742.4</v>
          </cell>
          <cell r="AV1246">
            <v>0</v>
          </cell>
          <cell r="AW1246" t="str">
            <v>NK</v>
          </cell>
          <cell r="BD1246">
            <v>0.2107</v>
          </cell>
          <cell r="BE1246">
            <v>0</v>
          </cell>
          <cell r="BF1246">
            <v>0</v>
          </cell>
          <cell r="BG1246" t="str">
            <v>NK</v>
          </cell>
          <cell r="BK1246">
            <v>0.2107</v>
          </cell>
          <cell r="BL1246">
            <v>0</v>
          </cell>
          <cell r="BM1246">
            <v>0</v>
          </cell>
          <cell r="BN1246" t="str">
            <v>NK</v>
          </cell>
          <cell r="BR1246">
            <v>0.2107</v>
          </cell>
          <cell r="BS1246">
            <v>0</v>
          </cell>
          <cell r="BT1246">
            <v>0</v>
          </cell>
          <cell r="BU1246" t="str">
            <v>NK</v>
          </cell>
          <cell r="BY1246">
            <v>0.2107</v>
          </cell>
          <cell r="BZ1246">
            <v>0</v>
          </cell>
          <cell r="CA1246">
            <v>0</v>
          </cell>
          <cell r="CB1246" t="str">
            <v>NK</v>
          </cell>
          <cell r="CF1246">
            <v>0.2107</v>
          </cell>
          <cell r="CG1246">
            <v>0</v>
          </cell>
          <cell r="CH1246">
            <v>0</v>
          </cell>
          <cell r="CI1246" t="str">
            <v>NK</v>
          </cell>
          <cell r="CM1246">
            <v>0.2107</v>
          </cell>
          <cell r="CN1246">
            <v>0</v>
          </cell>
        </row>
        <row r="1247">
          <cell r="A1247">
            <v>14163</v>
          </cell>
          <cell r="B1247" t="str">
            <v>Bauknecht Hausgeräte GmbH</v>
          </cell>
          <cell r="C1247" t="str">
            <v>Neunkirchen</v>
          </cell>
          <cell r="D1247" t="str">
            <v>WHIRLPOOL</v>
          </cell>
          <cell r="E1247" t="str">
            <v>D</v>
          </cell>
          <cell r="F1247" t="str">
            <v>E</v>
          </cell>
          <cell r="G1247" t="str">
            <v>004481</v>
          </cell>
          <cell r="H1247" t="str">
            <v>4619 725 43091</v>
          </cell>
          <cell r="I1247" t="str">
            <v>Gewindering PPTV40 RAL 7040</v>
          </cell>
          <cell r="J1247" t="str">
            <v>Gewindering</v>
          </cell>
          <cell r="K1247">
            <v>800</v>
          </cell>
          <cell r="S1247" t="str">
            <v>D</v>
          </cell>
          <cell r="T1247" t="str">
            <v>EUR</v>
          </cell>
          <cell r="U1247" t="str">
            <v>NK</v>
          </cell>
          <cell r="V1247">
            <v>0.2</v>
          </cell>
          <cell r="W1247">
            <v>0.2</v>
          </cell>
          <cell r="X1247">
            <v>0.23399999999999999</v>
          </cell>
          <cell r="Y1247">
            <v>0.21</v>
          </cell>
          <cell r="Z1247">
            <v>0.21</v>
          </cell>
          <cell r="AA1247">
            <v>39448</v>
          </cell>
          <cell r="AB1247">
            <v>35200</v>
          </cell>
          <cell r="AC1247" t="str">
            <v>NK</v>
          </cell>
          <cell r="AF1247">
            <v>0.22645454545454544</v>
          </cell>
          <cell r="AG1247">
            <v>7971.2</v>
          </cell>
          <cell r="AH1247">
            <v>450000</v>
          </cell>
          <cell r="AI1247" t="str">
            <v>NK</v>
          </cell>
          <cell r="AM1247">
            <v>0.21</v>
          </cell>
          <cell r="AN1247">
            <v>94500</v>
          </cell>
          <cell r="AO1247">
            <v>361700</v>
          </cell>
          <cell r="AP1247" t="str">
            <v>NK</v>
          </cell>
          <cell r="AT1247">
            <v>0.20994194083494608</v>
          </cell>
          <cell r="AU1247">
            <v>75936</v>
          </cell>
          <cell r="AV1247">
            <v>250000</v>
          </cell>
          <cell r="AW1247" t="str">
            <v>NK</v>
          </cell>
          <cell r="AZ1247">
            <v>-0.08</v>
          </cell>
          <cell r="BB1247">
            <v>0.06</v>
          </cell>
          <cell r="BD1247">
            <v>0.20610000000000001</v>
          </cell>
          <cell r="BE1247">
            <v>51525</v>
          </cell>
          <cell r="BF1247">
            <v>118400</v>
          </cell>
          <cell r="BG1247" t="str">
            <v>NK</v>
          </cell>
          <cell r="BK1247">
            <v>0.21</v>
          </cell>
          <cell r="BL1247">
            <v>24864</v>
          </cell>
          <cell r="BM1247">
            <v>131600</v>
          </cell>
          <cell r="BN1247" t="str">
            <v>NK</v>
          </cell>
          <cell r="BR1247">
            <v>0.21</v>
          </cell>
          <cell r="BS1247">
            <v>27636</v>
          </cell>
          <cell r="BT1247">
            <v>250000</v>
          </cell>
          <cell r="BU1247" t="str">
            <v>NK</v>
          </cell>
          <cell r="BY1247">
            <v>0.21</v>
          </cell>
          <cell r="BZ1247">
            <v>52500</v>
          </cell>
          <cell r="CA1247">
            <v>198400</v>
          </cell>
          <cell r="CB1247" t="str">
            <v>NK</v>
          </cell>
          <cell r="CF1247">
            <v>0.21</v>
          </cell>
          <cell r="CG1247">
            <v>41664</v>
          </cell>
          <cell r="CH1247">
            <v>51600</v>
          </cell>
          <cell r="CI1247" t="str">
            <v>NK</v>
          </cell>
          <cell r="CM1247">
            <v>0.21</v>
          </cell>
          <cell r="CN1247">
            <v>10836</v>
          </cell>
        </row>
        <row r="1248">
          <cell r="A1248">
            <v>14163</v>
          </cell>
          <cell r="B1248" t="str">
            <v>Bauknecht Hausgeräte GmbH</v>
          </cell>
          <cell r="C1248" t="str">
            <v>Neunkirchen</v>
          </cell>
          <cell r="D1248" t="str">
            <v>WHIRLPOOL</v>
          </cell>
          <cell r="E1248" t="str">
            <v>D</v>
          </cell>
          <cell r="F1248" t="str">
            <v>E</v>
          </cell>
          <cell r="G1248" t="str">
            <v>004483</v>
          </cell>
          <cell r="H1248" t="str">
            <v>4619 725 43101</v>
          </cell>
          <cell r="I1248" t="str">
            <v>Abdeckkappe PPTV40 RAL 7040</v>
          </cell>
          <cell r="J1248" t="str">
            <v>Regenerierdosierung Zubehör</v>
          </cell>
          <cell r="K1248">
            <v>8310</v>
          </cell>
          <cell r="S1248" t="str">
            <v>D</v>
          </cell>
          <cell r="T1248" t="str">
            <v>EUR</v>
          </cell>
          <cell r="U1248" t="str">
            <v>NK</v>
          </cell>
          <cell r="V1248">
            <v>0.1207</v>
          </cell>
          <cell r="W1248">
            <v>0.1207</v>
          </cell>
          <cell r="X1248">
            <v>0.14119999999999999</v>
          </cell>
          <cell r="Y1248">
            <v>0.12670000000000001</v>
          </cell>
          <cell r="Z1248">
            <v>0.12670000000000001</v>
          </cell>
          <cell r="AA1248">
            <v>39448</v>
          </cell>
          <cell r="AB1248">
            <v>38400</v>
          </cell>
          <cell r="AC1248" t="str">
            <v>NK</v>
          </cell>
          <cell r="AF1248">
            <v>0.13423333333333334</v>
          </cell>
          <cell r="AG1248">
            <v>5154.5600000000004</v>
          </cell>
          <cell r="AH1248">
            <v>450000</v>
          </cell>
          <cell r="AI1248" t="str">
            <v>NK</v>
          </cell>
          <cell r="AM1248">
            <v>0.12673500000000001</v>
          </cell>
          <cell r="AN1248">
            <v>57030.75</v>
          </cell>
          <cell r="AO1248">
            <v>371200</v>
          </cell>
          <cell r="AP1248" t="str">
            <v>NK</v>
          </cell>
          <cell r="AT1248">
            <v>0.12670000000000001</v>
          </cell>
          <cell r="AU1248">
            <v>47031.040000000001</v>
          </cell>
          <cell r="AV1248">
            <v>250000</v>
          </cell>
          <cell r="AW1248" t="str">
            <v>NK</v>
          </cell>
          <cell r="AZ1248">
            <v>-0.08</v>
          </cell>
          <cell r="BB1248">
            <v>0.06</v>
          </cell>
          <cell r="BD1248">
            <v>0.1244</v>
          </cell>
          <cell r="BE1248">
            <v>31100</v>
          </cell>
          <cell r="BF1248">
            <v>115200</v>
          </cell>
          <cell r="BG1248" t="str">
            <v>NK</v>
          </cell>
          <cell r="BK1248">
            <v>0.12670000000000001</v>
          </cell>
          <cell r="BL1248">
            <v>14595.84</v>
          </cell>
          <cell r="BM1248">
            <v>134800</v>
          </cell>
          <cell r="BN1248" t="str">
            <v>NK</v>
          </cell>
          <cell r="BR1248">
            <v>0.12670000000000001</v>
          </cell>
          <cell r="BS1248">
            <v>17079.16</v>
          </cell>
          <cell r="BT1248">
            <v>250000</v>
          </cell>
          <cell r="BU1248" t="str">
            <v>NK</v>
          </cell>
          <cell r="BY1248">
            <v>0.12670000000000001</v>
          </cell>
          <cell r="BZ1248">
            <v>31675</v>
          </cell>
          <cell r="CA1248">
            <v>192000</v>
          </cell>
          <cell r="CB1248" t="str">
            <v>NK</v>
          </cell>
          <cell r="CF1248">
            <v>0.12670000000000001</v>
          </cell>
          <cell r="CG1248">
            <v>24326.400000000001</v>
          </cell>
          <cell r="CH1248">
            <v>58000</v>
          </cell>
          <cell r="CI1248" t="str">
            <v>NK</v>
          </cell>
          <cell r="CM1248">
            <v>0.12670000000000001</v>
          </cell>
          <cell r="CN1248">
            <v>7348.6</v>
          </cell>
        </row>
        <row r="1249">
          <cell r="A1249">
            <v>14163</v>
          </cell>
          <cell r="B1249" t="str">
            <v>Bauknecht Hausgeräte GmbH</v>
          </cell>
          <cell r="C1249" t="str">
            <v>Neunkirchen</v>
          </cell>
          <cell r="D1249" t="str">
            <v>WHIRLPOOL</v>
          </cell>
          <cell r="E1249" t="str">
            <v>D</v>
          </cell>
          <cell r="F1249" t="str">
            <v>E</v>
          </cell>
          <cell r="G1249" t="str">
            <v>004485</v>
          </cell>
          <cell r="H1249" t="str">
            <v>4619 725 43081</v>
          </cell>
          <cell r="I1249" t="str">
            <v>V-Kappe SAS, RAL 7040</v>
          </cell>
          <cell r="J1249" t="str">
            <v>Verschlusskappe</v>
          </cell>
          <cell r="K1249">
            <v>900</v>
          </cell>
          <cell r="S1249" t="str">
            <v>D</v>
          </cell>
          <cell r="T1249" t="str">
            <v>EUR</v>
          </cell>
          <cell r="U1249" t="str">
            <v>NK</v>
          </cell>
          <cell r="V1249">
            <v>0.57069999999999999</v>
          </cell>
          <cell r="W1249">
            <v>0.57069999999999999</v>
          </cell>
          <cell r="X1249">
            <v>0.66769999999999996</v>
          </cell>
          <cell r="Y1249">
            <v>0.59919999999999995</v>
          </cell>
          <cell r="Z1249">
            <v>0.59919999999999995</v>
          </cell>
          <cell r="AA1249">
            <v>39448</v>
          </cell>
          <cell r="AB1249">
            <v>20000</v>
          </cell>
          <cell r="AC1249" t="str">
            <v>NK</v>
          </cell>
          <cell r="AF1249">
            <v>0.65800000000000003</v>
          </cell>
          <cell r="AG1249">
            <v>13160</v>
          </cell>
          <cell r="AH1249">
            <v>0</v>
          </cell>
          <cell r="AI1249" t="str">
            <v>NK</v>
          </cell>
          <cell r="AM1249">
            <v>0.59923499999999996</v>
          </cell>
          <cell r="AN1249">
            <v>0</v>
          </cell>
          <cell r="AO1249">
            <v>150400</v>
          </cell>
          <cell r="AP1249" t="str">
            <v>NK</v>
          </cell>
          <cell r="AT1249">
            <v>0.59919999999999995</v>
          </cell>
          <cell r="AU1249">
            <v>90119.679999999993</v>
          </cell>
          <cell r="AV1249">
            <v>131600</v>
          </cell>
          <cell r="AW1249" t="str">
            <v>NK</v>
          </cell>
          <cell r="AZ1249">
            <v>-0.08</v>
          </cell>
          <cell r="BB1249">
            <v>0.06</v>
          </cell>
          <cell r="BD1249">
            <v>0.58809999999999996</v>
          </cell>
          <cell r="BE1249">
            <v>77393.959999999992</v>
          </cell>
          <cell r="BF1249">
            <v>48000</v>
          </cell>
          <cell r="BG1249" t="str">
            <v>NK</v>
          </cell>
          <cell r="BK1249">
            <v>0.59919999999999995</v>
          </cell>
          <cell r="BL1249">
            <v>28761.599999999999</v>
          </cell>
          <cell r="BM1249">
            <v>52000</v>
          </cell>
          <cell r="BN1249" t="str">
            <v>NK</v>
          </cell>
          <cell r="BR1249">
            <v>0.59919999999999995</v>
          </cell>
          <cell r="BS1249">
            <v>31158.399999999998</v>
          </cell>
          <cell r="BT1249">
            <v>100000</v>
          </cell>
          <cell r="BU1249" t="str">
            <v>NK</v>
          </cell>
          <cell r="BY1249">
            <v>0.59919999999999995</v>
          </cell>
          <cell r="BZ1249">
            <v>59920</v>
          </cell>
          <cell r="CA1249">
            <v>90000</v>
          </cell>
          <cell r="CB1249" t="str">
            <v>NK</v>
          </cell>
          <cell r="CF1249">
            <v>0.59919999999999995</v>
          </cell>
          <cell r="CG1249">
            <v>53928</v>
          </cell>
          <cell r="CH1249">
            <v>10000</v>
          </cell>
          <cell r="CI1249" t="str">
            <v>NK</v>
          </cell>
          <cell r="CM1249">
            <v>0.59919999999999995</v>
          </cell>
          <cell r="CN1249">
            <v>5992</v>
          </cell>
        </row>
        <row r="1250">
          <cell r="A1250">
            <v>14163</v>
          </cell>
          <cell r="B1250" t="str">
            <v>Bauknecht Hausgeräte GmbH</v>
          </cell>
          <cell r="C1250" t="str">
            <v>Neunkirchen</v>
          </cell>
          <cell r="D1250" t="str">
            <v>WHIRLPOOL</v>
          </cell>
          <cell r="E1250" t="str">
            <v>D</v>
          </cell>
          <cell r="F1250" t="str">
            <v>E</v>
          </cell>
          <cell r="G1250" t="str">
            <v>004487</v>
          </cell>
          <cell r="H1250" t="str">
            <v>4619 725 43071</v>
          </cell>
          <cell r="I1250" t="str">
            <v>V-Kappe SAE, RAL 7040</v>
          </cell>
          <cell r="J1250" t="str">
            <v>Verschlusskappe</v>
          </cell>
          <cell r="K1250">
            <v>900</v>
          </cell>
          <cell r="S1250" t="str">
            <v>D</v>
          </cell>
          <cell r="T1250" t="str">
            <v>EUR</v>
          </cell>
          <cell r="U1250" t="str">
            <v>NK</v>
          </cell>
          <cell r="V1250">
            <v>0.40310000000000001</v>
          </cell>
          <cell r="W1250">
            <v>0.40310000000000001</v>
          </cell>
          <cell r="X1250">
            <v>0.47159999999999996</v>
          </cell>
          <cell r="Y1250">
            <v>0.42330000000000001</v>
          </cell>
          <cell r="Z1250">
            <v>0.42330000000000001</v>
          </cell>
          <cell r="AA1250">
            <v>39448</v>
          </cell>
          <cell r="AB1250">
            <v>20400</v>
          </cell>
          <cell r="AC1250" t="str">
            <v>NK</v>
          </cell>
          <cell r="AF1250">
            <v>0.44742352941176472</v>
          </cell>
          <cell r="AG1250">
            <v>9127.44</v>
          </cell>
          <cell r="AH1250">
            <v>450000</v>
          </cell>
          <cell r="AI1250" t="str">
            <v>NK</v>
          </cell>
          <cell r="AM1250">
            <v>0.42325500000000005</v>
          </cell>
          <cell r="AN1250">
            <v>190464.75</v>
          </cell>
          <cell r="AO1250">
            <v>212800</v>
          </cell>
          <cell r="AP1250" t="str">
            <v>NK</v>
          </cell>
          <cell r="AT1250">
            <v>0.42330000000000001</v>
          </cell>
          <cell r="AU1250">
            <v>90078.24</v>
          </cell>
          <cell r="AV1250">
            <v>201600</v>
          </cell>
          <cell r="AW1250" t="str">
            <v>NK</v>
          </cell>
          <cell r="AZ1250">
            <v>-0.08</v>
          </cell>
          <cell r="BB1250">
            <v>0.06</v>
          </cell>
          <cell r="BD1250">
            <v>0.41549999999999998</v>
          </cell>
          <cell r="BE1250">
            <v>83764.800000000003</v>
          </cell>
          <cell r="BF1250">
            <v>61200</v>
          </cell>
          <cell r="BG1250" t="str">
            <v>NK</v>
          </cell>
          <cell r="BK1250">
            <v>0.42330000000000001</v>
          </cell>
          <cell r="BL1250">
            <v>25905.96</v>
          </cell>
          <cell r="BM1250">
            <v>123800</v>
          </cell>
          <cell r="BN1250" t="str">
            <v>NK</v>
          </cell>
          <cell r="BR1250">
            <v>0.42330000000000001</v>
          </cell>
          <cell r="BS1250">
            <v>52404.54</v>
          </cell>
          <cell r="BT1250">
            <v>185000</v>
          </cell>
          <cell r="BU1250" t="str">
            <v>NK</v>
          </cell>
          <cell r="BY1250">
            <v>0.42330000000000001</v>
          </cell>
          <cell r="BZ1250">
            <v>78310.5</v>
          </cell>
          <cell r="CA1250">
            <v>100800</v>
          </cell>
          <cell r="CB1250" t="str">
            <v>NK</v>
          </cell>
          <cell r="CF1250">
            <v>0.42330000000000001</v>
          </cell>
          <cell r="CG1250">
            <v>42668.639999999999</v>
          </cell>
          <cell r="CH1250">
            <v>84200</v>
          </cell>
          <cell r="CI1250" t="str">
            <v>NK</v>
          </cell>
          <cell r="CM1250">
            <v>0.42330000000000001</v>
          </cell>
          <cell r="CN1250">
            <v>35641.86</v>
          </cell>
        </row>
        <row r="1251">
          <cell r="A1251">
            <v>14163</v>
          </cell>
          <cell r="B1251" t="str">
            <v>Bauknecht Hausgeräte GmbH</v>
          </cell>
          <cell r="C1251" t="str">
            <v>Neunkirchen</v>
          </cell>
          <cell r="D1251" t="str">
            <v>WHIRLPOOL</v>
          </cell>
          <cell r="E1251" t="str">
            <v>D</v>
          </cell>
          <cell r="F1251" t="str">
            <v>E</v>
          </cell>
          <cell r="G1251" t="str">
            <v>90996600</v>
          </cell>
          <cell r="H1251" t="str">
            <v>xxxxxxxxxx</v>
          </cell>
          <cell r="I1251" t="str">
            <v>Sonderkosten Dish Care</v>
          </cell>
          <cell r="J1251" t="str">
            <v>Sonderkosten</v>
          </cell>
          <cell r="K1251">
            <v>1900</v>
          </cell>
          <cell r="S1251" t="str">
            <v>D</v>
          </cell>
          <cell r="T1251" t="str">
            <v>EUR</v>
          </cell>
          <cell r="U1251" t="str">
            <v>NK</v>
          </cell>
          <cell r="Z1251">
            <v>4555.2433333333329</v>
          </cell>
          <cell r="AA1251" t="str">
            <v>einmalig</v>
          </cell>
          <cell r="AB1251">
            <v>-1</v>
          </cell>
          <cell r="AC1251" t="str">
            <v>NK</v>
          </cell>
          <cell r="AF1251">
            <v>37000.42</v>
          </cell>
          <cell r="AG1251">
            <v>-37000.42</v>
          </cell>
          <cell r="AH1251">
            <v>0</v>
          </cell>
          <cell r="AI1251" t="str">
            <v>NK</v>
          </cell>
          <cell r="AM1251">
            <v>4555.2433333333329</v>
          </cell>
          <cell r="AN1251">
            <v>0</v>
          </cell>
          <cell r="AO1251">
            <v>0</v>
          </cell>
          <cell r="AP1251" t="str">
            <v>NK</v>
          </cell>
          <cell r="AT1251">
            <v>4555.2433333333329</v>
          </cell>
          <cell r="AU1251">
            <v>0</v>
          </cell>
          <cell r="AV1251">
            <v>0</v>
          </cell>
          <cell r="AW1251" t="str">
            <v>NK</v>
          </cell>
          <cell r="BD1251">
            <v>4555.2433333333329</v>
          </cell>
          <cell r="BE1251">
            <v>0</v>
          </cell>
          <cell r="BF1251">
            <v>0</v>
          </cell>
          <cell r="BG1251" t="str">
            <v>NK</v>
          </cell>
          <cell r="BK1251">
            <v>4555.2433333333329</v>
          </cell>
          <cell r="BL1251">
            <v>0</v>
          </cell>
          <cell r="BM1251">
            <v>0</v>
          </cell>
          <cell r="BN1251" t="str">
            <v>NK</v>
          </cell>
          <cell r="BR1251">
            <v>4555.2433333333329</v>
          </cell>
          <cell r="BS1251">
            <v>0</v>
          </cell>
          <cell r="BT1251">
            <v>0</v>
          </cell>
          <cell r="BU1251" t="str">
            <v>NK</v>
          </cell>
          <cell r="BY1251">
            <v>4555.2433333333329</v>
          </cell>
          <cell r="BZ1251">
            <v>0</v>
          </cell>
          <cell r="CA1251">
            <v>-3</v>
          </cell>
          <cell r="CB1251" t="str">
            <v>NK</v>
          </cell>
          <cell r="CF1251">
            <v>4555.2433333333329</v>
          </cell>
          <cell r="CG1251">
            <v>-13665.73</v>
          </cell>
          <cell r="CH1251">
            <v>0</v>
          </cell>
          <cell r="CI1251" t="str">
            <v>NK</v>
          </cell>
          <cell r="CM1251">
            <v>4555.2433333333329</v>
          </cell>
          <cell r="CN1251">
            <v>0</v>
          </cell>
        </row>
        <row r="1252">
          <cell r="A1252">
            <v>14163</v>
          </cell>
          <cell r="B1252" t="str">
            <v>Bauknecht Hausgeräte GmbH</v>
          </cell>
          <cell r="C1252" t="str">
            <v>Neunkirchen</v>
          </cell>
          <cell r="D1252" t="str">
            <v>WHIRLPOOL</v>
          </cell>
          <cell r="E1252" t="str">
            <v>D</v>
          </cell>
          <cell r="F1252" t="str">
            <v>E</v>
          </cell>
          <cell r="G1252">
            <v>99099650</v>
          </cell>
          <cell r="H1252" t="str">
            <v>xxxxxxxxxx</v>
          </cell>
          <cell r="I1252" t="str">
            <v>Muster diverse Ventile</v>
          </cell>
          <cell r="J1252" t="str">
            <v>Muster</v>
          </cell>
          <cell r="K1252">
            <v>1700</v>
          </cell>
          <cell r="S1252" t="str">
            <v>D</v>
          </cell>
          <cell r="T1252" t="str">
            <v>EUR</v>
          </cell>
          <cell r="U1252" t="str">
            <v>NK</v>
          </cell>
          <cell r="Z1252">
            <v>19.899999999999999</v>
          </cell>
          <cell r="AA1252" t="str">
            <v>einmalig</v>
          </cell>
          <cell r="AB1252">
            <v>0</v>
          </cell>
          <cell r="AC1252" t="str">
            <v>NK</v>
          </cell>
          <cell r="AF1252">
            <v>19.899999999999999</v>
          </cell>
          <cell r="AG1252">
            <v>0</v>
          </cell>
          <cell r="AH1252">
            <v>0</v>
          </cell>
          <cell r="AI1252" t="str">
            <v>NK</v>
          </cell>
          <cell r="AM1252">
            <v>19.899999999999999</v>
          </cell>
          <cell r="AN1252">
            <v>0</v>
          </cell>
          <cell r="AO1252">
            <v>0</v>
          </cell>
          <cell r="AP1252" t="str">
            <v>NK</v>
          </cell>
          <cell r="AT1252">
            <v>19.899999999999999</v>
          </cell>
          <cell r="AU1252">
            <v>0</v>
          </cell>
          <cell r="AV1252">
            <v>0</v>
          </cell>
          <cell r="AW1252" t="str">
            <v>NK</v>
          </cell>
          <cell r="BD1252">
            <v>19.899999999999999</v>
          </cell>
          <cell r="BE1252">
            <v>0</v>
          </cell>
          <cell r="BF1252">
            <v>0</v>
          </cell>
          <cell r="BG1252" t="str">
            <v>NK</v>
          </cell>
          <cell r="BK1252">
            <v>19.899999999999999</v>
          </cell>
          <cell r="BL1252">
            <v>0</v>
          </cell>
          <cell r="BM1252">
            <v>0</v>
          </cell>
          <cell r="BN1252" t="str">
            <v>NK</v>
          </cell>
          <cell r="BR1252">
            <v>19.899999999999999</v>
          </cell>
          <cell r="BS1252">
            <v>0</v>
          </cell>
          <cell r="BT1252">
            <v>0</v>
          </cell>
          <cell r="BU1252" t="str">
            <v>NK</v>
          </cell>
          <cell r="BY1252">
            <v>19.899999999999999</v>
          </cell>
          <cell r="BZ1252">
            <v>0</v>
          </cell>
          <cell r="CA1252">
            <v>4</v>
          </cell>
          <cell r="CB1252" t="str">
            <v>NK</v>
          </cell>
          <cell r="CF1252">
            <v>19.899999999999999</v>
          </cell>
          <cell r="CG1252">
            <v>79.599999999999994</v>
          </cell>
          <cell r="CH1252">
            <v>0</v>
          </cell>
          <cell r="CI1252" t="str">
            <v>NK</v>
          </cell>
          <cell r="CM1252">
            <v>19.899999999999999</v>
          </cell>
          <cell r="CN1252">
            <v>0</v>
          </cell>
        </row>
        <row r="1253">
          <cell r="A1253">
            <v>14163</v>
          </cell>
          <cell r="B1253" t="str">
            <v>Bauknecht Hausgeräte GmbH</v>
          </cell>
          <cell r="C1253" t="str">
            <v>Neunkirchen</v>
          </cell>
          <cell r="D1253" t="str">
            <v>WHIRLPOOL</v>
          </cell>
          <cell r="E1253" t="str">
            <v>D</v>
          </cell>
          <cell r="F1253" t="str">
            <v>E</v>
          </cell>
          <cell r="G1253" t="str">
            <v>99099945</v>
          </cell>
          <cell r="H1253" t="str">
            <v>xxxxxxxxxx</v>
          </cell>
          <cell r="I1253" t="str">
            <v>Ersatzteile Motor</v>
          </cell>
          <cell r="J1253" t="str">
            <v>Muster</v>
          </cell>
          <cell r="K1253">
            <v>1700</v>
          </cell>
          <cell r="S1253" t="str">
            <v>D</v>
          </cell>
          <cell r="T1253" t="str">
            <v>EUR</v>
          </cell>
          <cell r="U1253" t="str">
            <v>NK</v>
          </cell>
          <cell r="Z1253">
            <v>0</v>
          </cell>
          <cell r="AA1253" t="str">
            <v>kein Preis</v>
          </cell>
          <cell r="AB1253">
            <v>16</v>
          </cell>
          <cell r="AC1253" t="str">
            <v>NK</v>
          </cell>
          <cell r="AF1253">
            <v>18.75</v>
          </cell>
          <cell r="AG1253">
            <v>300</v>
          </cell>
          <cell r="AH1253">
            <v>0</v>
          </cell>
          <cell r="AI1253" t="str">
            <v>NK</v>
          </cell>
          <cell r="AM1253">
            <v>0</v>
          </cell>
          <cell r="AN1253">
            <v>0</v>
          </cell>
          <cell r="AO1253">
            <v>0</v>
          </cell>
          <cell r="AP1253" t="str">
            <v>NK</v>
          </cell>
          <cell r="AT1253">
            <v>0</v>
          </cell>
          <cell r="AU1253">
            <v>0</v>
          </cell>
          <cell r="AV1253">
            <v>0</v>
          </cell>
          <cell r="AW1253" t="str">
            <v>NK</v>
          </cell>
          <cell r="BD1253">
            <v>0</v>
          </cell>
          <cell r="BE1253">
            <v>0</v>
          </cell>
          <cell r="BF1253">
            <v>0</v>
          </cell>
          <cell r="BG1253" t="str">
            <v>NK</v>
          </cell>
          <cell r="BK1253">
            <v>0</v>
          </cell>
          <cell r="BL1253">
            <v>0</v>
          </cell>
          <cell r="BM1253">
            <v>0</v>
          </cell>
          <cell r="BN1253" t="str">
            <v>NK</v>
          </cell>
          <cell r="BR1253">
            <v>0</v>
          </cell>
          <cell r="BS1253">
            <v>0</v>
          </cell>
          <cell r="BT1253">
            <v>0</v>
          </cell>
          <cell r="BU1253" t="str">
            <v>NK</v>
          </cell>
          <cell r="BY1253">
            <v>0</v>
          </cell>
          <cell r="BZ1253">
            <v>0</v>
          </cell>
          <cell r="CA1253">
            <v>0</v>
          </cell>
          <cell r="CB1253" t="str">
            <v>NK</v>
          </cell>
          <cell r="CF1253">
            <v>0</v>
          </cell>
          <cell r="CG1253">
            <v>0</v>
          </cell>
          <cell r="CH1253">
            <v>0</v>
          </cell>
          <cell r="CI1253" t="str">
            <v>LV</v>
          </cell>
          <cell r="CM1253">
            <v>0</v>
          </cell>
          <cell r="CN1253">
            <v>0</v>
          </cell>
        </row>
        <row r="1254">
          <cell r="A1254">
            <v>14164</v>
          </cell>
          <cell r="B1254" t="str">
            <v>Fagor Brandt SAS</v>
          </cell>
          <cell r="C1254" t="str">
            <v>Saint-ouen l` Aumone</v>
          </cell>
          <cell r="D1254" t="str">
            <v>MISCELLANEOUS</v>
          </cell>
          <cell r="E1254" t="str">
            <v>F</v>
          </cell>
          <cell r="F1254" t="str">
            <v>E</v>
          </cell>
          <cell r="G1254" t="str">
            <v>000595</v>
          </cell>
          <cell r="H1254" t="str">
            <v>xxxxxxxxxx</v>
          </cell>
          <cell r="I1254" t="str">
            <v>Reg.Dos. RD 01.22, "DOS.3"</v>
          </cell>
          <cell r="J1254" t="str">
            <v>Regenerierdosierung</v>
          </cell>
          <cell r="K1254">
            <v>8300</v>
          </cell>
          <cell r="S1254" t="str">
            <v>D</v>
          </cell>
          <cell r="T1254" t="str">
            <v>EUR</v>
          </cell>
          <cell r="U1254" t="str">
            <v>NK</v>
          </cell>
          <cell r="Z1254">
            <v>12</v>
          </cell>
          <cell r="AA1254" t="str">
            <v>einmalig</v>
          </cell>
          <cell r="AB1254">
            <v>0</v>
          </cell>
          <cell r="AC1254" t="str">
            <v>NK</v>
          </cell>
          <cell r="AF1254">
            <v>12</v>
          </cell>
          <cell r="AG1254">
            <v>0</v>
          </cell>
          <cell r="AH1254">
            <v>0</v>
          </cell>
          <cell r="AI1254" t="str">
            <v>NK</v>
          </cell>
          <cell r="AM1254">
            <v>13.8</v>
          </cell>
          <cell r="AN1254">
            <v>0</v>
          </cell>
          <cell r="AO1254">
            <v>0</v>
          </cell>
          <cell r="AP1254" t="str">
            <v>NK</v>
          </cell>
          <cell r="AT1254">
            <v>12</v>
          </cell>
          <cell r="AU1254">
            <v>0</v>
          </cell>
          <cell r="AV1254">
            <v>0</v>
          </cell>
          <cell r="AW1254" t="str">
            <v>NK</v>
          </cell>
          <cell r="BD1254">
            <v>12</v>
          </cell>
          <cell r="BE1254">
            <v>0</v>
          </cell>
          <cell r="BF1254">
            <v>0</v>
          </cell>
          <cell r="BG1254" t="str">
            <v>NK</v>
          </cell>
          <cell r="BK1254">
            <v>12</v>
          </cell>
          <cell r="BL1254">
            <v>0</v>
          </cell>
          <cell r="BM1254">
            <v>0</v>
          </cell>
          <cell r="BN1254" t="str">
            <v>NK</v>
          </cell>
          <cell r="BR1254">
            <v>12</v>
          </cell>
          <cell r="BS1254">
            <v>0</v>
          </cell>
          <cell r="BT1254">
            <v>0</v>
          </cell>
          <cell r="BU1254" t="str">
            <v>NK</v>
          </cell>
          <cell r="BY1254">
            <v>12</v>
          </cell>
          <cell r="BZ1254">
            <v>0</v>
          </cell>
          <cell r="CA1254">
            <v>0</v>
          </cell>
          <cell r="CB1254" t="str">
            <v>NK</v>
          </cell>
          <cell r="CF1254">
            <v>12</v>
          </cell>
          <cell r="CG1254">
            <v>0</v>
          </cell>
          <cell r="CH1254">
            <v>0</v>
          </cell>
          <cell r="CI1254" t="str">
            <v>NK</v>
          </cell>
          <cell r="CM1254">
            <v>12</v>
          </cell>
          <cell r="CN1254">
            <v>0</v>
          </cell>
        </row>
        <row r="1255">
          <cell r="A1255">
            <v>14164</v>
          </cell>
          <cell r="B1255" t="str">
            <v>Fagor Brandt SAS</v>
          </cell>
          <cell r="C1255" t="str">
            <v>Saint-ouen l` Aumone</v>
          </cell>
          <cell r="D1255" t="str">
            <v>MISCELLANEOUS</v>
          </cell>
          <cell r="E1255" t="str">
            <v>F</v>
          </cell>
          <cell r="F1255" t="str">
            <v>E</v>
          </cell>
          <cell r="G1255" t="str">
            <v>000678</v>
          </cell>
          <cell r="H1255" t="str">
            <v>83652</v>
          </cell>
          <cell r="I1255" t="str">
            <v>Reg.Dos. WZ II</v>
          </cell>
          <cell r="J1255" t="str">
            <v>Regenerierdosierung</v>
          </cell>
          <cell r="K1255">
            <v>8300</v>
          </cell>
          <cell r="S1255" t="str">
            <v>D</v>
          </cell>
          <cell r="T1255" t="str">
            <v>EUR</v>
          </cell>
          <cell r="U1255" t="str">
            <v>NK</v>
          </cell>
          <cell r="V1255">
            <v>3.7426999999999997</v>
          </cell>
          <cell r="W1255">
            <v>3.7426999999999997</v>
          </cell>
          <cell r="X1255">
            <v>3.7426999999999997</v>
          </cell>
          <cell r="Y1255">
            <v>3.7426999999999997</v>
          </cell>
          <cell r="Z1255">
            <v>3.7426999999999997</v>
          </cell>
          <cell r="AA1255">
            <v>36586</v>
          </cell>
          <cell r="AB1255">
            <v>0</v>
          </cell>
          <cell r="AC1255" t="str">
            <v>NK</v>
          </cell>
          <cell r="AF1255">
            <v>3.7426999999999997</v>
          </cell>
          <cell r="AG1255">
            <v>0</v>
          </cell>
          <cell r="AH1255">
            <v>0</v>
          </cell>
          <cell r="AI1255" t="str">
            <v>NK</v>
          </cell>
          <cell r="AM1255">
            <v>4.042116</v>
          </cell>
          <cell r="AN1255">
            <v>0</v>
          </cell>
          <cell r="AO1255">
            <v>0</v>
          </cell>
          <cell r="AP1255" t="str">
            <v>NK</v>
          </cell>
          <cell r="AT1255">
            <v>3.7426999999999997</v>
          </cell>
          <cell r="AU1255">
            <v>0</v>
          </cell>
          <cell r="AV1255">
            <v>0</v>
          </cell>
          <cell r="AW1255" t="str">
            <v>NK</v>
          </cell>
          <cell r="BD1255">
            <v>3.7426999999999997</v>
          </cell>
          <cell r="BE1255">
            <v>0</v>
          </cell>
          <cell r="BF1255">
            <v>0</v>
          </cell>
          <cell r="BG1255" t="str">
            <v>NK</v>
          </cell>
          <cell r="BK1255">
            <v>3.7426999999999997</v>
          </cell>
          <cell r="BL1255">
            <v>0</v>
          </cell>
          <cell r="BM1255">
            <v>0</v>
          </cell>
          <cell r="BN1255" t="str">
            <v>NK</v>
          </cell>
          <cell r="BR1255">
            <v>3.7426999999999997</v>
          </cell>
          <cell r="BS1255">
            <v>0</v>
          </cell>
          <cell r="BT1255">
            <v>0</v>
          </cell>
          <cell r="BU1255" t="str">
            <v>NK</v>
          </cell>
          <cell r="BY1255">
            <v>3.7426999999999997</v>
          </cell>
          <cell r="BZ1255">
            <v>0</v>
          </cell>
          <cell r="CA1255">
            <v>0</v>
          </cell>
          <cell r="CB1255" t="str">
            <v>NK</v>
          </cell>
          <cell r="CF1255">
            <v>3.7426999999999997</v>
          </cell>
          <cell r="CG1255">
            <v>0</v>
          </cell>
          <cell r="CH1255">
            <v>0</v>
          </cell>
          <cell r="CI1255" t="str">
            <v>NK</v>
          </cell>
          <cell r="CM1255">
            <v>3.7426999999999997</v>
          </cell>
          <cell r="CN1255">
            <v>0</v>
          </cell>
        </row>
        <row r="1256">
          <cell r="A1256">
            <v>14164</v>
          </cell>
          <cell r="B1256" t="str">
            <v>Fagor Brandt SAS</v>
          </cell>
          <cell r="C1256" t="str">
            <v>Saint-ouen l` Aumone</v>
          </cell>
          <cell r="D1256" t="str">
            <v>MISCELLANEOUS</v>
          </cell>
          <cell r="E1256" t="str">
            <v>F</v>
          </cell>
          <cell r="F1256" t="str">
            <v>E</v>
          </cell>
          <cell r="G1256" t="str">
            <v>000690</v>
          </cell>
          <cell r="H1256" t="str">
            <v>93695</v>
          </cell>
          <cell r="I1256" t="str">
            <v>Reg.Dos. m. schräger Düse</v>
          </cell>
          <cell r="J1256" t="str">
            <v>Regenerierdosierung</v>
          </cell>
          <cell r="K1256">
            <v>8300</v>
          </cell>
          <cell r="S1256" t="str">
            <v>D</v>
          </cell>
          <cell r="T1256" t="str">
            <v>EUR</v>
          </cell>
          <cell r="U1256" t="str">
            <v>NK</v>
          </cell>
          <cell r="V1256">
            <v>9.5</v>
          </cell>
          <cell r="W1256">
            <v>9.5</v>
          </cell>
          <cell r="X1256">
            <v>9.5</v>
          </cell>
          <cell r="Y1256">
            <v>9.5</v>
          </cell>
          <cell r="Z1256">
            <v>9.5</v>
          </cell>
          <cell r="AA1256">
            <v>37425</v>
          </cell>
          <cell r="AB1256">
            <v>3116</v>
          </cell>
          <cell r="AC1256" t="str">
            <v>NK</v>
          </cell>
          <cell r="AF1256">
            <v>10.924285714285713</v>
          </cell>
          <cell r="AG1256">
            <v>34042.300000000003</v>
          </cell>
          <cell r="AH1256">
            <v>0</v>
          </cell>
          <cell r="AI1256" t="str">
            <v>NK</v>
          </cell>
          <cell r="AM1256">
            <v>10.26</v>
          </cell>
          <cell r="AN1256">
            <v>0</v>
          </cell>
          <cell r="AO1256">
            <v>0</v>
          </cell>
          <cell r="AP1256" t="str">
            <v>NK</v>
          </cell>
          <cell r="AT1256">
            <v>9.5</v>
          </cell>
          <cell r="AU1256">
            <v>0</v>
          </cell>
          <cell r="AV1256">
            <v>0</v>
          </cell>
          <cell r="AW1256" t="str">
            <v>NK</v>
          </cell>
          <cell r="BD1256">
            <v>9.5</v>
          </cell>
          <cell r="BE1256">
            <v>0</v>
          </cell>
          <cell r="BF1256">
            <v>0</v>
          </cell>
          <cell r="BG1256" t="str">
            <v>NK</v>
          </cell>
          <cell r="BK1256">
            <v>9.5</v>
          </cell>
          <cell r="BL1256">
            <v>0</v>
          </cell>
          <cell r="BM1256">
            <v>0</v>
          </cell>
          <cell r="BN1256" t="str">
            <v>NK</v>
          </cell>
          <cell r="BR1256">
            <v>9.5</v>
          </cell>
          <cell r="BS1256">
            <v>0</v>
          </cell>
          <cell r="BT1256">
            <v>0</v>
          </cell>
          <cell r="BU1256" t="str">
            <v>NK</v>
          </cell>
          <cell r="BY1256">
            <v>9.5</v>
          </cell>
          <cell r="BZ1256">
            <v>0</v>
          </cell>
          <cell r="CA1256">
            <v>1804</v>
          </cell>
          <cell r="CB1256" t="str">
            <v>NK</v>
          </cell>
          <cell r="CF1256">
            <v>10.925000000000001</v>
          </cell>
          <cell r="CG1256">
            <v>19708.7</v>
          </cell>
          <cell r="CH1256">
            <v>0</v>
          </cell>
          <cell r="CI1256" t="str">
            <v>NK</v>
          </cell>
          <cell r="CM1256">
            <v>9.5</v>
          </cell>
          <cell r="CN1256">
            <v>0</v>
          </cell>
        </row>
        <row r="1257">
          <cell r="A1257">
            <v>14164</v>
          </cell>
          <cell r="B1257" t="str">
            <v>Fagor Brandt SAS</v>
          </cell>
          <cell r="C1257" t="str">
            <v>Saint-ouen l` Aumone</v>
          </cell>
          <cell r="D1257" t="str">
            <v>MISCELLANEOUS</v>
          </cell>
          <cell r="E1257" t="str">
            <v>F</v>
          </cell>
          <cell r="F1257" t="str">
            <v>E</v>
          </cell>
          <cell r="G1257" t="str">
            <v>004218</v>
          </cell>
          <cell r="H1257" t="str">
            <v>85576A</v>
          </cell>
          <cell r="I1257" t="str">
            <v>Gewinde - Einsatz</v>
          </cell>
          <cell r="J1257" t="str">
            <v>Regenerierdosierung Zubehör</v>
          </cell>
          <cell r="K1257">
            <v>8310</v>
          </cell>
          <cell r="S1257" t="str">
            <v>D</v>
          </cell>
          <cell r="T1257" t="str">
            <v>EUR</v>
          </cell>
          <cell r="U1257" t="str">
            <v>NK</v>
          </cell>
          <cell r="V1257">
            <v>0.4</v>
          </cell>
          <cell r="W1257">
            <v>0.4</v>
          </cell>
          <cell r="X1257">
            <v>0.4</v>
          </cell>
          <cell r="Y1257">
            <v>0.4</v>
          </cell>
          <cell r="Z1257">
            <v>0.4</v>
          </cell>
          <cell r="AA1257">
            <v>37425</v>
          </cell>
          <cell r="AB1257">
            <v>6000</v>
          </cell>
          <cell r="AC1257" t="str">
            <v>NK</v>
          </cell>
          <cell r="AF1257">
            <v>0.40857142857142859</v>
          </cell>
          <cell r="AG1257">
            <v>2400</v>
          </cell>
          <cell r="AH1257">
            <v>17000</v>
          </cell>
          <cell r="AI1257" t="str">
            <v>NK</v>
          </cell>
          <cell r="AM1257">
            <v>0.44682352941176473</v>
          </cell>
          <cell r="AN1257">
            <v>7596</v>
          </cell>
          <cell r="AO1257">
            <v>0</v>
          </cell>
          <cell r="AP1257" t="str">
            <v>NK</v>
          </cell>
          <cell r="AT1257">
            <v>0.4</v>
          </cell>
          <cell r="AU1257">
            <v>0</v>
          </cell>
          <cell r="AV1257">
            <v>0</v>
          </cell>
          <cell r="AW1257" t="str">
            <v>NK</v>
          </cell>
          <cell r="BD1257">
            <v>0.4</v>
          </cell>
          <cell r="BE1257">
            <v>0</v>
          </cell>
          <cell r="BF1257">
            <v>0</v>
          </cell>
          <cell r="BG1257" t="str">
            <v>NK</v>
          </cell>
          <cell r="BK1257">
            <v>0.4</v>
          </cell>
          <cell r="BL1257">
            <v>0</v>
          </cell>
          <cell r="BM1257">
            <v>0</v>
          </cell>
          <cell r="BN1257" t="str">
            <v>NK</v>
          </cell>
          <cell r="BR1257">
            <v>0.4</v>
          </cell>
          <cell r="BS1257">
            <v>0</v>
          </cell>
          <cell r="BT1257">
            <v>0</v>
          </cell>
          <cell r="BU1257" t="str">
            <v>NK</v>
          </cell>
          <cell r="BY1257">
            <v>0.4</v>
          </cell>
          <cell r="BZ1257">
            <v>0</v>
          </cell>
          <cell r="CA1257">
            <v>7000</v>
          </cell>
          <cell r="CB1257" t="str">
            <v>NK</v>
          </cell>
          <cell r="CF1257">
            <v>0.4</v>
          </cell>
          <cell r="CG1257">
            <v>2800</v>
          </cell>
          <cell r="CH1257">
            <v>0</v>
          </cell>
          <cell r="CI1257" t="str">
            <v>NK</v>
          </cell>
          <cell r="CM1257">
            <v>0.4</v>
          </cell>
          <cell r="CN1257">
            <v>0</v>
          </cell>
        </row>
        <row r="1258">
          <cell r="A1258">
            <v>14164</v>
          </cell>
          <cell r="B1258" t="str">
            <v>Fagor Brandt SAS</v>
          </cell>
          <cell r="C1258" t="str">
            <v>Saint-ouen l` Aumone</v>
          </cell>
          <cell r="D1258" t="str">
            <v>MISCELLANEOUS</v>
          </cell>
          <cell r="E1258" t="str">
            <v>F</v>
          </cell>
          <cell r="F1258" t="str">
            <v>E</v>
          </cell>
          <cell r="G1258" t="str">
            <v>009063</v>
          </cell>
          <cell r="H1258" t="str">
            <v>xxxxxxxxxx</v>
          </cell>
          <cell r="I1258" t="str">
            <v>RD Quattro 120 N</v>
          </cell>
          <cell r="J1258" t="str">
            <v>Reibungsdämpfer</v>
          </cell>
          <cell r="K1258" t="str">
            <v>710</v>
          </cell>
          <cell r="S1258" t="str">
            <v>L</v>
          </cell>
          <cell r="T1258" t="str">
            <v>EUR</v>
          </cell>
          <cell r="U1258" t="str">
            <v>NK</v>
          </cell>
          <cell r="Z1258">
            <v>2</v>
          </cell>
          <cell r="AB1258">
            <v>0</v>
          </cell>
          <cell r="AC1258" t="str">
            <v>NK</v>
          </cell>
          <cell r="AF1258">
            <v>2</v>
          </cell>
          <cell r="AG1258">
            <v>0</v>
          </cell>
          <cell r="AH1258">
            <v>0</v>
          </cell>
          <cell r="AI1258" t="str">
            <v>NK</v>
          </cell>
          <cell r="AM1258">
            <v>2</v>
          </cell>
          <cell r="AN1258">
            <v>0</v>
          </cell>
          <cell r="AO1258">
            <v>0</v>
          </cell>
          <cell r="AP1258" t="str">
            <v>NK</v>
          </cell>
          <cell r="AT1258">
            <v>2</v>
          </cell>
          <cell r="AU1258">
            <v>0</v>
          </cell>
          <cell r="AV1258">
            <v>0</v>
          </cell>
          <cell r="AW1258" t="str">
            <v>NK</v>
          </cell>
          <cell r="BD1258">
            <v>2</v>
          </cell>
          <cell r="BE1258">
            <v>0</v>
          </cell>
          <cell r="BF1258">
            <v>3136</v>
          </cell>
          <cell r="BG1258" t="str">
            <v>NK</v>
          </cell>
          <cell r="BK1258">
            <v>2</v>
          </cell>
          <cell r="BL1258">
            <v>6272</v>
          </cell>
          <cell r="BM1258">
            <v>0</v>
          </cell>
          <cell r="BN1258" t="str">
            <v>NK</v>
          </cell>
          <cell r="BR1258">
            <v>2</v>
          </cell>
          <cell r="BS1258">
            <v>0</v>
          </cell>
          <cell r="BT1258">
            <v>3136</v>
          </cell>
          <cell r="BU1258" t="str">
            <v>NK</v>
          </cell>
          <cell r="BY1258">
            <v>2</v>
          </cell>
          <cell r="BZ1258">
            <v>6272</v>
          </cell>
          <cell r="CA1258">
            <v>3136</v>
          </cell>
          <cell r="CB1258" t="str">
            <v>NK</v>
          </cell>
          <cell r="CF1258">
            <v>2</v>
          </cell>
          <cell r="CG1258">
            <v>6272</v>
          </cell>
          <cell r="CH1258">
            <v>0</v>
          </cell>
          <cell r="CI1258" t="str">
            <v>NK</v>
          </cell>
          <cell r="CM1258">
            <v>2</v>
          </cell>
          <cell r="CN1258">
            <v>0</v>
          </cell>
        </row>
        <row r="1259">
          <cell r="A1259">
            <v>14164</v>
          </cell>
          <cell r="B1259" t="str">
            <v>Fagor Brandt SAS</v>
          </cell>
          <cell r="C1259" t="str">
            <v>Saint-ouen l` Aumone</v>
          </cell>
          <cell r="D1259" t="str">
            <v>MISCELLANEOUS</v>
          </cell>
          <cell r="E1259" t="str">
            <v>F</v>
          </cell>
          <cell r="F1259" t="str">
            <v>E</v>
          </cell>
          <cell r="G1259" t="str">
            <v>99099700</v>
          </cell>
          <cell r="H1259" t="str">
            <v>xxxxxxxxxx</v>
          </cell>
          <cell r="I1259" t="str">
            <v>Muster RD quattro</v>
          </cell>
          <cell r="J1259" t="str">
            <v>Muster</v>
          </cell>
          <cell r="K1259">
            <v>1700</v>
          </cell>
          <cell r="S1259" t="str">
            <v>L</v>
          </cell>
          <cell r="T1259" t="str">
            <v>EUR</v>
          </cell>
          <cell r="U1259" t="str">
            <v>NK</v>
          </cell>
          <cell r="Z1259">
            <v>0</v>
          </cell>
          <cell r="AA1259" t="str">
            <v>kein Preis</v>
          </cell>
          <cell r="AB1259">
            <v>0</v>
          </cell>
          <cell r="AC1259" t="str">
            <v>NK</v>
          </cell>
          <cell r="AF1259">
            <v>-558835.19999999995</v>
          </cell>
          <cell r="AG1259">
            <v>-558835.19999999995</v>
          </cell>
          <cell r="AH1259">
            <v>0</v>
          </cell>
          <cell r="AI1259" t="str">
            <v>NK</v>
          </cell>
          <cell r="AM1259">
            <v>0</v>
          </cell>
          <cell r="AN1259">
            <v>0</v>
          </cell>
          <cell r="AO1259">
            <v>0</v>
          </cell>
          <cell r="AP1259" t="str">
            <v>NK</v>
          </cell>
          <cell r="AT1259">
            <v>0</v>
          </cell>
          <cell r="AU1259">
            <v>0</v>
          </cell>
          <cell r="AV1259">
            <v>0</v>
          </cell>
          <cell r="AW1259" t="str">
            <v>NK</v>
          </cell>
          <cell r="BD1259">
            <v>0</v>
          </cell>
          <cell r="BE1259">
            <v>0</v>
          </cell>
          <cell r="BF1259">
            <v>0</v>
          </cell>
          <cell r="BG1259" t="str">
            <v>NK</v>
          </cell>
          <cell r="BK1259">
            <v>0</v>
          </cell>
          <cell r="BL1259">
            <v>0</v>
          </cell>
          <cell r="BM1259">
            <v>0</v>
          </cell>
          <cell r="BN1259" t="str">
            <v>NK</v>
          </cell>
          <cell r="BR1259">
            <v>0</v>
          </cell>
          <cell r="BS1259">
            <v>0</v>
          </cell>
          <cell r="BT1259">
            <v>0</v>
          </cell>
          <cell r="BU1259" t="str">
            <v>NK</v>
          </cell>
          <cell r="BY1259">
            <v>0</v>
          </cell>
          <cell r="BZ1259">
            <v>0</v>
          </cell>
          <cell r="CA1259">
            <v>0</v>
          </cell>
          <cell r="CB1259" t="str">
            <v>NK</v>
          </cell>
          <cell r="CF1259">
            <v>0</v>
          </cell>
          <cell r="CG1259">
            <v>0</v>
          </cell>
          <cell r="CH1259">
            <v>0</v>
          </cell>
          <cell r="CI1259" t="str">
            <v>NK</v>
          </cell>
          <cell r="CM1259">
            <v>0</v>
          </cell>
          <cell r="CN1259">
            <v>0</v>
          </cell>
        </row>
        <row r="1260">
          <cell r="A1260">
            <v>14167</v>
          </cell>
          <cell r="B1260" t="str">
            <v>Elica S.p.A.</v>
          </cell>
          <cell r="C1260" t="str">
            <v>Fabriano (Ancona)</v>
          </cell>
          <cell r="D1260" t="str">
            <v>MISCELLANEOUS</v>
          </cell>
          <cell r="E1260" t="str">
            <v>I</v>
          </cell>
          <cell r="F1260" t="str">
            <v>E</v>
          </cell>
          <cell r="G1260" t="str">
            <v>000800</v>
          </cell>
          <cell r="H1260" t="str">
            <v>1053/48A</v>
          </cell>
          <cell r="I1260" t="str">
            <v>Doppelluftstrecke</v>
          </cell>
          <cell r="J1260" t="str">
            <v>Several Parts</v>
          </cell>
          <cell r="K1260">
            <v>9900</v>
          </cell>
          <cell r="S1260" t="str">
            <v>D</v>
          </cell>
          <cell r="T1260" t="str">
            <v>EUR</v>
          </cell>
          <cell r="U1260" t="str">
            <v>NK</v>
          </cell>
          <cell r="V1260">
            <v>5.5</v>
          </cell>
          <cell r="W1260">
            <v>5.5</v>
          </cell>
          <cell r="X1260">
            <v>5.5</v>
          </cell>
          <cell r="Y1260">
            <v>5.5</v>
          </cell>
          <cell r="Z1260">
            <v>5.5</v>
          </cell>
          <cell r="AA1260">
            <v>37469</v>
          </cell>
          <cell r="AB1260">
            <v>0</v>
          </cell>
          <cell r="AC1260" t="str">
            <v>NK</v>
          </cell>
          <cell r="AF1260">
            <v>5.5</v>
          </cell>
          <cell r="AG1260">
            <v>0</v>
          </cell>
          <cell r="AH1260">
            <v>1100</v>
          </cell>
          <cell r="AI1260" t="str">
            <v>NK</v>
          </cell>
          <cell r="AM1260">
            <v>5.5</v>
          </cell>
          <cell r="AN1260">
            <v>6050</v>
          </cell>
          <cell r="AO1260">
            <v>0</v>
          </cell>
          <cell r="AP1260" t="str">
            <v>NK</v>
          </cell>
          <cell r="AT1260">
            <v>5.5</v>
          </cell>
          <cell r="AU1260">
            <v>0</v>
          </cell>
          <cell r="AV1260">
            <v>0</v>
          </cell>
          <cell r="AW1260" t="str">
            <v>NK</v>
          </cell>
          <cell r="BD1260">
            <v>5.5</v>
          </cell>
          <cell r="BE1260">
            <v>0</v>
          </cell>
          <cell r="BF1260">
            <v>0</v>
          </cell>
          <cell r="BG1260" t="str">
            <v>NK</v>
          </cell>
          <cell r="BK1260">
            <v>5.5</v>
          </cell>
          <cell r="BL1260">
            <v>0</v>
          </cell>
          <cell r="BM1260">
            <v>0</v>
          </cell>
          <cell r="BN1260" t="str">
            <v>NK</v>
          </cell>
          <cell r="BR1260">
            <v>5.5</v>
          </cell>
          <cell r="BS1260">
            <v>0</v>
          </cell>
          <cell r="BT1260">
            <v>0</v>
          </cell>
          <cell r="BU1260" t="str">
            <v>NK</v>
          </cell>
          <cell r="BY1260">
            <v>5.5</v>
          </cell>
          <cell r="BZ1260">
            <v>0</v>
          </cell>
          <cell r="CA1260">
            <v>0</v>
          </cell>
          <cell r="CB1260" t="str">
            <v>NK</v>
          </cell>
          <cell r="CF1260">
            <v>5.5</v>
          </cell>
          <cell r="CG1260">
            <v>0</v>
          </cell>
          <cell r="CH1260">
            <v>0</v>
          </cell>
          <cell r="CI1260" t="str">
            <v>NK</v>
          </cell>
          <cell r="CM1260">
            <v>5.5</v>
          </cell>
          <cell r="CN1260">
            <v>0</v>
          </cell>
        </row>
        <row r="1261">
          <cell r="A1261">
            <v>14168</v>
          </cell>
          <cell r="B1261" t="str">
            <v>J. Eberspächer</v>
          </cell>
          <cell r="C1261" t="str">
            <v>Esslingen</v>
          </cell>
          <cell r="D1261" t="str">
            <v>MISCELLANEOUS</v>
          </cell>
          <cell r="E1261" t="str">
            <v>D</v>
          </cell>
          <cell r="F1261" t="str">
            <v>E</v>
          </cell>
          <cell r="G1261" t="str">
            <v>001328</v>
          </cell>
          <cell r="H1261" t="str">
            <v>25.1765.011100</v>
          </cell>
          <cell r="I1261" t="str">
            <v>Luftmagnetventil 12 V</v>
          </cell>
          <cell r="J1261" t="str">
            <v>Diverse Ventile</v>
          </cell>
          <cell r="K1261">
            <v>8900</v>
          </cell>
          <cell r="S1261" t="str">
            <v>SA</v>
          </cell>
          <cell r="T1261" t="str">
            <v>EUR</v>
          </cell>
          <cell r="U1261" t="str">
            <v>NK</v>
          </cell>
          <cell r="V1261">
            <v>17</v>
          </cell>
          <cell r="W1261">
            <v>17</v>
          </cell>
          <cell r="X1261">
            <v>34</v>
          </cell>
          <cell r="Y1261">
            <v>34</v>
          </cell>
          <cell r="Z1261">
            <v>34</v>
          </cell>
          <cell r="AA1261">
            <v>39326</v>
          </cell>
          <cell r="AB1261">
            <v>342</v>
          </cell>
          <cell r="AC1261" t="str">
            <v>NK</v>
          </cell>
          <cell r="AF1261">
            <v>17</v>
          </cell>
          <cell r="AG1261">
            <v>5814</v>
          </cell>
          <cell r="AH1261">
            <v>800</v>
          </cell>
          <cell r="AI1261" t="str">
            <v>NK</v>
          </cell>
          <cell r="AM1261">
            <v>34</v>
          </cell>
          <cell r="AN1261">
            <v>27200</v>
          </cell>
          <cell r="AO1261">
            <v>171</v>
          </cell>
          <cell r="AP1261" t="str">
            <v>NK</v>
          </cell>
          <cell r="AT1261">
            <v>34</v>
          </cell>
          <cell r="AU1261">
            <v>5814</v>
          </cell>
          <cell r="AV1261">
            <v>100</v>
          </cell>
          <cell r="AW1261" t="str">
            <v>NK</v>
          </cell>
          <cell r="BD1261">
            <v>34</v>
          </cell>
          <cell r="BE1261">
            <v>3400</v>
          </cell>
          <cell r="BF1261">
            <v>0</v>
          </cell>
          <cell r="BG1261" t="str">
            <v>NK</v>
          </cell>
          <cell r="BK1261">
            <v>34</v>
          </cell>
          <cell r="BL1261">
            <v>0</v>
          </cell>
          <cell r="BM1261">
            <v>100</v>
          </cell>
          <cell r="BN1261" t="str">
            <v>NK</v>
          </cell>
          <cell r="BR1261">
            <v>34</v>
          </cell>
          <cell r="BS1261">
            <v>3400</v>
          </cell>
          <cell r="BT1261">
            <v>100</v>
          </cell>
          <cell r="BU1261" t="str">
            <v>NK</v>
          </cell>
          <cell r="BY1261">
            <v>34</v>
          </cell>
          <cell r="BZ1261">
            <v>3400</v>
          </cell>
          <cell r="CA1261">
            <v>0</v>
          </cell>
          <cell r="CB1261" t="str">
            <v>NK</v>
          </cell>
          <cell r="CF1261">
            <v>34</v>
          </cell>
          <cell r="CG1261">
            <v>0</v>
          </cell>
          <cell r="CH1261">
            <v>0</v>
          </cell>
          <cell r="CI1261" t="str">
            <v>NK</v>
          </cell>
          <cell r="CM1261">
            <v>34</v>
          </cell>
          <cell r="CN1261">
            <v>0</v>
          </cell>
        </row>
        <row r="1262">
          <cell r="A1262">
            <v>14168</v>
          </cell>
          <cell r="B1262" t="str">
            <v>J. Eberspächer</v>
          </cell>
          <cell r="C1262" t="str">
            <v>Esslingen</v>
          </cell>
          <cell r="D1262" t="str">
            <v>MISCELLANEOUS</v>
          </cell>
          <cell r="E1262" t="str">
            <v>D</v>
          </cell>
          <cell r="F1262" t="str">
            <v>E</v>
          </cell>
          <cell r="G1262" t="str">
            <v>001329</v>
          </cell>
          <cell r="H1262" t="str">
            <v>25.1766.011100</v>
          </cell>
          <cell r="I1262" t="str">
            <v>Luftmagnetventil 24 V</v>
          </cell>
          <cell r="J1262" t="str">
            <v>Diverse Ventile</v>
          </cell>
          <cell r="K1262">
            <v>8900</v>
          </cell>
          <cell r="S1262" t="str">
            <v>SA</v>
          </cell>
          <cell r="T1262" t="str">
            <v>EUR</v>
          </cell>
          <cell r="U1262" t="str">
            <v>NK</v>
          </cell>
          <cell r="V1262">
            <v>17</v>
          </cell>
          <cell r="W1262">
            <v>17</v>
          </cell>
          <cell r="X1262">
            <v>34</v>
          </cell>
          <cell r="Y1262">
            <v>34</v>
          </cell>
          <cell r="Z1262">
            <v>34</v>
          </cell>
          <cell r="AA1262">
            <v>39326</v>
          </cell>
          <cell r="AB1262">
            <v>1126</v>
          </cell>
          <cell r="AC1262" t="str">
            <v>NK</v>
          </cell>
          <cell r="AF1262">
            <v>18.932504440497336</v>
          </cell>
          <cell r="AG1262">
            <v>21318</v>
          </cell>
          <cell r="AH1262">
            <v>1800</v>
          </cell>
          <cell r="AI1262" t="str">
            <v>NK</v>
          </cell>
          <cell r="AM1262">
            <v>34</v>
          </cell>
          <cell r="AN1262">
            <v>61200</v>
          </cell>
          <cell r="AO1262">
            <v>1197</v>
          </cell>
          <cell r="AP1262" t="str">
            <v>NK</v>
          </cell>
          <cell r="AT1262">
            <v>34</v>
          </cell>
          <cell r="AU1262">
            <v>40698</v>
          </cell>
          <cell r="AV1262">
            <v>650</v>
          </cell>
          <cell r="AW1262" t="str">
            <v>NK</v>
          </cell>
          <cell r="BD1262">
            <v>34</v>
          </cell>
          <cell r="BE1262">
            <v>22100</v>
          </cell>
          <cell r="BF1262">
            <v>798</v>
          </cell>
          <cell r="BG1262" t="str">
            <v>NK</v>
          </cell>
          <cell r="BK1262">
            <v>34</v>
          </cell>
          <cell r="BL1262">
            <v>27132</v>
          </cell>
          <cell r="BM1262">
            <v>0</v>
          </cell>
          <cell r="BN1262" t="str">
            <v>NK</v>
          </cell>
          <cell r="BR1262">
            <v>34</v>
          </cell>
          <cell r="BS1262">
            <v>0</v>
          </cell>
          <cell r="BT1262">
            <v>798</v>
          </cell>
          <cell r="BU1262" t="str">
            <v>NK</v>
          </cell>
          <cell r="BY1262">
            <v>34</v>
          </cell>
          <cell r="BZ1262">
            <v>27132</v>
          </cell>
          <cell r="CA1262">
            <v>798</v>
          </cell>
          <cell r="CB1262" t="str">
            <v>NK</v>
          </cell>
          <cell r="CF1262">
            <v>34</v>
          </cell>
          <cell r="CG1262">
            <v>27132</v>
          </cell>
          <cell r="CH1262">
            <v>152</v>
          </cell>
          <cell r="CI1262" t="str">
            <v>NK</v>
          </cell>
          <cell r="CM1262">
            <v>34</v>
          </cell>
          <cell r="CN1262">
            <v>5168</v>
          </cell>
        </row>
        <row r="1263">
          <cell r="A1263">
            <v>14168</v>
          </cell>
          <cell r="B1263" t="str">
            <v>J. Eberspächer</v>
          </cell>
          <cell r="C1263" t="str">
            <v>Esslingen</v>
          </cell>
          <cell r="D1263" t="str">
            <v>MISCELLANEOUS</v>
          </cell>
          <cell r="E1263" t="str">
            <v>D</v>
          </cell>
          <cell r="F1263" t="str">
            <v>E</v>
          </cell>
          <cell r="G1263" t="str">
            <v>001330</v>
          </cell>
          <cell r="H1263" t="str">
            <v>25.1728.011100</v>
          </cell>
          <cell r="I1263" t="str">
            <v>Luftmagnetventil 24 V</v>
          </cell>
          <cell r="J1263" t="str">
            <v>Diverse Ventile</v>
          </cell>
          <cell r="K1263">
            <v>8900</v>
          </cell>
          <cell r="S1263" t="str">
            <v>SA</v>
          </cell>
          <cell r="T1263" t="str">
            <v>EUR</v>
          </cell>
          <cell r="U1263" t="str">
            <v>NK</v>
          </cell>
          <cell r="V1263">
            <v>17</v>
          </cell>
          <cell r="W1263">
            <v>17</v>
          </cell>
          <cell r="X1263">
            <v>34</v>
          </cell>
          <cell r="Y1263">
            <v>34</v>
          </cell>
          <cell r="Z1263">
            <v>34</v>
          </cell>
          <cell r="AA1263">
            <v>39326</v>
          </cell>
          <cell r="AB1263">
            <v>285</v>
          </cell>
          <cell r="AC1263" t="str">
            <v>NK</v>
          </cell>
          <cell r="AF1263">
            <v>23.8</v>
          </cell>
          <cell r="AG1263">
            <v>6783</v>
          </cell>
          <cell r="AH1263">
            <v>400</v>
          </cell>
          <cell r="AI1263" t="str">
            <v>NK</v>
          </cell>
          <cell r="AM1263">
            <v>34</v>
          </cell>
          <cell r="AN1263">
            <v>13600</v>
          </cell>
          <cell r="AO1263">
            <v>171</v>
          </cell>
          <cell r="AP1263" t="str">
            <v>NK</v>
          </cell>
          <cell r="AT1263">
            <v>34</v>
          </cell>
          <cell r="AU1263">
            <v>5814</v>
          </cell>
          <cell r="AV1263">
            <v>69</v>
          </cell>
          <cell r="AW1263" t="str">
            <v>NK</v>
          </cell>
          <cell r="BD1263">
            <v>34</v>
          </cell>
          <cell r="BE1263">
            <v>2346</v>
          </cell>
          <cell r="BF1263">
            <v>0</v>
          </cell>
          <cell r="BG1263" t="str">
            <v>NK</v>
          </cell>
          <cell r="BK1263">
            <v>34</v>
          </cell>
          <cell r="BL1263">
            <v>0</v>
          </cell>
          <cell r="BM1263">
            <v>69</v>
          </cell>
          <cell r="BN1263" t="str">
            <v>NK</v>
          </cell>
          <cell r="BR1263">
            <v>34</v>
          </cell>
          <cell r="BS1263">
            <v>2346</v>
          </cell>
          <cell r="BT1263">
            <v>69</v>
          </cell>
          <cell r="BU1263" t="str">
            <v>NK</v>
          </cell>
          <cell r="BY1263">
            <v>34</v>
          </cell>
          <cell r="BZ1263">
            <v>2346</v>
          </cell>
          <cell r="CA1263">
            <v>0</v>
          </cell>
          <cell r="CB1263" t="str">
            <v>NK</v>
          </cell>
          <cell r="CF1263">
            <v>34</v>
          </cell>
          <cell r="CG1263">
            <v>0</v>
          </cell>
          <cell r="CH1263">
            <v>0</v>
          </cell>
          <cell r="CI1263" t="str">
            <v>NK</v>
          </cell>
          <cell r="CM1263">
            <v>34</v>
          </cell>
          <cell r="CN1263">
            <v>0</v>
          </cell>
        </row>
        <row r="1264">
          <cell r="A1264">
            <v>14169</v>
          </cell>
          <cell r="B1264" t="str">
            <v>ABC Service GmbH (Eudora ETL)</v>
          </cell>
          <cell r="C1264" t="str">
            <v>Wien</v>
          </cell>
          <cell r="D1264" t="str">
            <v>MISCELLANEOUS</v>
          </cell>
          <cell r="E1264" t="str">
            <v>D</v>
          </cell>
          <cell r="F1264" t="str">
            <v>E</v>
          </cell>
          <cell r="G1264" t="str">
            <v>004023</v>
          </cell>
          <cell r="H1264" t="str">
            <v>xxxxxxxxxx</v>
          </cell>
          <cell r="I1264" t="str">
            <v>Flachdichtung</v>
          </cell>
          <cell r="J1264" t="str">
            <v>Wasserenthärter Zubehör</v>
          </cell>
          <cell r="K1264">
            <v>8110</v>
          </cell>
          <cell r="S1264" t="str">
            <v>D</v>
          </cell>
          <cell r="T1264" t="str">
            <v>EUR</v>
          </cell>
          <cell r="U1264" t="str">
            <v>NK</v>
          </cell>
          <cell r="Z1264">
            <v>0</v>
          </cell>
          <cell r="AA1264" t="str">
            <v>einmalig</v>
          </cell>
          <cell r="AB1264">
            <v>20</v>
          </cell>
          <cell r="AC1264" t="str">
            <v>NK</v>
          </cell>
          <cell r="AF1264">
            <v>1.4</v>
          </cell>
          <cell r="AG1264">
            <v>28</v>
          </cell>
          <cell r="AH1264">
            <v>0</v>
          </cell>
          <cell r="AI1264" t="str">
            <v>NK</v>
          </cell>
          <cell r="AM1264">
            <v>0</v>
          </cell>
          <cell r="AN1264">
            <v>0</v>
          </cell>
          <cell r="AO1264">
            <v>0</v>
          </cell>
          <cell r="AP1264" t="str">
            <v>NK</v>
          </cell>
          <cell r="AT1264">
            <v>0</v>
          </cell>
          <cell r="AU1264">
            <v>0</v>
          </cell>
          <cell r="AV1264">
            <v>0</v>
          </cell>
          <cell r="AW1264" t="str">
            <v>NK</v>
          </cell>
          <cell r="BD1264">
            <v>0</v>
          </cell>
          <cell r="BE1264">
            <v>0</v>
          </cell>
          <cell r="BF1264">
            <v>0</v>
          </cell>
          <cell r="BG1264" t="str">
            <v>NK</v>
          </cell>
          <cell r="BK1264">
            <v>0</v>
          </cell>
          <cell r="BL1264">
            <v>0</v>
          </cell>
          <cell r="BM1264">
            <v>0</v>
          </cell>
          <cell r="BN1264" t="str">
            <v>NK</v>
          </cell>
          <cell r="BR1264">
            <v>0</v>
          </cell>
          <cell r="BS1264">
            <v>0</v>
          </cell>
          <cell r="BT1264">
            <v>0</v>
          </cell>
          <cell r="BU1264" t="str">
            <v>NK</v>
          </cell>
          <cell r="BY1264">
            <v>0</v>
          </cell>
          <cell r="BZ1264">
            <v>0</v>
          </cell>
          <cell r="CA1264">
            <v>0</v>
          </cell>
          <cell r="CB1264" t="str">
            <v>NK</v>
          </cell>
          <cell r="CF1264">
            <v>0</v>
          </cell>
          <cell r="CG1264">
            <v>0</v>
          </cell>
          <cell r="CH1264">
            <v>0</v>
          </cell>
          <cell r="CI1264" t="str">
            <v>NK</v>
          </cell>
          <cell r="CM1264">
            <v>0</v>
          </cell>
          <cell r="CN1264">
            <v>0</v>
          </cell>
        </row>
        <row r="1265">
          <cell r="A1265">
            <v>17100</v>
          </cell>
          <cell r="B1265" t="str">
            <v>SUB-ZERO, INC.</v>
          </cell>
          <cell r="C1265" t="str">
            <v>Madison, WI</v>
          </cell>
          <cell r="D1265" t="str">
            <v>SUB-ZERO</v>
          </cell>
          <cell r="E1265" t="str">
            <v>USA</v>
          </cell>
          <cell r="F1265" t="str">
            <v>N</v>
          </cell>
          <cell r="G1265" t="str">
            <v>001556</v>
          </cell>
          <cell r="H1265">
            <v>3090370</v>
          </cell>
          <cell r="I1265" t="str">
            <v>KMV 301</v>
          </cell>
          <cell r="J1265" t="str">
            <v>Kältemittelventil</v>
          </cell>
          <cell r="K1265">
            <v>650</v>
          </cell>
          <cell r="S1265" t="str">
            <v>C</v>
          </cell>
          <cell r="T1265" t="str">
            <v>USD</v>
          </cell>
          <cell r="U1265" t="str">
            <v>NK</v>
          </cell>
          <cell r="V1265">
            <v>8.6300000000000008</v>
          </cell>
          <cell r="W1265">
            <v>8.6300000000000008</v>
          </cell>
          <cell r="X1265">
            <v>8.6300000000000008</v>
          </cell>
          <cell r="Y1265">
            <v>8.6300000000000008</v>
          </cell>
          <cell r="Z1265">
            <v>8.6300000000000008</v>
          </cell>
          <cell r="AA1265">
            <v>38776</v>
          </cell>
          <cell r="AB1265">
            <v>21409</v>
          </cell>
          <cell r="AC1265" t="str">
            <v>LV</v>
          </cell>
          <cell r="AE1265">
            <v>7.9588632164043167</v>
          </cell>
          <cell r="AF1265">
            <v>6.2668214302396192</v>
          </cell>
          <cell r="AG1265">
            <v>134166.38</v>
          </cell>
          <cell r="AH1265">
            <v>0</v>
          </cell>
          <cell r="AI1265" t="str">
            <v>LV</v>
          </cell>
          <cell r="AL1265">
            <v>9.5133858267716533</v>
          </cell>
          <cell r="AM1265">
            <v>6.7952755905511815</v>
          </cell>
          <cell r="AN1265">
            <v>0</v>
          </cell>
          <cell r="AO1265">
            <v>23520</v>
          </cell>
          <cell r="AP1265" t="str">
            <v>LV</v>
          </cell>
          <cell r="AS1265" t="e">
            <v>#VALUE!</v>
          </cell>
          <cell r="AT1265">
            <v>5.3479209183673468</v>
          </cell>
          <cell r="AU1265">
            <v>125783.1</v>
          </cell>
          <cell r="AV1265">
            <v>0</v>
          </cell>
          <cell r="AW1265" t="str">
            <v>LV</v>
          </cell>
          <cell r="BC1265">
            <v>8.6300000000000008</v>
          </cell>
          <cell r="BD1265">
            <v>6.9040000000000008</v>
          </cell>
          <cell r="BE1265">
            <v>0</v>
          </cell>
          <cell r="BF1265">
            <v>0</v>
          </cell>
          <cell r="BG1265" t="str">
            <v>LV</v>
          </cell>
          <cell r="BJ1265">
            <v>8.6300000000000008</v>
          </cell>
          <cell r="BK1265">
            <v>6.9040000000000008</v>
          </cell>
          <cell r="BL1265">
            <v>0</v>
          </cell>
          <cell r="BM1265">
            <v>0</v>
          </cell>
          <cell r="BN1265" t="str">
            <v>LV</v>
          </cell>
          <cell r="BQ1265">
            <v>8.6300000000000008</v>
          </cell>
          <cell r="BR1265">
            <v>6.9040000000000008</v>
          </cell>
          <cell r="BS1265">
            <v>0</v>
          </cell>
          <cell r="BT1265">
            <v>0</v>
          </cell>
          <cell r="BU1265" t="str">
            <v>LV</v>
          </cell>
          <cell r="BX1265">
            <v>8.6300000000000008</v>
          </cell>
          <cell r="BY1265">
            <v>6.9040000000000008</v>
          </cell>
          <cell r="BZ1265">
            <v>0</v>
          </cell>
          <cell r="CA1265">
            <v>-69</v>
          </cell>
          <cell r="CB1265" t="str">
            <v>LV</v>
          </cell>
          <cell r="CE1265">
            <v>8.5219420289855066</v>
          </cell>
          <cell r="CF1265">
            <v>6.0871014492753623</v>
          </cell>
          <cell r="CG1265">
            <v>-420.01</v>
          </cell>
          <cell r="CH1265">
            <v>0</v>
          </cell>
          <cell r="CI1265" t="str">
            <v>LV</v>
          </cell>
          <cell r="CL1265">
            <v>8.6300000000000008</v>
          </cell>
          <cell r="CM1265">
            <v>6.1642857142857155</v>
          </cell>
          <cell r="CN1265">
            <v>0</v>
          </cell>
        </row>
        <row r="1266">
          <cell r="A1266">
            <v>17100</v>
          </cell>
          <cell r="B1266" t="str">
            <v>SUB-ZERO, INC.</v>
          </cell>
          <cell r="C1266" t="str">
            <v>Madison, WI</v>
          </cell>
          <cell r="D1266" t="str">
            <v>SUB-ZERO</v>
          </cell>
          <cell r="E1266" t="str">
            <v>USA</v>
          </cell>
          <cell r="F1266" t="str">
            <v>N</v>
          </cell>
          <cell r="G1266" t="str">
            <v>001616</v>
          </cell>
          <cell r="H1266" t="str">
            <v>xxxxxxxxxx</v>
          </cell>
          <cell r="I1266" t="str">
            <v>KMV 432, 110 V</v>
          </cell>
          <cell r="J1266" t="str">
            <v>Kältemittelventil</v>
          </cell>
          <cell r="K1266">
            <v>610</v>
          </cell>
          <cell r="S1266" t="str">
            <v>C</v>
          </cell>
          <cell r="T1266" t="str">
            <v>USD</v>
          </cell>
          <cell r="U1266" t="str">
            <v>NK</v>
          </cell>
          <cell r="Z1266">
            <v>13.6325</v>
          </cell>
          <cell r="AA1266" t="str">
            <v>kein Preis</v>
          </cell>
          <cell r="AB1266">
            <v>0</v>
          </cell>
          <cell r="AC1266" t="str">
            <v>LV</v>
          </cell>
          <cell r="AE1266">
            <v>13.850619999999999</v>
          </cell>
          <cell r="AF1266">
            <v>10.905999999999999</v>
          </cell>
          <cell r="AG1266">
            <v>0</v>
          </cell>
          <cell r="AH1266">
            <v>0</v>
          </cell>
          <cell r="AI1266" t="str">
            <v>LV</v>
          </cell>
          <cell r="AL1266">
            <v>15.268399999999998</v>
          </cell>
          <cell r="AM1266">
            <v>10.905999999999999</v>
          </cell>
          <cell r="AN1266">
            <v>0</v>
          </cell>
          <cell r="AO1266">
            <v>25</v>
          </cell>
          <cell r="AP1266" t="str">
            <v>LV</v>
          </cell>
          <cell r="AS1266" t="e">
            <v>#VALUE!</v>
          </cell>
          <cell r="AT1266">
            <v>10.905999999999999</v>
          </cell>
          <cell r="AU1266">
            <v>272.64999999999998</v>
          </cell>
          <cell r="AV1266">
            <v>0</v>
          </cell>
          <cell r="AW1266" t="str">
            <v>LV</v>
          </cell>
          <cell r="BC1266">
            <v>13.632499999999999</v>
          </cell>
          <cell r="BD1266">
            <v>10.905999999999999</v>
          </cell>
          <cell r="BE1266">
            <v>0</v>
          </cell>
          <cell r="BF1266">
            <v>0</v>
          </cell>
          <cell r="BG1266" t="str">
            <v>LV</v>
          </cell>
          <cell r="BJ1266">
            <v>13.6325</v>
          </cell>
          <cell r="BK1266">
            <v>10.906000000000001</v>
          </cell>
          <cell r="BL1266">
            <v>0</v>
          </cell>
          <cell r="BM1266">
            <v>0</v>
          </cell>
          <cell r="BN1266" t="str">
            <v>LV</v>
          </cell>
          <cell r="BQ1266">
            <v>13.6325</v>
          </cell>
          <cell r="BR1266">
            <v>10.906000000000001</v>
          </cell>
          <cell r="BS1266">
            <v>0</v>
          </cell>
          <cell r="BT1266">
            <v>0</v>
          </cell>
          <cell r="BU1266" t="str">
            <v>LV</v>
          </cell>
          <cell r="BX1266">
            <v>13.6325</v>
          </cell>
          <cell r="BY1266">
            <v>10.906000000000001</v>
          </cell>
          <cell r="BZ1266">
            <v>0</v>
          </cell>
          <cell r="CA1266">
            <v>0</v>
          </cell>
          <cell r="CB1266" t="str">
            <v>LV</v>
          </cell>
          <cell r="CE1266">
            <v>13.6325</v>
          </cell>
          <cell r="CF1266">
            <v>9.7375000000000007</v>
          </cell>
          <cell r="CG1266">
            <v>0</v>
          </cell>
          <cell r="CH1266">
            <v>0</v>
          </cell>
          <cell r="CI1266" t="str">
            <v>LV</v>
          </cell>
          <cell r="CL1266">
            <v>13.6325</v>
          </cell>
          <cell r="CM1266">
            <v>9.7375000000000007</v>
          </cell>
          <cell r="CN1266">
            <v>0</v>
          </cell>
        </row>
        <row r="1267">
          <cell r="A1267">
            <v>17100</v>
          </cell>
          <cell r="B1267" t="str">
            <v>SUB-ZERO, INC.</v>
          </cell>
          <cell r="C1267" t="str">
            <v>Madison, WI</v>
          </cell>
          <cell r="D1267" t="str">
            <v>SUB-ZERO</v>
          </cell>
          <cell r="E1267" t="str">
            <v>USA</v>
          </cell>
          <cell r="F1267" t="str">
            <v>N</v>
          </cell>
          <cell r="G1267" t="str">
            <v>001677</v>
          </cell>
          <cell r="H1267">
            <v>3090470</v>
          </cell>
          <cell r="I1267" t="str">
            <v>KMV 301</v>
          </cell>
          <cell r="J1267" t="str">
            <v>Kältemittelventil</v>
          </cell>
          <cell r="K1267">
            <v>650</v>
          </cell>
          <cell r="S1267" t="str">
            <v>C</v>
          </cell>
          <cell r="T1267" t="str">
            <v>USD</v>
          </cell>
          <cell r="U1267" t="str">
            <v>NK</v>
          </cell>
          <cell r="V1267">
            <v>8.6300000000000008</v>
          </cell>
          <cell r="W1267">
            <v>8.6300000000000008</v>
          </cell>
          <cell r="X1267">
            <v>8.6300000000000008</v>
          </cell>
          <cell r="Y1267">
            <v>8.6300000000000008</v>
          </cell>
          <cell r="Z1267">
            <v>8.6300000000000008</v>
          </cell>
          <cell r="AA1267">
            <v>39028</v>
          </cell>
          <cell r="AB1267">
            <v>196</v>
          </cell>
          <cell r="AC1267" t="str">
            <v>LV</v>
          </cell>
          <cell r="AE1267">
            <v>8.1675255102040811</v>
          </cell>
          <cell r="AF1267">
            <v>6.4311224489795915</v>
          </cell>
          <cell r="AG1267">
            <v>1260.5</v>
          </cell>
          <cell r="AH1267">
            <v>0</v>
          </cell>
          <cell r="AI1267" t="str">
            <v>LV</v>
          </cell>
          <cell r="AL1267">
            <v>9.517199999999999</v>
          </cell>
          <cell r="AM1267">
            <v>6.798</v>
          </cell>
          <cell r="AN1267">
            <v>0</v>
          </cell>
          <cell r="AO1267">
            <v>417</v>
          </cell>
          <cell r="AP1267" t="str">
            <v>LV</v>
          </cell>
          <cell r="AS1267" t="e">
            <v>#VALUE!</v>
          </cell>
          <cell r="AT1267">
            <v>5.4786330935251799</v>
          </cell>
          <cell r="AU1267">
            <v>2284.59</v>
          </cell>
          <cell r="AV1267">
            <v>0</v>
          </cell>
          <cell r="AW1267" t="str">
            <v>LV</v>
          </cell>
          <cell r="BC1267">
            <v>8.6300000000000008</v>
          </cell>
          <cell r="BD1267">
            <v>6.9040000000000008</v>
          </cell>
          <cell r="BE1267">
            <v>0</v>
          </cell>
          <cell r="BF1267">
            <v>0</v>
          </cell>
          <cell r="BG1267" t="str">
            <v>LV</v>
          </cell>
          <cell r="BJ1267">
            <v>8.6300000000000008</v>
          </cell>
          <cell r="BK1267">
            <v>6.9040000000000008</v>
          </cell>
          <cell r="BL1267">
            <v>0</v>
          </cell>
          <cell r="BM1267">
            <v>0</v>
          </cell>
          <cell r="BN1267" t="str">
            <v>LV</v>
          </cell>
          <cell r="BQ1267">
            <v>8.6300000000000008</v>
          </cell>
          <cell r="BR1267">
            <v>6.9040000000000008</v>
          </cell>
          <cell r="BS1267">
            <v>0</v>
          </cell>
          <cell r="BT1267">
            <v>0</v>
          </cell>
          <cell r="BU1267" t="str">
            <v>LV</v>
          </cell>
          <cell r="BX1267">
            <v>8.6300000000000008</v>
          </cell>
          <cell r="BY1267">
            <v>6.9040000000000008</v>
          </cell>
          <cell r="BZ1267">
            <v>0</v>
          </cell>
          <cell r="CA1267">
            <v>0</v>
          </cell>
          <cell r="CB1267" t="str">
            <v>LV</v>
          </cell>
          <cell r="CE1267">
            <v>8.6300000000000008</v>
          </cell>
          <cell r="CF1267">
            <v>6.1642857142857155</v>
          </cell>
          <cell r="CG1267">
            <v>0</v>
          </cell>
          <cell r="CH1267">
            <v>0</v>
          </cell>
          <cell r="CI1267" t="str">
            <v>LV</v>
          </cell>
          <cell r="CL1267">
            <v>8.6300000000000008</v>
          </cell>
          <cell r="CM1267">
            <v>6.1642857142857155</v>
          </cell>
          <cell r="CN1267">
            <v>0</v>
          </cell>
        </row>
        <row r="1268">
          <cell r="A1268">
            <v>17100</v>
          </cell>
          <cell r="B1268" t="str">
            <v>SUB-ZERO, INC.</v>
          </cell>
          <cell r="C1268" t="str">
            <v>Madison, WI</v>
          </cell>
          <cell r="D1268" t="str">
            <v>SUB-ZERO</v>
          </cell>
          <cell r="E1268" t="str">
            <v>USA</v>
          </cell>
          <cell r="F1268" t="str">
            <v>N</v>
          </cell>
          <cell r="G1268" t="str">
            <v>001725</v>
          </cell>
          <cell r="H1268" t="str">
            <v>7009310</v>
          </cell>
          <cell r="I1268" t="str">
            <v>KMV 432 (220 V)</v>
          </cell>
          <cell r="J1268" t="str">
            <v>Kältemittelventil</v>
          </cell>
          <cell r="K1268">
            <v>610</v>
          </cell>
          <cell r="L1268" t="str">
            <v>x</v>
          </cell>
          <cell r="S1268" t="str">
            <v>C</v>
          </cell>
          <cell r="T1268" t="str">
            <v>USD</v>
          </cell>
          <cell r="U1268" t="str">
            <v>NK</v>
          </cell>
          <cell r="Y1268">
            <v>4.4000000000000004</v>
          </cell>
          <cell r="Z1268">
            <v>6.62</v>
          </cell>
          <cell r="AA1268">
            <v>39995</v>
          </cell>
          <cell r="AB1268">
            <v>0</v>
          </cell>
          <cell r="AC1268" t="str">
            <v>LV</v>
          </cell>
          <cell r="AE1268">
            <v>5.588000000000001</v>
          </cell>
          <cell r="AF1268">
            <v>4.4000000000000004</v>
          </cell>
          <cell r="AG1268">
            <v>0</v>
          </cell>
          <cell r="AH1268">
            <v>0</v>
          </cell>
          <cell r="AI1268" t="str">
            <v>LV</v>
          </cell>
          <cell r="AL1268">
            <v>6.16</v>
          </cell>
          <cell r="AM1268">
            <v>4.4000000000000004</v>
          </cell>
          <cell r="AN1268">
            <v>0</v>
          </cell>
          <cell r="AO1268">
            <v>309</v>
          </cell>
          <cell r="AP1268" t="str">
            <v>LV</v>
          </cell>
          <cell r="AS1268" t="e">
            <v>#VALUE!</v>
          </cell>
          <cell r="AT1268">
            <v>4.4001941747572815</v>
          </cell>
          <cell r="AU1268">
            <v>1359.66</v>
          </cell>
          <cell r="AV1268">
            <v>1500</v>
          </cell>
          <cell r="AW1268" t="str">
            <v>LV</v>
          </cell>
          <cell r="BC1268">
            <v>5.5</v>
          </cell>
          <cell r="BD1268">
            <v>4.4000000000000004</v>
          </cell>
          <cell r="BE1268">
            <v>6600.0000000000009</v>
          </cell>
          <cell r="BF1268">
            <v>315</v>
          </cell>
          <cell r="BG1268" t="str">
            <v>LV</v>
          </cell>
          <cell r="BJ1268">
            <v>6.0299603174603176</v>
          </cell>
          <cell r="BK1268">
            <v>4.8239682539682542</v>
          </cell>
          <cell r="BL1268">
            <v>1519.55</v>
          </cell>
          <cell r="BM1268">
            <v>1185</v>
          </cell>
          <cell r="BN1268" t="str">
            <v>LV</v>
          </cell>
          <cell r="BQ1268">
            <v>6.62</v>
          </cell>
          <cell r="BR1268">
            <v>5.1680000000000001</v>
          </cell>
          <cell r="BS1268">
            <v>6124.08</v>
          </cell>
          <cell r="BT1268">
            <v>1500</v>
          </cell>
          <cell r="BU1268" t="str">
            <v>LV</v>
          </cell>
          <cell r="BX1268">
            <v>6.3696916666666672</v>
          </cell>
          <cell r="BY1268">
            <v>5.0957533333333336</v>
          </cell>
          <cell r="BZ1268">
            <v>7643.63</v>
          </cell>
          <cell r="CA1268">
            <v>2520</v>
          </cell>
          <cell r="CB1268" t="str">
            <v>LV</v>
          </cell>
          <cell r="CE1268">
            <v>6.737516666666667</v>
          </cell>
          <cell r="CF1268">
            <v>4.8125119047619052</v>
          </cell>
          <cell r="CG1268">
            <v>12127.53</v>
          </cell>
          <cell r="CH1268">
            <v>360</v>
          </cell>
          <cell r="CI1268" t="str">
            <v>LV</v>
          </cell>
          <cell r="CL1268">
            <v>6.62</v>
          </cell>
          <cell r="CM1268">
            <v>4.7285714285714286</v>
          </cell>
          <cell r="CN1268">
            <v>1702.2857142857142</v>
          </cell>
        </row>
        <row r="1269">
          <cell r="A1269">
            <v>17100</v>
          </cell>
          <cell r="B1269" t="str">
            <v>SUB-ZERO, INC.</v>
          </cell>
          <cell r="C1269" t="str">
            <v>Madison, WI</v>
          </cell>
          <cell r="D1269" t="str">
            <v>SUB-ZERO</v>
          </cell>
          <cell r="E1269" t="str">
            <v>USA</v>
          </cell>
          <cell r="F1269" t="str">
            <v>N</v>
          </cell>
          <cell r="G1269" t="str">
            <v>001726</v>
          </cell>
          <cell r="H1269" t="str">
            <v>7009309</v>
          </cell>
          <cell r="I1269" t="str">
            <v>KMV 432 (110 V) (MUSTER !!!)</v>
          </cell>
          <cell r="J1269" t="str">
            <v>Kältemittelventil</v>
          </cell>
          <cell r="K1269">
            <v>610</v>
          </cell>
          <cell r="S1269" t="str">
            <v>C</v>
          </cell>
          <cell r="T1269" t="str">
            <v>USD</v>
          </cell>
          <cell r="U1269" t="str">
            <v>NK</v>
          </cell>
          <cell r="Y1269">
            <v>4.4000000000000004</v>
          </cell>
          <cell r="Z1269">
            <v>6.62</v>
          </cell>
          <cell r="AA1269">
            <v>39995</v>
          </cell>
          <cell r="AB1269">
            <v>0</v>
          </cell>
          <cell r="AC1269" t="str">
            <v>LV</v>
          </cell>
          <cell r="AE1269">
            <v>5.588000000000001</v>
          </cell>
          <cell r="AF1269">
            <v>4.4000000000000004</v>
          </cell>
          <cell r="AG1269">
            <v>0</v>
          </cell>
          <cell r="AH1269">
            <v>0</v>
          </cell>
          <cell r="AI1269" t="str">
            <v>LV</v>
          </cell>
          <cell r="AL1269">
            <v>6.16</v>
          </cell>
          <cell r="AM1269">
            <v>4.4000000000000004</v>
          </cell>
          <cell r="AN1269">
            <v>0</v>
          </cell>
          <cell r="AO1269">
            <v>56</v>
          </cell>
          <cell r="AP1269" t="str">
            <v>LV</v>
          </cell>
          <cell r="AS1269" t="e">
            <v>#VALUE!</v>
          </cell>
          <cell r="AT1269">
            <v>3.7544642857142856</v>
          </cell>
          <cell r="AU1269">
            <v>210.25</v>
          </cell>
          <cell r="AV1269">
            <v>0</v>
          </cell>
          <cell r="AW1269" t="str">
            <v>LV</v>
          </cell>
          <cell r="BC1269">
            <v>5.5</v>
          </cell>
          <cell r="BD1269">
            <v>4.4000000000000004</v>
          </cell>
          <cell r="BE1269">
            <v>0</v>
          </cell>
          <cell r="BF1269">
            <v>0</v>
          </cell>
          <cell r="BG1269" t="str">
            <v>LV</v>
          </cell>
          <cell r="BJ1269">
            <v>6.46</v>
          </cell>
          <cell r="BK1269">
            <v>5.1680000000000001</v>
          </cell>
          <cell r="BL1269">
            <v>0</v>
          </cell>
          <cell r="BM1269">
            <v>0</v>
          </cell>
          <cell r="BN1269" t="str">
            <v>LV</v>
          </cell>
          <cell r="BQ1269">
            <v>6.62</v>
          </cell>
          <cell r="BR1269">
            <v>5.1680000000000001</v>
          </cell>
          <cell r="BS1269">
            <v>0</v>
          </cell>
          <cell r="BT1269">
            <v>0</v>
          </cell>
          <cell r="BU1269" t="str">
            <v>LV</v>
          </cell>
          <cell r="BX1269">
            <v>6.46</v>
          </cell>
          <cell r="BY1269">
            <v>5.1680000000000001</v>
          </cell>
          <cell r="BZ1269">
            <v>0</v>
          </cell>
          <cell r="CA1269">
            <v>0</v>
          </cell>
          <cell r="CB1269" t="str">
            <v>LV</v>
          </cell>
          <cell r="CE1269">
            <v>6.62</v>
          </cell>
          <cell r="CF1269">
            <v>4.7285714285714286</v>
          </cell>
          <cell r="CG1269">
            <v>0</v>
          </cell>
          <cell r="CH1269">
            <v>0</v>
          </cell>
          <cell r="CI1269" t="str">
            <v>LV</v>
          </cell>
          <cell r="CL1269">
            <v>6.62</v>
          </cell>
          <cell r="CM1269">
            <v>4.7285714285714286</v>
          </cell>
          <cell r="CN1269">
            <v>0</v>
          </cell>
        </row>
        <row r="1270">
          <cell r="A1270">
            <v>17100</v>
          </cell>
          <cell r="B1270" t="str">
            <v>SUB-ZERO, INC.</v>
          </cell>
          <cell r="C1270" t="str">
            <v>Madison, WI</v>
          </cell>
          <cell r="D1270" t="str">
            <v>SUB-ZERO</v>
          </cell>
          <cell r="E1270" t="str">
            <v>USA</v>
          </cell>
          <cell r="F1270" t="str">
            <v>N</v>
          </cell>
          <cell r="G1270" t="str">
            <v>001726</v>
          </cell>
          <cell r="H1270" t="str">
            <v>7009309</v>
          </cell>
          <cell r="I1270" t="str">
            <v>KMV 432 (110 V)</v>
          </cell>
          <cell r="J1270" t="str">
            <v>Kältemittelventil</v>
          </cell>
          <cell r="K1270">
            <v>610</v>
          </cell>
          <cell r="S1270" t="str">
            <v>C</v>
          </cell>
          <cell r="T1270" t="str">
            <v>USD</v>
          </cell>
          <cell r="U1270" t="str">
            <v>NK</v>
          </cell>
          <cell r="Y1270">
            <v>4.4000000000000004</v>
          </cell>
          <cell r="Z1270">
            <v>6.62</v>
          </cell>
          <cell r="AA1270">
            <v>39995</v>
          </cell>
          <cell r="AB1270">
            <v>0</v>
          </cell>
          <cell r="AC1270" t="str">
            <v>LV</v>
          </cell>
          <cell r="AE1270">
            <v>5.588000000000001</v>
          </cell>
          <cell r="AF1270">
            <v>4.4000000000000004</v>
          </cell>
          <cell r="AG1270">
            <v>0</v>
          </cell>
          <cell r="AH1270">
            <v>0</v>
          </cell>
          <cell r="AI1270" t="str">
            <v>LV</v>
          </cell>
          <cell r="AL1270">
            <v>6.16</v>
          </cell>
          <cell r="AM1270">
            <v>4.4000000000000004</v>
          </cell>
          <cell r="AN1270">
            <v>0</v>
          </cell>
          <cell r="AO1270">
            <v>5</v>
          </cell>
          <cell r="AP1270" t="str">
            <v>LV</v>
          </cell>
          <cell r="AS1270" t="e">
            <v>#VALUE!</v>
          </cell>
          <cell r="AT1270">
            <v>4.4000000000000004</v>
          </cell>
          <cell r="AU1270">
            <v>22</v>
          </cell>
          <cell r="AV1270">
            <v>23500</v>
          </cell>
          <cell r="AW1270" t="str">
            <v>LV</v>
          </cell>
          <cell r="BC1270">
            <v>5.5</v>
          </cell>
          <cell r="BD1270">
            <v>4.4000000000000004</v>
          </cell>
          <cell r="BE1270">
            <v>103400.00000000001</v>
          </cell>
          <cell r="BF1270">
            <v>4725</v>
          </cell>
          <cell r="BG1270" t="str">
            <v>LV</v>
          </cell>
          <cell r="BJ1270">
            <v>6.2571058201058207</v>
          </cell>
          <cell r="BK1270">
            <v>5.0056846560846564</v>
          </cell>
          <cell r="BL1270">
            <v>23651.86</v>
          </cell>
          <cell r="BM1270">
            <v>10275</v>
          </cell>
          <cell r="BN1270" t="str">
            <v>LV</v>
          </cell>
          <cell r="BQ1270">
            <v>6.62</v>
          </cell>
          <cell r="BR1270">
            <v>5.1680000000000001</v>
          </cell>
          <cell r="BS1270">
            <v>53101.200000000004</v>
          </cell>
          <cell r="BT1270">
            <v>15000</v>
          </cell>
          <cell r="BU1270" t="str">
            <v>LV</v>
          </cell>
          <cell r="BX1270">
            <v>6.3960883333333332</v>
          </cell>
          <cell r="BY1270">
            <v>5.1168706666666663</v>
          </cell>
          <cell r="BZ1270">
            <v>76753.06</v>
          </cell>
          <cell r="CA1270">
            <v>6525</v>
          </cell>
          <cell r="CB1270" t="str">
            <v>LV</v>
          </cell>
          <cell r="CE1270">
            <v>6.8847751724137929</v>
          </cell>
          <cell r="CF1270">
            <v>4.9176965517241378</v>
          </cell>
          <cell r="CG1270">
            <v>32087.97</v>
          </cell>
          <cell r="CH1270">
            <v>7785</v>
          </cell>
          <cell r="CI1270" t="str">
            <v>LV</v>
          </cell>
          <cell r="CL1270">
            <v>6.62</v>
          </cell>
          <cell r="CM1270">
            <v>4.7285714285714286</v>
          </cell>
          <cell r="CN1270">
            <v>36811.928571428572</v>
          </cell>
        </row>
        <row r="1271">
          <cell r="A1271">
            <v>17301</v>
          </cell>
          <cell r="B1271" t="str">
            <v>Anton Helbling AG</v>
          </cell>
          <cell r="C1271" t="str">
            <v>Jona</v>
          </cell>
          <cell r="D1271" t="str">
            <v>HELBLING</v>
          </cell>
          <cell r="E1271" t="str">
            <v>CH</v>
          </cell>
          <cell r="F1271" t="str">
            <v>E</v>
          </cell>
          <cell r="G1271" t="str">
            <v>000198</v>
          </cell>
          <cell r="H1271" t="str">
            <v>W7.8610</v>
          </cell>
          <cell r="I1271" t="str">
            <v>WEH MO 301 SAE o. HS</v>
          </cell>
          <cell r="J1271" t="str">
            <v>Wasserenthärter</v>
          </cell>
          <cell r="K1271">
            <v>100</v>
          </cell>
          <cell r="S1271" t="str">
            <v>D</v>
          </cell>
          <cell r="T1271" t="str">
            <v>EUR</v>
          </cell>
          <cell r="U1271" t="str">
            <v>NK</v>
          </cell>
          <cell r="V1271">
            <v>5.1479999999999997</v>
          </cell>
          <cell r="W1271">
            <v>5.1479999999999997</v>
          </cell>
          <cell r="X1271">
            <v>5.1479999999999997</v>
          </cell>
          <cell r="Y1271">
            <v>5.1479999999999997</v>
          </cell>
          <cell r="Z1271">
            <v>5.1479999999999997</v>
          </cell>
          <cell r="AA1271">
            <v>38991</v>
          </cell>
          <cell r="AB1271">
            <v>38881</v>
          </cell>
          <cell r="AC1271" t="str">
            <v>NK</v>
          </cell>
          <cell r="AF1271">
            <v>5.1466757542244279</v>
          </cell>
          <cell r="AG1271">
            <v>200107.9</v>
          </cell>
          <cell r="AH1271">
            <v>34229.924999999996</v>
          </cell>
          <cell r="AI1271" t="str">
            <v>NK</v>
          </cell>
          <cell r="AM1271">
            <v>5.1479999999999997</v>
          </cell>
          <cell r="AN1271">
            <v>176215.65389999998</v>
          </cell>
          <cell r="AO1271">
            <v>27275</v>
          </cell>
          <cell r="AP1271" t="str">
            <v>TY</v>
          </cell>
          <cell r="AT1271">
            <v>5.1479996333638862</v>
          </cell>
          <cell r="AU1271">
            <v>140411.69</v>
          </cell>
          <cell r="AV1271">
            <v>30000</v>
          </cell>
          <cell r="AW1271" t="str">
            <v>TY</v>
          </cell>
          <cell r="BD1271">
            <v>5.1479999999999997</v>
          </cell>
          <cell r="BE1271">
            <v>154440</v>
          </cell>
          <cell r="BF1271">
            <v>13640</v>
          </cell>
          <cell r="BG1271" t="str">
            <v>TY</v>
          </cell>
          <cell r="BK1271">
            <v>5.1479999999999997</v>
          </cell>
          <cell r="BL1271">
            <v>70218.720000000001</v>
          </cell>
          <cell r="BM1271">
            <v>16360</v>
          </cell>
          <cell r="BN1271" t="str">
            <v>TY</v>
          </cell>
          <cell r="BR1271">
            <v>5.1479999999999997</v>
          </cell>
          <cell r="BS1271">
            <v>84221.28</v>
          </cell>
          <cell r="BT1271">
            <v>30000</v>
          </cell>
          <cell r="BU1271" t="str">
            <v>TY</v>
          </cell>
          <cell r="BY1271">
            <v>5.1479999999999997</v>
          </cell>
          <cell r="BZ1271">
            <v>154440</v>
          </cell>
          <cell r="CA1271">
            <v>23635</v>
          </cell>
          <cell r="CB1271" t="str">
            <v>TY</v>
          </cell>
          <cell r="CF1271">
            <v>5.1479999999999997</v>
          </cell>
          <cell r="CG1271">
            <v>121672.98</v>
          </cell>
          <cell r="CH1271">
            <v>6365</v>
          </cell>
          <cell r="CI1271" t="str">
            <v>TY</v>
          </cell>
          <cell r="CM1271">
            <v>5.1479999999999997</v>
          </cell>
          <cell r="CN1271">
            <v>32767.019999999997</v>
          </cell>
        </row>
        <row r="1272">
          <cell r="A1272">
            <v>17301</v>
          </cell>
          <cell r="B1272" t="str">
            <v>Anton Helbling AG</v>
          </cell>
          <cell r="C1272" t="str">
            <v>Jona</v>
          </cell>
          <cell r="D1272" t="str">
            <v>HELBLING</v>
          </cell>
          <cell r="E1272" t="str">
            <v>CH</v>
          </cell>
          <cell r="F1272" t="str">
            <v>E</v>
          </cell>
          <cell r="G1272" t="str">
            <v>000199</v>
          </cell>
          <cell r="H1272" t="str">
            <v>W7.8612</v>
          </cell>
          <cell r="I1272" t="str">
            <v>WEH MO 301 SAE m. HS</v>
          </cell>
          <cell r="J1272" t="str">
            <v>Wasserenthärter</v>
          </cell>
          <cell r="K1272">
            <v>100</v>
          </cell>
          <cell r="S1272" t="str">
            <v>D</v>
          </cell>
          <cell r="T1272" t="str">
            <v>EUR</v>
          </cell>
          <cell r="U1272" t="str">
            <v>NK</v>
          </cell>
          <cell r="V1272">
            <v>8.6535000000000011</v>
          </cell>
          <cell r="W1272">
            <v>8.6535000000000011</v>
          </cell>
          <cell r="X1272">
            <v>8.6535000000000011</v>
          </cell>
          <cell r="Y1272">
            <v>8.6535000000000011</v>
          </cell>
          <cell r="Z1272">
            <v>8.6534999999999993</v>
          </cell>
          <cell r="AA1272">
            <v>39234</v>
          </cell>
          <cell r="AB1272">
            <v>32083</v>
          </cell>
          <cell r="AC1272" t="str">
            <v>NK</v>
          </cell>
          <cell r="AF1272">
            <v>8.5204927843406164</v>
          </cell>
          <cell r="AG1272">
            <v>273362.96999999997</v>
          </cell>
          <cell r="AH1272">
            <v>27069.3</v>
          </cell>
          <cell r="AI1272" t="str">
            <v>NK</v>
          </cell>
          <cell r="AM1272">
            <v>8.3535000000000004</v>
          </cell>
          <cell r="AN1272">
            <v>226123.39754999999</v>
          </cell>
          <cell r="AO1272">
            <v>23129</v>
          </cell>
          <cell r="AP1272" t="str">
            <v>TY</v>
          </cell>
          <cell r="AT1272">
            <v>8.6535025292922292</v>
          </cell>
          <cell r="AU1272">
            <v>200146.86</v>
          </cell>
          <cell r="AV1272">
            <v>23000</v>
          </cell>
          <cell r="AW1272" t="str">
            <v>TY</v>
          </cell>
          <cell r="BD1272">
            <v>8.6534999999999993</v>
          </cell>
          <cell r="BE1272">
            <v>199030.49999999997</v>
          </cell>
          <cell r="BF1272">
            <v>14738</v>
          </cell>
          <cell r="BG1272" t="str">
            <v>TY</v>
          </cell>
          <cell r="BK1272">
            <v>8.65350454607138</v>
          </cell>
          <cell r="BL1272">
            <v>127535.35</v>
          </cell>
          <cell r="BM1272">
            <v>8262</v>
          </cell>
          <cell r="BN1272" t="str">
            <v>TY</v>
          </cell>
          <cell r="BR1272">
            <v>8.6534999999999993</v>
          </cell>
          <cell r="BS1272">
            <v>71495.21699999999</v>
          </cell>
          <cell r="BT1272">
            <v>23000</v>
          </cell>
          <cell r="BU1272" t="str">
            <v>TY</v>
          </cell>
          <cell r="BY1272">
            <v>8.6535029130434769</v>
          </cell>
          <cell r="BZ1272">
            <v>199030.56699999998</v>
          </cell>
          <cell r="CA1272">
            <v>24610</v>
          </cell>
          <cell r="CB1272" t="str">
            <v>TY</v>
          </cell>
          <cell r="CF1272">
            <v>8.6535042665583095</v>
          </cell>
          <cell r="CG1272">
            <v>212962.74</v>
          </cell>
          <cell r="CH1272">
            <v>0</v>
          </cell>
          <cell r="CI1272" t="str">
            <v>TY</v>
          </cell>
          <cell r="CM1272">
            <v>8.6534999999999993</v>
          </cell>
          <cell r="CN1272">
            <v>0</v>
          </cell>
        </row>
        <row r="1273">
          <cell r="A1273">
            <v>17301</v>
          </cell>
          <cell r="B1273" t="str">
            <v>Anton Helbling AG</v>
          </cell>
          <cell r="C1273" t="str">
            <v>Jona</v>
          </cell>
          <cell r="D1273" t="str">
            <v>HELBLING</v>
          </cell>
          <cell r="E1273" t="str">
            <v>CH</v>
          </cell>
          <cell r="F1273" t="str">
            <v>E</v>
          </cell>
          <cell r="G1273" t="str">
            <v>000203</v>
          </cell>
          <cell r="H1273" t="str">
            <v>775530-100</v>
          </cell>
          <cell r="I1273" t="str">
            <v>WEH MO 3.20 / 220-240V, 50/60Hz</v>
          </cell>
          <cell r="J1273" t="str">
            <v>Wasserenthärter</v>
          </cell>
          <cell r="K1273">
            <v>100</v>
          </cell>
          <cell r="S1273" t="str">
            <v>D</v>
          </cell>
          <cell r="T1273" t="str">
            <v>EUR</v>
          </cell>
          <cell r="U1273" t="str">
            <v>NK</v>
          </cell>
          <cell r="V1273">
            <v>75.884399999999999</v>
          </cell>
          <cell r="W1273">
            <v>75.884399999999999</v>
          </cell>
          <cell r="X1273">
            <v>75.884399999999999</v>
          </cell>
          <cell r="Y1273">
            <v>75.884399999999999</v>
          </cell>
          <cell r="Z1273">
            <v>75.884399999999999</v>
          </cell>
          <cell r="AA1273">
            <v>38991</v>
          </cell>
          <cell r="AB1273">
            <v>180</v>
          </cell>
          <cell r="AC1273" t="str">
            <v>NK</v>
          </cell>
          <cell r="AF1273">
            <v>75.884388888888893</v>
          </cell>
          <cell r="AG1273">
            <v>13659.19</v>
          </cell>
          <cell r="AH1273">
            <v>256.5</v>
          </cell>
          <cell r="AI1273" t="str">
            <v>NK</v>
          </cell>
          <cell r="AM1273">
            <v>75.884399999999999</v>
          </cell>
          <cell r="AN1273">
            <v>19464.348600000001</v>
          </cell>
          <cell r="AO1273">
            <v>368</v>
          </cell>
          <cell r="AP1273" t="str">
            <v>NK</v>
          </cell>
          <cell r="AT1273">
            <v>73.822309782608698</v>
          </cell>
          <cell r="AU1273">
            <v>27166.61</v>
          </cell>
          <cell r="AV1273">
            <v>360</v>
          </cell>
          <cell r="AW1273" t="str">
            <v>NK</v>
          </cell>
          <cell r="BD1273">
            <v>75.884399999999999</v>
          </cell>
          <cell r="BE1273">
            <v>27318.383999999998</v>
          </cell>
          <cell r="BF1273">
            <v>99</v>
          </cell>
          <cell r="BG1273" t="str">
            <v>NK</v>
          </cell>
          <cell r="BK1273">
            <v>75.884343434343435</v>
          </cell>
          <cell r="BL1273">
            <v>7512.55</v>
          </cell>
          <cell r="BM1273">
            <v>261</v>
          </cell>
          <cell r="BN1273" t="str">
            <v>NK</v>
          </cell>
          <cell r="BR1273">
            <v>75.884399999999999</v>
          </cell>
          <cell r="BS1273">
            <v>19805.828399999999</v>
          </cell>
          <cell r="BT1273">
            <v>360</v>
          </cell>
          <cell r="BU1273" t="str">
            <v>NK</v>
          </cell>
          <cell r="BY1273">
            <v>75.884384444444436</v>
          </cell>
          <cell r="BZ1273">
            <v>27318.378399999998</v>
          </cell>
          <cell r="CA1273">
            <v>104</v>
          </cell>
          <cell r="CB1273" t="str">
            <v>NK</v>
          </cell>
          <cell r="CF1273">
            <v>75.884326923076927</v>
          </cell>
          <cell r="CG1273">
            <v>7891.97</v>
          </cell>
          <cell r="CH1273">
            <v>256</v>
          </cell>
          <cell r="CI1273" t="str">
            <v>NK</v>
          </cell>
          <cell r="CM1273">
            <v>75.884399999999999</v>
          </cell>
          <cell r="CN1273">
            <v>19426.4064</v>
          </cell>
        </row>
        <row r="1274">
          <cell r="A1274">
            <v>17301</v>
          </cell>
          <cell r="B1274" t="str">
            <v>Anton Helbling AG</v>
          </cell>
          <cell r="C1274" t="str">
            <v>Jona</v>
          </cell>
          <cell r="D1274" t="str">
            <v>HELBLING</v>
          </cell>
          <cell r="E1274" t="str">
            <v>CH</v>
          </cell>
          <cell r="F1274" t="str">
            <v>E</v>
          </cell>
          <cell r="G1274" t="str">
            <v>000219</v>
          </cell>
          <cell r="H1274" t="str">
            <v>775530-001</v>
          </cell>
          <cell r="I1274" t="str">
            <v xml:space="preserve">WEH MO 3.20  /  220-240V, 50/60Hz </v>
          </cell>
          <cell r="J1274" t="str">
            <v>Wasserenthärter</v>
          </cell>
          <cell r="K1274">
            <v>100</v>
          </cell>
          <cell r="S1274" t="str">
            <v>D</v>
          </cell>
          <cell r="T1274" t="str">
            <v>EUR</v>
          </cell>
          <cell r="U1274" t="str">
            <v>NK</v>
          </cell>
          <cell r="V1274">
            <v>21.036899999999999</v>
          </cell>
          <cell r="W1274">
            <v>21.036899999999999</v>
          </cell>
          <cell r="X1274">
            <v>21.036899999999999</v>
          </cell>
          <cell r="Y1274">
            <v>21.036899999999999</v>
          </cell>
          <cell r="Z1274">
            <v>21.036899999999999</v>
          </cell>
          <cell r="AA1274">
            <v>38991</v>
          </cell>
          <cell r="AB1274">
            <v>9538</v>
          </cell>
          <cell r="AC1274" t="str">
            <v>NK</v>
          </cell>
          <cell r="AF1274">
            <v>21.03689872090585</v>
          </cell>
          <cell r="AG1274">
            <v>200649.94</v>
          </cell>
          <cell r="AH1274">
            <v>7095.0749999999998</v>
          </cell>
          <cell r="AI1274" t="str">
            <v>NK</v>
          </cell>
          <cell r="AM1274">
            <v>21.036899999999999</v>
          </cell>
          <cell r="AN1274">
            <v>149258.3832675</v>
          </cell>
          <cell r="AO1274">
            <v>6647</v>
          </cell>
          <cell r="AP1274" t="str">
            <v>NK</v>
          </cell>
          <cell r="AT1274">
            <v>21.005248984504291</v>
          </cell>
          <cell r="AU1274">
            <v>139621.89000000001</v>
          </cell>
          <cell r="AV1274">
            <v>6000</v>
          </cell>
          <cell r="AW1274" t="str">
            <v>NK</v>
          </cell>
          <cell r="BD1274">
            <v>21.036899999999999</v>
          </cell>
          <cell r="BE1274">
            <v>126221.4</v>
          </cell>
          <cell r="BF1274">
            <v>3720</v>
          </cell>
          <cell r="BG1274" t="str">
            <v>NK</v>
          </cell>
          <cell r="BK1274">
            <v>21.036900537634409</v>
          </cell>
          <cell r="BL1274">
            <v>78257.27</v>
          </cell>
          <cell r="BM1274">
            <v>2280</v>
          </cell>
          <cell r="BN1274" t="str">
            <v>NK</v>
          </cell>
          <cell r="BR1274">
            <v>21.036899999999999</v>
          </cell>
          <cell r="BS1274">
            <v>47964.131999999998</v>
          </cell>
          <cell r="BT1274">
            <v>6000</v>
          </cell>
          <cell r="BU1274" t="str">
            <v>NK</v>
          </cell>
          <cell r="BY1274">
            <v>21.036900333333335</v>
          </cell>
          <cell r="BZ1274">
            <v>126221.402</v>
          </cell>
          <cell r="CA1274">
            <v>5180</v>
          </cell>
          <cell r="CB1274" t="str">
            <v>NK</v>
          </cell>
          <cell r="CF1274">
            <v>21.036895752895752</v>
          </cell>
          <cell r="CG1274">
            <v>108971.12</v>
          </cell>
          <cell r="CH1274">
            <v>820</v>
          </cell>
          <cell r="CI1274" t="str">
            <v>NK</v>
          </cell>
          <cell r="CM1274">
            <v>21.036899999999999</v>
          </cell>
          <cell r="CN1274">
            <v>17250.257999999998</v>
          </cell>
        </row>
        <row r="1275">
          <cell r="A1275">
            <v>17301</v>
          </cell>
          <cell r="B1275" t="str">
            <v>Anton Helbling AG</v>
          </cell>
          <cell r="C1275" t="str">
            <v>Jona</v>
          </cell>
          <cell r="D1275" t="str">
            <v>HELBLING</v>
          </cell>
          <cell r="E1275" t="str">
            <v>CH</v>
          </cell>
          <cell r="F1275" t="str">
            <v>E</v>
          </cell>
          <cell r="G1275" t="str">
            <v>000241</v>
          </cell>
          <cell r="H1275">
            <v>549645000</v>
          </cell>
          <cell r="I1275" t="str">
            <v>Salzbehälter</v>
          </cell>
          <cell r="J1275" t="str">
            <v>Wasserenthärter</v>
          </cell>
          <cell r="K1275">
            <v>100</v>
          </cell>
          <cell r="S1275" t="str">
            <v>D</v>
          </cell>
          <cell r="T1275" t="str">
            <v>EUR</v>
          </cell>
          <cell r="U1275" t="str">
            <v>NK</v>
          </cell>
          <cell r="V1275">
            <v>5.1177000000000001</v>
          </cell>
          <cell r="W1275">
            <v>5.1177000000000001</v>
          </cell>
          <cell r="X1275">
            <v>5.1177000000000001</v>
          </cell>
          <cell r="Y1275">
            <v>5.1977000000000002</v>
          </cell>
          <cell r="Z1275">
            <v>5.1977000000000002</v>
          </cell>
          <cell r="AA1275">
            <v>39427</v>
          </cell>
          <cell r="AB1275">
            <v>237</v>
          </cell>
          <cell r="AC1275" t="str">
            <v>NK</v>
          </cell>
          <cell r="AF1275">
            <v>5.1176793248945156</v>
          </cell>
          <cell r="AG1275">
            <v>1212.8900000000001</v>
          </cell>
          <cell r="AH1275">
            <v>337.72500000000002</v>
          </cell>
          <cell r="AI1275" t="str">
            <v>NK</v>
          </cell>
          <cell r="AM1275">
            <v>5.1177000000000001</v>
          </cell>
          <cell r="AN1275">
            <v>1728.3752325000003</v>
          </cell>
          <cell r="AO1275">
            <v>284</v>
          </cell>
          <cell r="AP1275" t="str">
            <v>NK</v>
          </cell>
          <cell r="AT1275">
            <v>5.1977112676056345</v>
          </cell>
          <cell r="AU1275">
            <v>1476.15</v>
          </cell>
          <cell r="AV1275">
            <v>0</v>
          </cell>
          <cell r="AW1275" t="str">
            <v>NK</v>
          </cell>
          <cell r="BD1275">
            <v>5.1977000000000002</v>
          </cell>
          <cell r="BE1275">
            <v>0</v>
          </cell>
          <cell r="BF1275">
            <v>0</v>
          </cell>
          <cell r="BG1275" t="str">
            <v>NK</v>
          </cell>
          <cell r="BK1275">
            <v>5.1977000000000002</v>
          </cell>
          <cell r="BL1275">
            <v>0</v>
          </cell>
          <cell r="BM1275">
            <v>0</v>
          </cell>
          <cell r="BN1275" t="str">
            <v>NK</v>
          </cell>
          <cell r="BR1275">
            <v>5.1977000000000002</v>
          </cell>
          <cell r="BS1275">
            <v>0</v>
          </cell>
          <cell r="BT1275">
            <v>0</v>
          </cell>
          <cell r="BU1275" t="str">
            <v>NK</v>
          </cell>
          <cell r="BY1275">
            <v>5.1977000000000002</v>
          </cell>
          <cell r="BZ1275">
            <v>0</v>
          </cell>
          <cell r="CA1275">
            <v>0</v>
          </cell>
          <cell r="CB1275" t="str">
            <v>NK</v>
          </cell>
          <cell r="CF1275">
            <v>5.1977000000000002</v>
          </cell>
          <cell r="CG1275">
            <v>0</v>
          </cell>
          <cell r="CH1275">
            <v>0</v>
          </cell>
          <cell r="CI1275" t="str">
            <v>NK</v>
          </cell>
          <cell r="CM1275">
            <v>5.1977000000000002</v>
          </cell>
          <cell r="CN1275">
            <v>0</v>
          </cell>
        </row>
        <row r="1276">
          <cell r="A1276">
            <v>17301</v>
          </cell>
          <cell r="B1276" t="str">
            <v>Anton Helbling AG</v>
          </cell>
          <cell r="C1276" t="str">
            <v>Jona</v>
          </cell>
          <cell r="D1276" t="str">
            <v>HELBLING</v>
          </cell>
          <cell r="E1276" t="str">
            <v>CH</v>
          </cell>
          <cell r="F1276" t="str">
            <v>E</v>
          </cell>
          <cell r="G1276" t="str">
            <v>000249</v>
          </cell>
          <cell r="H1276">
            <v>549645000</v>
          </cell>
          <cell r="I1276" t="str">
            <v>WEH MO 3.50 SAE</v>
          </cell>
          <cell r="J1276" t="str">
            <v>Wasserenthärter</v>
          </cell>
          <cell r="K1276">
            <v>100</v>
          </cell>
          <cell r="S1276" t="str">
            <v>D</v>
          </cell>
          <cell r="T1276" t="str">
            <v>EUR</v>
          </cell>
          <cell r="U1276" t="str">
            <v>NK</v>
          </cell>
          <cell r="V1276">
            <v>6.5</v>
          </cell>
          <cell r="W1276">
            <v>6.5</v>
          </cell>
          <cell r="X1276">
            <v>6.5</v>
          </cell>
          <cell r="Y1276">
            <v>6.5</v>
          </cell>
          <cell r="Z1276">
            <v>6.5</v>
          </cell>
          <cell r="AA1276">
            <v>38353</v>
          </cell>
          <cell r="AB1276">
            <v>180</v>
          </cell>
          <cell r="AC1276" t="str">
            <v>NK</v>
          </cell>
          <cell r="AF1276">
            <v>6.5</v>
          </cell>
          <cell r="AG1276">
            <v>1170</v>
          </cell>
          <cell r="AH1276">
            <v>0</v>
          </cell>
          <cell r="AI1276" t="str">
            <v>NK</v>
          </cell>
          <cell r="AM1276">
            <v>7.0663999999999998</v>
          </cell>
          <cell r="AN1276">
            <v>0</v>
          </cell>
          <cell r="AO1276">
            <v>0</v>
          </cell>
          <cell r="AP1276" t="str">
            <v>NK</v>
          </cell>
          <cell r="AT1276">
            <v>7.0663999999999998</v>
          </cell>
          <cell r="AU1276">
            <v>0</v>
          </cell>
          <cell r="AV1276">
            <v>180</v>
          </cell>
          <cell r="AW1276" t="str">
            <v>SH</v>
          </cell>
          <cell r="BD1276">
            <v>7.0663999999999998</v>
          </cell>
          <cell r="BE1276">
            <v>1271.952</v>
          </cell>
          <cell r="BF1276">
            <v>0</v>
          </cell>
          <cell r="BG1276" t="str">
            <v>SH</v>
          </cell>
          <cell r="BK1276">
            <v>7.0663999999999998</v>
          </cell>
          <cell r="BL1276">
            <v>0</v>
          </cell>
          <cell r="BM1276">
            <v>180</v>
          </cell>
          <cell r="BN1276" t="str">
            <v>SH</v>
          </cell>
          <cell r="BR1276">
            <v>7.0663999999999998</v>
          </cell>
          <cell r="BS1276">
            <v>1271.952</v>
          </cell>
          <cell r="BT1276">
            <v>180</v>
          </cell>
          <cell r="BU1276" t="str">
            <v>SH</v>
          </cell>
          <cell r="BY1276">
            <v>7.0663999999999998</v>
          </cell>
          <cell r="BZ1276">
            <v>1271.952</v>
          </cell>
          <cell r="CA1276">
            <v>0</v>
          </cell>
          <cell r="CB1276" t="str">
            <v>SH</v>
          </cell>
          <cell r="CF1276">
            <v>6.5</v>
          </cell>
          <cell r="CG1276">
            <v>0</v>
          </cell>
          <cell r="CH1276">
            <v>180</v>
          </cell>
          <cell r="CI1276" t="str">
            <v>SH</v>
          </cell>
          <cell r="CM1276">
            <v>6.5</v>
          </cell>
          <cell r="CN1276">
            <v>1170</v>
          </cell>
        </row>
        <row r="1277">
          <cell r="A1277">
            <v>17301</v>
          </cell>
          <cell r="B1277" t="str">
            <v>Anton Helbling AG</v>
          </cell>
          <cell r="C1277" t="str">
            <v>Jona</v>
          </cell>
          <cell r="D1277" t="str">
            <v>HELBLING</v>
          </cell>
          <cell r="E1277" t="str">
            <v>CH</v>
          </cell>
          <cell r="F1277" t="str">
            <v>E</v>
          </cell>
          <cell r="G1277" t="str">
            <v>000371</v>
          </cell>
          <cell r="H1277" t="str">
            <v>153 145-00/0</v>
          </cell>
          <cell r="I1277" t="str">
            <v>Kombi C 1.02 SE</v>
          </cell>
          <cell r="J1277" t="str">
            <v>Kombidosiergerät</v>
          </cell>
          <cell r="K1277">
            <v>300</v>
          </cell>
          <cell r="S1277" t="str">
            <v>D</v>
          </cell>
          <cell r="T1277" t="str">
            <v>EUR</v>
          </cell>
          <cell r="U1277" t="str">
            <v>NK</v>
          </cell>
          <cell r="V1277">
            <v>5.3070000000000004</v>
          </cell>
          <cell r="W1277">
            <v>5.3070000000000004</v>
          </cell>
          <cell r="X1277">
            <v>5.3070000000000004</v>
          </cell>
          <cell r="Y1277">
            <v>5.3070000000000004</v>
          </cell>
          <cell r="Z1277">
            <v>5.3070000000000004</v>
          </cell>
          <cell r="AA1277">
            <v>38991</v>
          </cell>
          <cell r="AB1277">
            <v>2016</v>
          </cell>
          <cell r="AC1277" t="str">
            <v>LV</v>
          </cell>
          <cell r="AF1277">
            <v>5.1365525793650795</v>
          </cell>
          <cell r="AG1277">
            <v>10355.290000000001</v>
          </cell>
          <cell r="AH1277">
            <v>1436.4</v>
          </cell>
          <cell r="AI1277" t="str">
            <v>TY</v>
          </cell>
          <cell r="AM1277">
            <v>4.9661</v>
          </cell>
          <cell r="AN1277">
            <v>7133.3060400000004</v>
          </cell>
          <cell r="AO1277">
            <v>1008</v>
          </cell>
          <cell r="AP1277" t="str">
            <v>TY</v>
          </cell>
          <cell r="AT1277">
            <v>5.1365476190476196</v>
          </cell>
          <cell r="AU1277">
            <v>5177.6400000000003</v>
          </cell>
          <cell r="AV1277">
            <v>1008</v>
          </cell>
          <cell r="AW1277" t="str">
            <v>TY</v>
          </cell>
          <cell r="BD1277">
            <v>5.3070000000000004</v>
          </cell>
          <cell r="BE1277">
            <v>5349.4560000000001</v>
          </cell>
          <cell r="BF1277">
            <v>0</v>
          </cell>
          <cell r="BG1277" t="str">
            <v>TY</v>
          </cell>
          <cell r="BK1277">
            <v>5.3070000000000004</v>
          </cell>
          <cell r="BL1277">
            <v>0</v>
          </cell>
          <cell r="BM1277">
            <v>1008</v>
          </cell>
          <cell r="BN1277" t="str">
            <v>TY</v>
          </cell>
          <cell r="BR1277">
            <v>5.3070000000000004</v>
          </cell>
          <cell r="BS1277">
            <v>5349.4560000000001</v>
          </cell>
          <cell r="BT1277">
            <v>1008</v>
          </cell>
          <cell r="BU1277" t="str">
            <v>TY</v>
          </cell>
          <cell r="BY1277">
            <v>5.3070000000000004</v>
          </cell>
          <cell r="BZ1277">
            <v>5349.4560000000001</v>
          </cell>
          <cell r="CA1277">
            <v>504</v>
          </cell>
          <cell r="CB1277" t="str">
            <v>TY</v>
          </cell>
          <cell r="CF1277">
            <v>5.3070039682539685</v>
          </cell>
          <cell r="CG1277">
            <v>2674.73</v>
          </cell>
          <cell r="CH1277">
            <v>504</v>
          </cell>
          <cell r="CI1277" t="str">
            <v>TY</v>
          </cell>
          <cell r="CM1277">
            <v>5.3070000000000004</v>
          </cell>
          <cell r="CN1277">
            <v>2674.7280000000001</v>
          </cell>
        </row>
        <row r="1278">
          <cell r="A1278">
            <v>17301</v>
          </cell>
          <cell r="B1278" t="str">
            <v>Anton Helbling AG</v>
          </cell>
          <cell r="C1278" t="str">
            <v>Jona</v>
          </cell>
          <cell r="D1278" t="str">
            <v>HELBLING</v>
          </cell>
          <cell r="E1278" t="str">
            <v>CH</v>
          </cell>
          <cell r="F1278" t="str">
            <v>E</v>
          </cell>
          <cell r="G1278" t="str">
            <v>000372</v>
          </cell>
          <cell r="H1278" t="str">
            <v>35276111</v>
          </cell>
          <cell r="I1278" t="str">
            <v>Kombi C 1.02 SE</v>
          </cell>
          <cell r="J1278" t="str">
            <v>Kombidosiergerät</v>
          </cell>
          <cell r="K1278">
            <v>300</v>
          </cell>
          <cell r="S1278" t="str">
            <v>D</v>
          </cell>
          <cell r="T1278" t="str">
            <v>EUR</v>
          </cell>
          <cell r="U1278" t="str">
            <v>NK</v>
          </cell>
          <cell r="V1278">
            <v>6.1769000000000007</v>
          </cell>
          <cell r="W1278">
            <v>6.1769000000000007</v>
          </cell>
          <cell r="X1278">
            <v>6.1769000000000007</v>
          </cell>
          <cell r="Y1278">
            <v>6.1769000000000007</v>
          </cell>
          <cell r="Z1278">
            <v>6.1769000000000007</v>
          </cell>
          <cell r="AA1278">
            <v>38991</v>
          </cell>
          <cell r="AB1278">
            <v>0</v>
          </cell>
          <cell r="AC1278" t="str">
            <v>LV</v>
          </cell>
          <cell r="AF1278">
            <v>6.1769000000000007</v>
          </cell>
          <cell r="AG1278">
            <v>0</v>
          </cell>
          <cell r="AH1278">
            <v>0</v>
          </cell>
          <cell r="AI1278" t="str">
            <v>TY</v>
          </cell>
          <cell r="AM1278">
            <v>6.1769000000000007</v>
          </cell>
          <cell r="AN1278">
            <v>0</v>
          </cell>
          <cell r="AO1278">
            <v>0</v>
          </cell>
          <cell r="AP1278" t="str">
            <v>TY</v>
          </cell>
          <cell r="AT1278">
            <v>6.1769000000000007</v>
          </cell>
          <cell r="AU1278">
            <v>0</v>
          </cell>
          <cell r="AV1278">
            <v>0</v>
          </cell>
          <cell r="AW1278" t="str">
            <v>TY</v>
          </cell>
          <cell r="BD1278">
            <v>6.1769000000000007</v>
          </cell>
          <cell r="BE1278">
            <v>0</v>
          </cell>
          <cell r="BF1278">
            <v>0</v>
          </cell>
          <cell r="BG1278" t="str">
            <v>TY</v>
          </cell>
          <cell r="BK1278">
            <v>6.1769000000000007</v>
          </cell>
          <cell r="BL1278">
            <v>0</v>
          </cell>
          <cell r="BM1278">
            <v>0</v>
          </cell>
          <cell r="BN1278" t="str">
            <v>TY</v>
          </cell>
          <cell r="BR1278">
            <v>6.1769000000000007</v>
          </cell>
          <cell r="BS1278">
            <v>0</v>
          </cell>
          <cell r="BT1278">
            <v>0</v>
          </cell>
          <cell r="BU1278" t="str">
            <v>TY</v>
          </cell>
          <cell r="BY1278">
            <v>6.1769000000000007</v>
          </cell>
          <cell r="BZ1278">
            <v>0</v>
          </cell>
          <cell r="CA1278">
            <v>0</v>
          </cell>
          <cell r="CB1278" t="str">
            <v>TY</v>
          </cell>
          <cell r="CF1278">
            <v>6.1769000000000007</v>
          </cell>
          <cell r="CG1278">
            <v>0</v>
          </cell>
          <cell r="CH1278">
            <v>0</v>
          </cell>
          <cell r="CI1278" t="str">
            <v>TY</v>
          </cell>
          <cell r="CM1278">
            <v>6.1769000000000007</v>
          </cell>
          <cell r="CN1278">
            <v>0</v>
          </cell>
        </row>
        <row r="1279">
          <cell r="A1279">
            <v>17301</v>
          </cell>
          <cell r="B1279" t="str">
            <v>Anton Helbling AG</v>
          </cell>
          <cell r="C1279" t="str">
            <v>Jona</v>
          </cell>
          <cell r="D1279" t="str">
            <v>HELBLING</v>
          </cell>
          <cell r="E1279" t="str">
            <v>CH</v>
          </cell>
          <cell r="F1279" t="str">
            <v>E</v>
          </cell>
          <cell r="G1279" t="str">
            <v>000377</v>
          </cell>
          <cell r="H1279" t="str">
            <v>805017420-00/3</v>
          </cell>
          <cell r="I1279" t="str">
            <v xml:space="preserve">Kombi C 1.02 S </v>
          </cell>
          <cell r="J1279" t="str">
            <v>Kombidosiergerät</v>
          </cell>
          <cell r="K1279">
            <v>8200</v>
          </cell>
          <cell r="S1279" t="str">
            <v>D</v>
          </cell>
          <cell r="T1279" t="str">
            <v>EUR</v>
          </cell>
          <cell r="U1279" t="str">
            <v>NK</v>
          </cell>
          <cell r="V1279">
            <v>4.8403</v>
          </cell>
          <cell r="W1279">
            <v>4.8403</v>
          </cell>
          <cell r="X1279">
            <v>4.8403</v>
          </cell>
          <cell r="Y1279">
            <v>4.8403</v>
          </cell>
          <cell r="Z1279">
            <v>4.8403</v>
          </cell>
          <cell r="AA1279">
            <v>38991</v>
          </cell>
          <cell r="AB1279">
            <v>0</v>
          </cell>
          <cell r="AC1279" t="str">
            <v>LV</v>
          </cell>
          <cell r="AF1279">
            <v>4.8403</v>
          </cell>
          <cell r="AG1279">
            <v>0</v>
          </cell>
          <cell r="AH1279">
            <v>0</v>
          </cell>
          <cell r="AI1279" t="str">
            <v>TY</v>
          </cell>
          <cell r="AM1279">
            <v>4.8403</v>
          </cell>
          <cell r="AN1279">
            <v>0</v>
          </cell>
          <cell r="AO1279">
            <v>0</v>
          </cell>
          <cell r="AP1279" t="str">
            <v>TY</v>
          </cell>
          <cell r="AT1279">
            <v>4.8403</v>
          </cell>
          <cell r="AU1279">
            <v>0</v>
          </cell>
          <cell r="AV1279">
            <v>0</v>
          </cell>
          <cell r="AW1279" t="str">
            <v>TY</v>
          </cell>
          <cell r="BD1279">
            <v>4.8403</v>
          </cell>
          <cell r="BE1279">
            <v>0</v>
          </cell>
          <cell r="BF1279">
            <v>0</v>
          </cell>
          <cell r="BG1279" t="str">
            <v>TY</v>
          </cell>
          <cell r="BK1279">
            <v>4.8403</v>
          </cell>
          <cell r="BL1279">
            <v>0</v>
          </cell>
          <cell r="BM1279">
            <v>0</v>
          </cell>
          <cell r="BN1279" t="str">
            <v>TY</v>
          </cell>
          <cell r="BR1279">
            <v>4.8403</v>
          </cell>
          <cell r="BS1279">
            <v>0</v>
          </cell>
          <cell r="BT1279">
            <v>0</v>
          </cell>
          <cell r="BU1279" t="str">
            <v>TY</v>
          </cell>
          <cell r="BY1279">
            <v>4.8403</v>
          </cell>
          <cell r="BZ1279">
            <v>0</v>
          </cell>
          <cell r="CA1279">
            <v>0</v>
          </cell>
          <cell r="CB1279" t="str">
            <v>TY</v>
          </cell>
          <cell r="CF1279">
            <v>4.8403</v>
          </cell>
          <cell r="CG1279">
            <v>0</v>
          </cell>
          <cell r="CH1279">
            <v>0</v>
          </cell>
          <cell r="CI1279" t="str">
            <v>TY</v>
          </cell>
          <cell r="CM1279">
            <v>4.8403</v>
          </cell>
          <cell r="CN1279">
            <v>0</v>
          </cell>
        </row>
        <row r="1280">
          <cell r="A1280">
            <v>17301</v>
          </cell>
          <cell r="B1280" t="str">
            <v>Anton Helbling AG</v>
          </cell>
          <cell r="C1280" t="str">
            <v>Jona</v>
          </cell>
          <cell r="D1280" t="str">
            <v>HELBLING</v>
          </cell>
          <cell r="E1280" t="str">
            <v>CH</v>
          </cell>
          <cell r="F1280" t="str">
            <v>E</v>
          </cell>
          <cell r="G1280" t="str">
            <v>000467</v>
          </cell>
          <cell r="H1280" t="str">
            <v>W7.7650-A</v>
          </cell>
          <cell r="I1280" t="str">
            <v>Kombi C 1.02 SE</v>
          </cell>
          <cell r="J1280" t="str">
            <v>Kombidosiergerät</v>
          </cell>
          <cell r="K1280">
            <v>300</v>
          </cell>
          <cell r="S1280" t="str">
            <v>D</v>
          </cell>
          <cell r="T1280" t="str">
            <v>EUR</v>
          </cell>
          <cell r="U1280" t="str">
            <v>NK</v>
          </cell>
          <cell r="V1280">
            <v>4.9123000000000001</v>
          </cell>
          <cell r="W1280">
            <v>4.9123000000000001</v>
          </cell>
          <cell r="X1280">
            <v>4.9123000000000001</v>
          </cell>
          <cell r="Y1280">
            <v>4.9123000000000001</v>
          </cell>
          <cell r="Z1280">
            <v>4.9123000000000001</v>
          </cell>
          <cell r="AA1280">
            <v>38991</v>
          </cell>
          <cell r="AB1280">
            <v>4032</v>
          </cell>
          <cell r="AC1280" t="str">
            <v>LV</v>
          </cell>
          <cell r="AF1280">
            <v>4.57</v>
          </cell>
          <cell r="AG1280">
            <v>18426.240000000002</v>
          </cell>
          <cell r="AH1280">
            <v>5745.6</v>
          </cell>
          <cell r="AI1280" t="str">
            <v>TY</v>
          </cell>
          <cell r="AM1280">
            <v>4.57</v>
          </cell>
          <cell r="AN1280">
            <v>26257.392000000003</v>
          </cell>
          <cell r="AO1280">
            <v>8906</v>
          </cell>
          <cell r="AP1280" t="str">
            <v>TY</v>
          </cell>
          <cell r="AT1280">
            <v>4.801428250617561</v>
          </cell>
          <cell r="AU1280">
            <v>42761.52</v>
          </cell>
          <cell r="AV1280">
            <v>10000</v>
          </cell>
          <cell r="AW1280" t="str">
            <v>TY</v>
          </cell>
          <cell r="BD1280">
            <v>4.9123000000000001</v>
          </cell>
          <cell r="BE1280">
            <v>49123</v>
          </cell>
          <cell r="BF1280">
            <v>0</v>
          </cell>
          <cell r="BG1280" t="str">
            <v>TY</v>
          </cell>
          <cell r="BK1280">
            <v>4.9123000000000001</v>
          </cell>
          <cell r="BL1280">
            <v>0</v>
          </cell>
          <cell r="BM1280">
            <v>10000</v>
          </cell>
          <cell r="BN1280" t="str">
            <v>TY</v>
          </cell>
          <cell r="BR1280">
            <v>4.9123000000000001</v>
          </cell>
          <cell r="BS1280">
            <v>49123</v>
          </cell>
          <cell r="BT1280">
            <v>10000</v>
          </cell>
          <cell r="BU1280" t="str">
            <v>TY</v>
          </cell>
          <cell r="BY1280">
            <v>4.9123000000000001</v>
          </cell>
          <cell r="BZ1280">
            <v>49123</v>
          </cell>
          <cell r="CA1280">
            <v>3024</v>
          </cell>
          <cell r="CB1280" t="str">
            <v>TY</v>
          </cell>
          <cell r="CF1280">
            <v>4.9123015873015872</v>
          </cell>
          <cell r="CG1280">
            <v>14854.8</v>
          </cell>
          <cell r="CH1280">
            <v>1976</v>
          </cell>
          <cell r="CI1280" t="str">
            <v>TY</v>
          </cell>
          <cell r="CM1280">
            <v>4.9123000000000001</v>
          </cell>
          <cell r="CN1280">
            <v>9706.7047999999995</v>
          </cell>
        </row>
        <row r="1281">
          <cell r="A1281">
            <v>17301</v>
          </cell>
          <cell r="B1281" t="str">
            <v>Anton Helbling AG</v>
          </cell>
          <cell r="C1281" t="str">
            <v>Jona</v>
          </cell>
          <cell r="D1281" t="str">
            <v>HELBLING</v>
          </cell>
          <cell r="E1281" t="str">
            <v>CH</v>
          </cell>
          <cell r="F1281" t="str">
            <v>E</v>
          </cell>
          <cell r="G1281" t="str">
            <v>000468</v>
          </cell>
          <cell r="H1281" t="str">
            <v>W7.7651-A</v>
          </cell>
          <cell r="I1281" t="str">
            <v>Kombi C 1.02 S</v>
          </cell>
          <cell r="J1281" t="str">
            <v>Kombidosiergerät</v>
          </cell>
          <cell r="K1281">
            <v>300</v>
          </cell>
          <cell r="S1281" t="str">
            <v>D</v>
          </cell>
          <cell r="T1281" t="str">
            <v>EUR</v>
          </cell>
          <cell r="U1281" t="str">
            <v>NK</v>
          </cell>
          <cell r="V1281">
            <v>4.0423</v>
          </cell>
          <cell r="W1281">
            <v>4.0423</v>
          </cell>
          <cell r="X1281">
            <v>4.0423</v>
          </cell>
          <cell r="Y1281">
            <v>4.0423</v>
          </cell>
          <cell r="Z1281">
            <v>4.0423</v>
          </cell>
          <cell r="AA1281">
            <v>38991</v>
          </cell>
          <cell r="AB1281">
            <v>36233</v>
          </cell>
          <cell r="AC1281" t="str">
            <v>LV</v>
          </cell>
          <cell r="AF1281">
            <v>4.0423017691055119</v>
          </cell>
          <cell r="AG1281">
            <v>146464.72</v>
          </cell>
          <cell r="AH1281">
            <v>34473.599999999999</v>
          </cell>
          <cell r="AI1281" t="str">
            <v>TY</v>
          </cell>
          <cell r="AM1281">
            <v>4.0423</v>
          </cell>
          <cell r="AN1281">
            <v>139352.63327999998</v>
          </cell>
          <cell r="AO1281">
            <v>34767</v>
          </cell>
          <cell r="AP1281" t="str">
            <v>TY</v>
          </cell>
          <cell r="AT1281">
            <v>4.0423016078465217</v>
          </cell>
          <cell r="AU1281">
            <v>140538.70000000001</v>
          </cell>
          <cell r="AV1281">
            <v>32000</v>
          </cell>
          <cell r="AW1281" t="str">
            <v>TY</v>
          </cell>
          <cell r="BD1281">
            <v>4.0423</v>
          </cell>
          <cell r="BE1281">
            <v>129353.60000000001</v>
          </cell>
          <cell r="BF1281">
            <v>8568</v>
          </cell>
          <cell r="BG1281" t="str">
            <v>TY</v>
          </cell>
          <cell r="BK1281">
            <v>4.042301587301588</v>
          </cell>
          <cell r="BL1281">
            <v>34634.44</v>
          </cell>
          <cell r="BM1281">
            <v>23432</v>
          </cell>
          <cell r="BN1281" t="str">
            <v>TY</v>
          </cell>
          <cell r="BR1281">
            <v>4.0423</v>
          </cell>
          <cell r="BS1281">
            <v>94719.173599999995</v>
          </cell>
          <cell r="BT1281">
            <v>32000</v>
          </cell>
          <cell r="BU1281" t="str">
            <v>TY</v>
          </cell>
          <cell r="BY1281">
            <v>4.0423004249999996</v>
          </cell>
          <cell r="BZ1281">
            <v>129353.6136</v>
          </cell>
          <cell r="CA1281">
            <v>20664</v>
          </cell>
          <cell r="CB1281" t="str">
            <v>TY</v>
          </cell>
          <cell r="CF1281">
            <v>4.0423015873015871</v>
          </cell>
          <cell r="CG1281">
            <v>83530.12</v>
          </cell>
          <cell r="CH1281">
            <v>11336</v>
          </cell>
          <cell r="CI1281" t="str">
            <v>TY</v>
          </cell>
          <cell r="CM1281">
            <v>4.0423</v>
          </cell>
          <cell r="CN1281">
            <v>45823.512799999997</v>
          </cell>
        </row>
        <row r="1282">
          <cell r="A1282">
            <v>17301</v>
          </cell>
          <cell r="B1282" t="str">
            <v>Anton Helbling AG</v>
          </cell>
          <cell r="C1282" t="str">
            <v>Jona</v>
          </cell>
          <cell r="D1282" t="str">
            <v>HELBLING</v>
          </cell>
          <cell r="E1282" t="str">
            <v>CH</v>
          </cell>
          <cell r="F1282" t="str">
            <v>E</v>
          </cell>
          <cell r="G1282" t="str">
            <v>000595</v>
          </cell>
          <cell r="H1282" t="str">
            <v>xxxxxxxxxx</v>
          </cell>
          <cell r="I1282" t="str">
            <v>Reg.Dos. RD 01.22, "DOS.3"</v>
          </cell>
          <cell r="J1282" t="str">
            <v>Regenerierdosierung</v>
          </cell>
          <cell r="K1282">
            <v>8300</v>
          </cell>
          <cell r="S1282" t="str">
            <v>D</v>
          </cell>
          <cell r="T1282" t="str">
            <v>EUR</v>
          </cell>
          <cell r="U1282" t="str">
            <v>NK</v>
          </cell>
          <cell r="Z1282">
            <v>22</v>
          </cell>
          <cell r="AA1282" t="str">
            <v>einmalig</v>
          </cell>
          <cell r="AB1282">
            <v>0</v>
          </cell>
          <cell r="AC1282" t="str">
            <v>NK</v>
          </cell>
          <cell r="AF1282">
            <v>22</v>
          </cell>
          <cell r="AG1282">
            <v>0</v>
          </cell>
          <cell r="AH1282">
            <v>0</v>
          </cell>
          <cell r="AI1282" t="str">
            <v>NK</v>
          </cell>
          <cell r="AM1282">
            <v>22</v>
          </cell>
          <cell r="AN1282">
            <v>0</v>
          </cell>
          <cell r="AO1282">
            <v>0</v>
          </cell>
          <cell r="AP1282" t="str">
            <v>NK</v>
          </cell>
          <cell r="AT1282">
            <v>22</v>
          </cell>
          <cell r="AU1282">
            <v>0</v>
          </cell>
          <cell r="AV1282">
            <v>0</v>
          </cell>
          <cell r="AW1282" t="str">
            <v>NK</v>
          </cell>
          <cell r="BD1282">
            <v>22</v>
          </cell>
          <cell r="BE1282">
            <v>0</v>
          </cell>
          <cell r="BF1282">
            <v>0</v>
          </cell>
          <cell r="BG1282" t="str">
            <v>NK</v>
          </cell>
          <cell r="BK1282">
            <v>22</v>
          </cell>
          <cell r="BL1282">
            <v>0</v>
          </cell>
          <cell r="BM1282">
            <v>0</v>
          </cell>
          <cell r="BN1282" t="str">
            <v>NK</v>
          </cell>
          <cell r="BR1282">
            <v>22</v>
          </cell>
          <cell r="BS1282">
            <v>0</v>
          </cell>
          <cell r="BT1282">
            <v>0</v>
          </cell>
          <cell r="BU1282" t="str">
            <v>NK</v>
          </cell>
          <cell r="BY1282">
            <v>22</v>
          </cell>
          <cell r="BZ1282">
            <v>0</v>
          </cell>
          <cell r="CA1282">
            <v>0</v>
          </cell>
          <cell r="CB1282" t="str">
            <v>NK</v>
          </cell>
          <cell r="CF1282">
            <v>22</v>
          </cell>
          <cell r="CG1282">
            <v>0</v>
          </cell>
          <cell r="CH1282">
            <v>0</v>
          </cell>
          <cell r="CI1282" t="str">
            <v>NK</v>
          </cell>
          <cell r="CM1282">
            <v>22</v>
          </cell>
          <cell r="CN1282">
            <v>0</v>
          </cell>
        </row>
        <row r="1283">
          <cell r="A1283">
            <v>17301</v>
          </cell>
          <cell r="B1283" t="str">
            <v>Anton Helbling AG</v>
          </cell>
          <cell r="C1283" t="str">
            <v>Jona</v>
          </cell>
          <cell r="D1283" t="str">
            <v>HELBLING</v>
          </cell>
          <cell r="E1283" t="str">
            <v>CH</v>
          </cell>
          <cell r="F1283" t="str">
            <v>E</v>
          </cell>
          <cell r="G1283" t="str">
            <v>000683</v>
          </cell>
          <cell r="H1283" t="str">
            <v>W7.5001</v>
          </cell>
          <cell r="I1283" t="str">
            <v>Reg.Dos.</v>
          </cell>
          <cell r="J1283" t="str">
            <v>Regenerierdosierung</v>
          </cell>
          <cell r="K1283">
            <v>400</v>
          </cell>
          <cell r="S1283" t="str">
            <v>D</v>
          </cell>
          <cell r="T1283" t="str">
            <v>EUR</v>
          </cell>
          <cell r="U1283" t="str">
            <v>NK</v>
          </cell>
          <cell r="V1283">
            <v>6.0479999999999992</v>
          </cell>
          <cell r="W1283">
            <v>6.0479999999999992</v>
          </cell>
          <cell r="X1283">
            <v>6.0479999999999992</v>
          </cell>
          <cell r="Y1283">
            <v>6.0479999999999992</v>
          </cell>
          <cell r="Z1283">
            <v>6.0479999999999992</v>
          </cell>
          <cell r="AA1283">
            <v>38991</v>
          </cell>
          <cell r="AB1283">
            <v>4480</v>
          </cell>
          <cell r="AC1283" t="str">
            <v>NK</v>
          </cell>
          <cell r="AF1283">
            <v>5.9915736607142858</v>
          </cell>
          <cell r="AG1283">
            <v>26842.25</v>
          </cell>
          <cell r="AH1283">
            <v>3830.4</v>
          </cell>
          <cell r="AI1283" t="str">
            <v>NK</v>
          </cell>
          <cell r="AM1283">
            <v>6.048</v>
          </cell>
          <cell r="AN1283">
            <v>23166.2592</v>
          </cell>
          <cell r="AO1283">
            <v>3467</v>
          </cell>
          <cell r="AP1283" t="str">
            <v>NK</v>
          </cell>
          <cell r="AT1283">
            <v>6.0480011537352176</v>
          </cell>
          <cell r="AU1283">
            <v>20968.419999999998</v>
          </cell>
          <cell r="AV1283">
            <v>3000</v>
          </cell>
          <cell r="AW1283" t="str">
            <v>NK</v>
          </cell>
          <cell r="BD1283">
            <v>6.0479999999999992</v>
          </cell>
          <cell r="BE1283">
            <v>18143.999999999996</v>
          </cell>
          <cell r="BF1283">
            <v>0</v>
          </cell>
          <cell r="BG1283" t="str">
            <v>NK</v>
          </cell>
          <cell r="BK1283">
            <v>6.0479999999999992</v>
          </cell>
          <cell r="BL1283">
            <v>0</v>
          </cell>
          <cell r="BM1283">
            <v>3000</v>
          </cell>
          <cell r="BN1283" t="str">
            <v>NK</v>
          </cell>
          <cell r="BR1283">
            <v>6.0479999999999992</v>
          </cell>
          <cell r="BS1283">
            <v>18143.999999999996</v>
          </cell>
          <cell r="BT1283">
            <v>3000</v>
          </cell>
          <cell r="BU1283" t="str">
            <v>NK</v>
          </cell>
          <cell r="BY1283">
            <v>6.0479999999999992</v>
          </cell>
          <cell r="BZ1283">
            <v>18143.999999999996</v>
          </cell>
          <cell r="CA1283">
            <v>0</v>
          </cell>
          <cell r="CB1283" t="str">
            <v>NK</v>
          </cell>
          <cell r="CF1283">
            <v>6.0479999999999992</v>
          </cell>
          <cell r="CG1283">
            <v>0</v>
          </cell>
          <cell r="CH1283">
            <v>3000</v>
          </cell>
          <cell r="CI1283" t="str">
            <v>NK</v>
          </cell>
          <cell r="CM1283">
            <v>6.0479999999999992</v>
          </cell>
          <cell r="CN1283">
            <v>18143.999999999996</v>
          </cell>
        </row>
        <row r="1284">
          <cell r="A1284">
            <v>17301</v>
          </cell>
          <cell r="B1284" t="str">
            <v>Anton Helbling AG</v>
          </cell>
          <cell r="C1284" t="str">
            <v>Jona</v>
          </cell>
          <cell r="D1284" t="str">
            <v>HELBLING</v>
          </cell>
          <cell r="E1284" t="str">
            <v>CH</v>
          </cell>
          <cell r="F1284" t="str">
            <v>E</v>
          </cell>
          <cell r="G1284" t="str">
            <v>000707</v>
          </cell>
          <cell r="H1284" t="str">
            <v>W7.8602</v>
          </cell>
          <cell r="I1284" t="str">
            <v>Reg.Dos. GP 2000</v>
          </cell>
          <cell r="J1284" t="str">
            <v>Regenerierdosierung</v>
          </cell>
          <cell r="K1284">
            <v>400</v>
          </cell>
          <cell r="S1284" t="str">
            <v>D</v>
          </cell>
          <cell r="T1284" t="str">
            <v>EUR</v>
          </cell>
          <cell r="U1284" t="str">
            <v>NK</v>
          </cell>
          <cell r="V1284">
            <v>7.0777000000000001</v>
          </cell>
          <cell r="W1284">
            <v>7.0777000000000001</v>
          </cell>
          <cell r="X1284">
            <v>7.0777000000000001</v>
          </cell>
          <cell r="Y1284">
            <v>7.0777000000000001</v>
          </cell>
          <cell r="Z1284">
            <v>7.0777000000000001</v>
          </cell>
          <cell r="AA1284">
            <v>38991</v>
          </cell>
          <cell r="AB1284">
            <v>4925</v>
          </cell>
          <cell r="AC1284" t="str">
            <v>NK</v>
          </cell>
          <cell r="AF1284">
            <v>7.0776954314720815</v>
          </cell>
          <cell r="AG1284">
            <v>34857.65</v>
          </cell>
          <cell r="AH1284">
            <v>4306.3500000000004</v>
          </cell>
          <cell r="AI1284" t="str">
            <v>NK</v>
          </cell>
          <cell r="AM1284">
            <v>7.0777000000000001</v>
          </cell>
          <cell r="AN1284">
            <v>30479.053395000003</v>
          </cell>
          <cell r="AO1284">
            <v>9408</v>
          </cell>
          <cell r="AP1284" t="str">
            <v>NK</v>
          </cell>
          <cell r="AT1284">
            <v>7.0776987670068037</v>
          </cell>
          <cell r="AU1284">
            <v>66586.990000000005</v>
          </cell>
          <cell r="AV1284">
            <v>10000</v>
          </cell>
          <cell r="AW1284" t="str">
            <v>NK</v>
          </cell>
          <cell r="BD1284">
            <v>7.0777000000000001</v>
          </cell>
          <cell r="BE1284">
            <v>70777</v>
          </cell>
          <cell r="BF1284">
            <v>224</v>
          </cell>
          <cell r="BG1284" t="str">
            <v>NK</v>
          </cell>
          <cell r="BK1284">
            <v>7.0776785714285717</v>
          </cell>
          <cell r="BL1284">
            <v>1585.4</v>
          </cell>
          <cell r="BM1284">
            <v>9776</v>
          </cell>
          <cell r="BN1284" t="str">
            <v>NK</v>
          </cell>
          <cell r="BR1284">
            <v>7.0777000000000001</v>
          </cell>
          <cell r="BS1284">
            <v>69191.595199999996</v>
          </cell>
          <cell r="BT1284">
            <v>10000</v>
          </cell>
          <cell r="BU1284" t="str">
            <v>NK</v>
          </cell>
          <cell r="BY1284">
            <v>7.0776995199999995</v>
          </cell>
          <cell r="BZ1284">
            <v>70776.99519999999</v>
          </cell>
          <cell r="CA1284">
            <v>1568</v>
          </cell>
          <cell r="CB1284" t="str">
            <v>NK</v>
          </cell>
          <cell r="CF1284">
            <v>7.0776977040816327</v>
          </cell>
          <cell r="CG1284">
            <v>11097.83</v>
          </cell>
          <cell r="CH1284">
            <v>932</v>
          </cell>
          <cell r="CI1284" t="str">
            <v>NK</v>
          </cell>
          <cell r="CM1284">
            <v>7.0777000000000001</v>
          </cell>
          <cell r="CN1284">
            <v>6596.4164000000001</v>
          </cell>
        </row>
        <row r="1285">
          <cell r="A1285">
            <v>17301</v>
          </cell>
          <cell r="B1285" t="str">
            <v>Anton Helbling AG</v>
          </cell>
          <cell r="C1285" t="str">
            <v>Jona</v>
          </cell>
          <cell r="D1285" t="str">
            <v>HELBLING</v>
          </cell>
          <cell r="E1285" t="str">
            <v>CH</v>
          </cell>
          <cell r="F1285" t="str">
            <v>E</v>
          </cell>
          <cell r="G1285" t="str">
            <v>000708</v>
          </cell>
          <cell r="H1285" t="str">
            <v>W7.8601</v>
          </cell>
          <cell r="I1285" t="str">
            <v>Reg.Dos. GP 2000</v>
          </cell>
          <cell r="J1285" t="str">
            <v>Regenerierdosierung</v>
          </cell>
          <cell r="K1285">
            <v>400</v>
          </cell>
          <cell r="S1285" t="str">
            <v>D</v>
          </cell>
          <cell r="T1285" t="str">
            <v>EUR</v>
          </cell>
          <cell r="U1285" t="str">
            <v>NK</v>
          </cell>
          <cell r="V1285">
            <v>7.0683000000000007</v>
          </cell>
          <cell r="W1285">
            <v>7.0683000000000007</v>
          </cell>
          <cell r="X1285">
            <v>7.0683000000000007</v>
          </cell>
          <cell r="Y1285">
            <v>7.0683000000000007</v>
          </cell>
          <cell r="Z1285">
            <v>7.0683000000000007</v>
          </cell>
          <cell r="AA1285">
            <v>38991</v>
          </cell>
          <cell r="AB1285">
            <v>63914</v>
          </cell>
          <cell r="AC1285" t="str">
            <v>NK</v>
          </cell>
          <cell r="AF1285">
            <v>7.0683002159151362</v>
          </cell>
          <cell r="AG1285">
            <v>451763.34</v>
          </cell>
          <cell r="AH1285">
            <v>58091.55</v>
          </cell>
          <cell r="AI1285" t="str">
            <v>NK</v>
          </cell>
          <cell r="AM1285">
            <v>7.0682999999999998</v>
          </cell>
          <cell r="AN1285">
            <v>410608.50286499999</v>
          </cell>
          <cell r="AO1285">
            <v>55920</v>
          </cell>
          <cell r="AP1285" t="str">
            <v>NK</v>
          </cell>
          <cell r="AT1285">
            <v>7.0683006080114446</v>
          </cell>
          <cell r="AU1285">
            <v>395259.37</v>
          </cell>
          <cell r="AV1285">
            <v>52000</v>
          </cell>
          <cell r="AW1285" t="str">
            <v>NK</v>
          </cell>
          <cell r="BD1285">
            <v>7.0683000000000007</v>
          </cell>
          <cell r="BE1285">
            <v>367551.60000000003</v>
          </cell>
          <cell r="BF1285">
            <v>18704</v>
          </cell>
          <cell r="BG1285" t="str">
            <v>NK</v>
          </cell>
          <cell r="BK1285">
            <v>7.0683003635585964</v>
          </cell>
          <cell r="BL1285">
            <v>132205.49</v>
          </cell>
          <cell r="BM1285">
            <v>33296</v>
          </cell>
          <cell r="BN1285" t="str">
            <v>NK</v>
          </cell>
          <cell r="BR1285">
            <v>7.0683000000000007</v>
          </cell>
          <cell r="BS1285">
            <v>235346.11680000002</v>
          </cell>
          <cell r="BT1285">
            <v>52000</v>
          </cell>
          <cell r="BU1285" t="str">
            <v>NK</v>
          </cell>
          <cell r="BY1285">
            <v>7.0683001307692308</v>
          </cell>
          <cell r="BZ1285">
            <v>367551.60680000001</v>
          </cell>
          <cell r="CA1285">
            <v>38250</v>
          </cell>
          <cell r="CB1285" t="str">
            <v>NK</v>
          </cell>
          <cell r="CF1285">
            <v>7.068300653594771</v>
          </cell>
          <cell r="CG1285">
            <v>270362.5</v>
          </cell>
          <cell r="CH1285">
            <v>13750</v>
          </cell>
          <cell r="CI1285" t="str">
            <v>NK</v>
          </cell>
          <cell r="CM1285">
            <v>7.0683000000000007</v>
          </cell>
          <cell r="CN1285">
            <v>97189.125000000015</v>
          </cell>
        </row>
        <row r="1286">
          <cell r="A1286">
            <v>17301</v>
          </cell>
          <cell r="B1286" t="str">
            <v>Anton Helbling AG</v>
          </cell>
          <cell r="C1286" t="str">
            <v>Jona</v>
          </cell>
          <cell r="D1286" t="str">
            <v>HELBLING</v>
          </cell>
          <cell r="E1286" t="str">
            <v>CH</v>
          </cell>
          <cell r="F1286" t="str">
            <v>E</v>
          </cell>
          <cell r="G1286" t="str">
            <v>000723</v>
          </cell>
          <cell r="H1286" t="str">
            <v>775540-1</v>
          </cell>
          <cell r="I1286" t="str">
            <v>WELT kpl.</v>
          </cell>
          <cell r="J1286" t="str">
            <v>Regenerierdosierung</v>
          </cell>
          <cell r="K1286">
            <v>400</v>
          </cell>
          <cell r="S1286" t="str">
            <v>D</v>
          </cell>
          <cell r="T1286" t="str">
            <v>EUR</v>
          </cell>
          <cell r="U1286" t="str">
            <v>NK</v>
          </cell>
          <cell r="V1286">
            <v>5.9457000000000004</v>
          </cell>
          <cell r="W1286">
            <v>5.9457000000000004</v>
          </cell>
          <cell r="X1286">
            <v>5.9457000000000004</v>
          </cell>
          <cell r="Y1286">
            <v>5.9457000000000004</v>
          </cell>
          <cell r="Z1286">
            <v>5.9457000000000004</v>
          </cell>
          <cell r="AA1286">
            <v>38991</v>
          </cell>
          <cell r="AB1286">
            <v>17966</v>
          </cell>
          <cell r="AC1286" t="str">
            <v>LV</v>
          </cell>
          <cell r="AF1286">
            <v>5.9456996549037076</v>
          </cell>
          <cell r="AG1286">
            <v>106820.44</v>
          </cell>
          <cell r="AH1286">
            <v>19350.075000000001</v>
          </cell>
          <cell r="AI1286" t="str">
            <v>TY</v>
          </cell>
          <cell r="AM1286">
            <v>5.9457000000000004</v>
          </cell>
          <cell r="AN1286">
            <v>115049.74092750001</v>
          </cell>
          <cell r="AO1286">
            <v>20264</v>
          </cell>
          <cell r="AP1286" t="str">
            <v>TY</v>
          </cell>
          <cell r="AT1286">
            <v>5.945699269640742</v>
          </cell>
          <cell r="AU1286">
            <v>120483.65</v>
          </cell>
          <cell r="AV1286">
            <v>18000</v>
          </cell>
          <cell r="AW1286" t="str">
            <v>TY</v>
          </cell>
          <cell r="BD1286">
            <v>5.9457000000000004</v>
          </cell>
          <cell r="BE1286">
            <v>107022.6</v>
          </cell>
          <cell r="BF1286">
            <v>5120</v>
          </cell>
          <cell r="BG1286" t="str">
            <v>TY</v>
          </cell>
          <cell r="BK1286">
            <v>5.9456992187499997</v>
          </cell>
          <cell r="BL1286">
            <v>30441.98</v>
          </cell>
          <cell r="BM1286">
            <v>12880</v>
          </cell>
          <cell r="BN1286" t="str">
            <v>TY</v>
          </cell>
          <cell r="BR1286">
            <v>5.9457000000000004</v>
          </cell>
          <cell r="BS1286">
            <v>76580.616000000009</v>
          </cell>
          <cell r="BT1286">
            <v>18000</v>
          </cell>
          <cell r="BU1286" t="str">
            <v>TY</v>
          </cell>
          <cell r="BY1286">
            <v>5.9456997777777785</v>
          </cell>
          <cell r="BZ1286">
            <v>107022.59600000001</v>
          </cell>
          <cell r="CA1286">
            <v>11175</v>
          </cell>
          <cell r="CB1286" t="str">
            <v>TY</v>
          </cell>
          <cell r="CF1286">
            <v>5.9457002237136463</v>
          </cell>
          <cell r="CG1286">
            <v>66443.199999999997</v>
          </cell>
          <cell r="CH1286">
            <v>6825</v>
          </cell>
          <cell r="CI1286" t="str">
            <v>TY</v>
          </cell>
          <cell r="CM1286">
            <v>5.9457000000000004</v>
          </cell>
          <cell r="CN1286">
            <v>40579.402500000004</v>
          </cell>
        </row>
        <row r="1287">
          <cell r="A1287">
            <v>17301</v>
          </cell>
          <cell r="B1287" t="str">
            <v>Anton Helbling AG</v>
          </cell>
          <cell r="C1287" t="str">
            <v>Jona</v>
          </cell>
          <cell r="D1287" t="str">
            <v>HELBLING</v>
          </cell>
          <cell r="E1287" t="str">
            <v>CH</v>
          </cell>
          <cell r="F1287" t="str">
            <v>E</v>
          </cell>
          <cell r="G1287" t="str">
            <v>000760</v>
          </cell>
          <cell r="H1287" t="str">
            <v>0699604500</v>
          </cell>
          <cell r="I1287" t="str">
            <v>ELT E-Lux Prof. WEH-System</v>
          </cell>
          <cell r="J1287" t="str">
            <v>Wasserenthärter</v>
          </cell>
          <cell r="K1287">
            <v>100</v>
          </cell>
          <cell r="S1287" t="str">
            <v>D</v>
          </cell>
          <cell r="T1287" t="str">
            <v>EUR</v>
          </cell>
          <cell r="U1287" t="str">
            <v>NK</v>
          </cell>
          <cell r="V1287">
            <v>55.9651</v>
          </cell>
          <cell r="W1287">
            <v>55.9651</v>
          </cell>
          <cell r="X1287">
            <v>55.9651</v>
          </cell>
          <cell r="Y1287">
            <v>55.9651</v>
          </cell>
          <cell r="Z1287">
            <v>55.9651</v>
          </cell>
          <cell r="AA1287">
            <v>38991</v>
          </cell>
          <cell r="AB1287">
            <v>453</v>
          </cell>
          <cell r="AC1287" t="str">
            <v>NK</v>
          </cell>
          <cell r="AF1287">
            <v>55.965055187637965</v>
          </cell>
          <cell r="AG1287">
            <v>25352.17</v>
          </cell>
          <cell r="AH1287">
            <v>552.9</v>
          </cell>
          <cell r="AI1287" t="str">
            <v>NK</v>
          </cell>
          <cell r="AM1287">
            <v>55.9651</v>
          </cell>
          <cell r="AN1287">
            <v>30943.103789999997</v>
          </cell>
          <cell r="AO1287">
            <v>732</v>
          </cell>
          <cell r="AP1287" t="str">
            <v>NK</v>
          </cell>
          <cell r="AT1287">
            <v>53.590177595628418</v>
          </cell>
          <cell r="AU1287">
            <v>39228.01</v>
          </cell>
          <cell r="AV1287">
            <v>800</v>
          </cell>
          <cell r="AW1287" t="str">
            <v>NK</v>
          </cell>
          <cell r="BD1287">
            <v>55.9651</v>
          </cell>
          <cell r="BE1287">
            <v>44772.08</v>
          </cell>
          <cell r="BF1287">
            <v>0</v>
          </cell>
          <cell r="BG1287" t="str">
            <v>NK</v>
          </cell>
          <cell r="BK1287">
            <v>55.9651</v>
          </cell>
          <cell r="BL1287">
            <v>0</v>
          </cell>
          <cell r="BM1287">
            <v>800</v>
          </cell>
          <cell r="BN1287" t="str">
            <v>NK</v>
          </cell>
          <cell r="BR1287">
            <v>55.9651</v>
          </cell>
          <cell r="BS1287">
            <v>44772.08</v>
          </cell>
          <cell r="BT1287">
            <v>800</v>
          </cell>
          <cell r="BU1287" t="str">
            <v>NK</v>
          </cell>
          <cell r="BY1287">
            <v>55.9651</v>
          </cell>
          <cell r="BZ1287">
            <v>44772.08</v>
          </cell>
          <cell r="CA1287">
            <v>300</v>
          </cell>
          <cell r="CB1287" t="str">
            <v>NK</v>
          </cell>
          <cell r="CF1287">
            <v>55.965066666666665</v>
          </cell>
          <cell r="CG1287">
            <v>16789.52</v>
          </cell>
          <cell r="CH1287">
            <v>200</v>
          </cell>
          <cell r="CI1287" t="str">
            <v>NK</v>
          </cell>
          <cell r="CM1287">
            <v>55.9651</v>
          </cell>
          <cell r="CN1287">
            <v>11193.02</v>
          </cell>
        </row>
        <row r="1288">
          <cell r="A1288">
            <v>17301</v>
          </cell>
          <cell r="B1288" t="str">
            <v>Anton Helbling AG</v>
          </cell>
          <cell r="C1288" t="str">
            <v>Jona</v>
          </cell>
          <cell r="D1288" t="str">
            <v>HELBLING</v>
          </cell>
          <cell r="E1288" t="str">
            <v>CH</v>
          </cell>
          <cell r="F1288" t="str">
            <v>E</v>
          </cell>
          <cell r="G1288" t="str">
            <v>000761</v>
          </cell>
          <cell r="H1288" t="str">
            <v>xxxxxxxxxx</v>
          </cell>
          <cell r="I1288" t="str">
            <v>Monoblock E-Lux Prof.</v>
          </cell>
          <cell r="J1288" t="str">
            <v>Wasserenthärter</v>
          </cell>
          <cell r="K1288">
            <v>100</v>
          </cell>
          <cell r="S1288" t="str">
            <v>D</v>
          </cell>
          <cell r="T1288" t="str">
            <v>EUR</v>
          </cell>
          <cell r="U1288" t="str">
            <v>NK</v>
          </cell>
          <cell r="V1288">
            <v>7.3378999999999994</v>
          </cell>
          <cell r="W1288">
            <v>7.3378999999999994</v>
          </cell>
          <cell r="X1288">
            <v>7.3378999999999994</v>
          </cell>
          <cell r="Y1288">
            <v>7.3378999999999994</v>
          </cell>
          <cell r="Z1288">
            <v>7.3378999999999994</v>
          </cell>
          <cell r="AA1288">
            <v>38991</v>
          </cell>
          <cell r="AB1288">
            <v>10</v>
          </cell>
          <cell r="AC1288" t="str">
            <v>NK</v>
          </cell>
          <cell r="AF1288">
            <v>5.8999999999999997E-2</v>
          </cell>
          <cell r="AG1288">
            <v>0.59</v>
          </cell>
          <cell r="AH1288">
            <v>14.25</v>
          </cell>
          <cell r="AI1288" t="str">
            <v>NK</v>
          </cell>
          <cell r="AM1288">
            <v>5.8999999999999997E-2</v>
          </cell>
          <cell r="AN1288">
            <v>0.84075</v>
          </cell>
          <cell r="AO1288">
            <v>0</v>
          </cell>
          <cell r="AP1288" t="str">
            <v>NK</v>
          </cell>
          <cell r="AT1288">
            <v>7.3378999999999994</v>
          </cell>
          <cell r="AU1288">
            <v>0</v>
          </cell>
          <cell r="AV1288">
            <v>0</v>
          </cell>
          <cell r="AW1288" t="str">
            <v>NK</v>
          </cell>
          <cell r="BD1288">
            <v>7.3378999999999994</v>
          </cell>
          <cell r="BE1288">
            <v>0</v>
          </cell>
          <cell r="BF1288">
            <v>0</v>
          </cell>
          <cell r="BG1288" t="str">
            <v>NK</v>
          </cell>
          <cell r="BK1288">
            <v>7.3378999999999994</v>
          </cell>
          <cell r="BL1288">
            <v>0</v>
          </cell>
          <cell r="BM1288">
            <v>0</v>
          </cell>
          <cell r="BN1288" t="str">
            <v>NK</v>
          </cell>
          <cell r="BR1288">
            <v>7.3378999999999994</v>
          </cell>
          <cell r="BS1288">
            <v>0</v>
          </cell>
          <cell r="BT1288">
            <v>0</v>
          </cell>
          <cell r="BU1288" t="str">
            <v>NK</v>
          </cell>
          <cell r="BY1288">
            <v>7.3378999999999994</v>
          </cell>
          <cell r="BZ1288">
            <v>0</v>
          </cell>
          <cell r="CA1288">
            <v>0</v>
          </cell>
          <cell r="CB1288" t="str">
            <v>NK</v>
          </cell>
          <cell r="CF1288">
            <v>7.3378999999999994</v>
          </cell>
          <cell r="CG1288">
            <v>0</v>
          </cell>
          <cell r="CH1288">
            <v>0</v>
          </cell>
          <cell r="CI1288" t="str">
            <v>NK</v>
          </cell>
          <cell r="CM1288">
            <v>7.3378999999999994</v>
          </cell>
          <cell r="CN1288">
            <v>0</v>
          </cell>
        </row>
        <row r="1289">
          <cell r="A1289">
            <v>17301</v>
          </cell>
          <cell r="B1289" t="str">
            <v>Anton Helbling AG</v>
          </cell>
          <cell r="C1289" t="str">
            <v>Jona</v>
          </cell>
          <cell r="D1289" t="str">
            <v>HELBLING</v>
          </cell>
          <cell r="E1289" t="str">
            <v>CH</v>
          </cell>
          <cell r="F1289" t="str">
            <v>E</v>
          </cell>
          <cell r="G1289" t="str">
            <v>001311</v>
          </cell>
          <cell r="H1289" t="str">
            <v>17505-21</v>
          </cell>
          <cell r="I1289" t="str">
            <v>Niederdruckventil 24 V</v>
          </cell>
          <cell r="J1289" t="str">
            <v>Diverse Ventile</v>
          </cell>
          <cell r="K1289">
            <v>8900</v>
          </cell>
          <cell r="S1289" t="str">
            <v>SA</v>
          </cell>
          <cell r="T1289" t="str">
            <v>EUR</v>
          </cell>
          <cell r="U1289" t="str">
            <v>NK</v>
          </cell>
          <cell r="V1289">
            <v>3.2753999999999999</v>
          </cell>
          <cell r="W1289">
            <v>3.2753999999999999</v>
          </cell>
          <cell r="X1289">
            <v>3.2753999999999999</v>
          </cell>
          <cell r="Y1289">
            <v>3.2753999999999999</v>
          </cell>
          <cell r="Z1289">
            <v>3.2753999999999999</v>
          </cell>
          <cell r="AA1289">
            <v>38353</v>
          </cell>
          <cell r="AB1289">
            <v>12600</v>
          </cell>
          <cell r="AC1289" t="str">
            <v>NK</v>
          </cell>
          <cell r="AF1289">
            <v>3.2753999999999999</v>
          </cell>
          <cell r="AG1289">
            <v>41270.04</v>
          </cell>
          <cell r="AH1289">
            <v>13000</v>
          </cell>
          <cell r="AI1289" t="str">
            <v>NK</v>
          </cell>
          <cell r="AM1289">
            <v>3.5254000000000003</v>
          </cell>
          <cell r="AN1289">
            <v>45830.2</v>
          </cell>
          <cell r="AO1289">
            <v>0</v>
          </cell>
          <cell r="AP1289" t="str">
            <v>NK</v>
          </cell>
          <cell r="AT1289">
            <v>3.5254000000000003</v>
          </cell>
          <cell r="AU1289">
            <v>0</v>
          </cell>
          <cell r="AV1289">
            <v>800</v>
          </cell>
          <cell r="AW1289" t="str">
            <v>NK</v>
          </cell>
          <cell r="BD1289">
            <v>3.5254000000000003</v>
          </cell>
          <cell r="BE1289">
            <v>2820.32</v>
          </cell>
          <cell r="BF1289">
            <v>0</v>
          </cell>
          <cell r="BG1289" t="str">
            <v>NK</v>
          </cell>
          <cell r="BK1289">
            <v>3.5254000000000003</v>
          </cell>
          <cell r="BL1289">
            <v>0</v>
          </cell>
          <cell r="BM1289">
            <v>800</v>
          </cell>
          <cell r="BN1289" t="str">
            <v>NK</v>
          </cell>
          <cell r="BR1289">
            <v>3.5254000000000003</v>
          </cell>
          <cell r="BS1289">
            <v>2820.32</v>
          </cell>
          <cell r="BT1289">
            <v>800</v>
          </cell>
          <cell r="BU1289" t="str">
            <v>NK</v>
          </cell>
          <cell r="BY1289">
            <v>3.5254000000000003</v>
          </cell>
          <cell r="BZ1289">
            <v>2820.32</v>
          </cell>
          <cell r="CA1289">
            <v>0</v>
          </cell>
          <cell r="CB1289" t="str">
            <v>NK</v>
          </cell>
          <cell r="CF1289">
            <v>3.2753999999999999</v>
          </cell>
          <cell r="CG1289">
            <v>0</v>
          </cell>
          <cell r="CH1289">
            <v>0</v>
          </cell>
          <cell r="CI1289" t="str">
            <v>NK</v>
          </cell>
          <cell r="CM1289">
            <v>3.2753999999999999</v>
          </cell>
          <cell r="CN1289">
            <v>0</v>
          </cell>
        </row>
        <row r="1290">
          <cell r="A1290">
            <v>17301</v>
          </cell>
          <cell r="B1290" t="str">
            <v>Anton Helbling AG</v>
          </cell>
          <cell r="C1290" t="str">
            <v>Jona</v>
          </cell>
          <cell r="D1290" t="str">
            <v>HELBLING</v>
          </cell>
          <cell r="E1290" t="str">
            <v>CH</v>
          </cell>
          <cell r="F1290" t="str">
            <v>E</v>
          </cell>
          <cell r="G1290" t="str">
            <v>001325</v>
          </cell>
          <cell r="H1290" t="str">
            <v>029646</v>
          </cell>
          <cell r="I1290" t="str">
            <v>Flügelraldzähler</v>
          </cell>
          <cell r="J1290" t="str">
            <v>Flügelradzähler</v>
          </cell>
          <cell r="K1290">
            <v>8500</v>
          </cell>
          <cell r="S1290" t="str">
            <v>D</v>
          </cell>
          <cell r="T1290" t="str">
            <v>EUR</v>
          </cell>
          <cell r="U1290" t="str">
            <v>NK</v>
          </cell>
          <cell r="V1290">
            <v>4.1770999999999994</v>
          </cell>
          <cell r="W1290">
            <v>5.92</v>
          </cell>
          <cell r="X1290">
            <v>5.92</v>
          </cell>
          <cell r="Y1290">
            <v>5.92</v>
          </cell>
          <cell r="Z1290">
            <v>5.92</v>
          </cell>
          <cell r="AA1290">
            <v>39052</v>
          </cell>
          <cell r="AB1290">
            <v>480</v>
          </cell>
          <cell r="AC1290" t="str">
            <v>NK</v>
          </cell>
          <cell r="AF1290">
            <v>5.92</v>
          </cell>
          <cell r="AG1290">
            <v>2841.6</v>
          </cell>
          <cell r="AH1290">
            <v>684</v>
          </cell>
          <cell r="AI1290" t="str">
            <v>TY</v>
          </cell>
          <cell r="AM1290">
            <v>5.92</v>
          </cell>
          <cell r="AN1290">
            <v>4049.28</v>
          </cell>
          <cell r="AO1290">
            <v>864</v>
          </cell>
          <cell r="AP1290" t="str">
            <v>TY</v>
          </cell>
          <cell r="AT1290">
            <v>5.92</v>
          </cell>
          <cell r="AU1290">
            <v>5114.88</v>
          </cell>
          <cell r="AV1290">
            <v>0</v>
          </cell>
          <cell r="AW1290" t="str">
            <v>TY</v>
          </cell>
          <cell r="BD1290">
            <v>4.1770999999999994</v>
          </cell>
          <cell r="BE1290">
            <v>0</v>
          </cell>
          <cell r="BF1290">
            <v>0</v>
          </cell>
          <cell r="BG1290" t="str">
            <v>TY</v>
          </cell>
          <cell r="BK1290">
            <v>4.1770999999999994</v>
          </cell>
          <cell r="BL1290">
            <v>0</v>
          </cell>
          <cell r="BM1290">
            <v>0</v>
          </cell>
          <cell r="BN1290" t="str">
            <v>NK</v>
          </cell>
          <cell r="BR1290">
            <v>4.1770999999999994</v>
          </cell>
          <cell r="BS1290">
            <v>0</v>
          </cell>
          <cell r="BT1290">
            <v>0</v>
          </cell>
          <cell r="BU1290" t="str">
            <v>NK</v>
          </cell>
          <cell r="BY1290">
            <v>4.1770999999999994</v>
          </cell>
          <cell r="BZ1290">
            <v>0</v>
          </cell>
          <cell r="CA1290">
            <v>672</v>
          </cell>
          <cell r="CB1290" t="str">
            <v>TY</v>
          </cell>
          <cell r="CF1290">
            <v>5.92</v>
          </cell>
          <cell r="CG1290">
            <v>3978.24</v>
          </cell>
          <cell r="CH1290">
            <v>0</v>
          </cell>
          <cell r="CI1290" t="str">
            <v>NK</v>
          </cell>
          <cell r="CM1290">
            <v>5.92</v>
          </cell>
          <cell r="CN1290">
            <v>0</v>
          </cell>
        </row>
        <row r="1291">
          <cell r="A1291">
            <v>17301</v>
          </cell>
          <cell r="B1291" t="str">
            <v>Anton Helbling AG</v>
          </cell>
          <cell r="C1291" t="str">
            <v>Jona</v>
          </cell>
          <cell r="D1291" t="str">
            <v>HELBLING</v>
          </cell>
          <cell r="E1291" t="str">
            <v>CH</v>
          </cell>
          <cell r="F1291" t="str">
            <v>E</v>
          </cell>
          <cell r="G1291" t="str">
            <v>001331</v>
          </cell>
          <cell r="H1291" t="str">
            <v>W71728</v>
          </cell>
          <cell r="I1291" t="str">
            <v>Rep.Set Regenerierventil</v>
          </cell>
          <cell r="J1291" t="str">
            <v>Wasserenthärter Zubehör</v>
          </cell>
          <cell r="K1291">
            <v>8110</v>
          </cell>
          <cell r="S1291" t="str">
            <v>D</v>
          </cell>
          <cell r="T1291" t="str">
            <v>EUR</v>
          </cell>
          <cell r="U1291" t="str">
            <v>NK</v>
          </cell>
          <cell r="V1291">
            <v>2.7119999999999997</v>
          </cell>
          <cell r="W1291">
            <v>2.7119999999999997</v>
          </cell>
          <cell r="X1291">
            <v>2.7119999999999997</v>
          </cell>
          <cell r="Y1291">
            <v>2.7119999999999997</v>
          </cell>
          <cell r="Z1291">
            <v>2.7120000000000002</v>
          </cell>
          <cell r="AA1291">
            <v>38353</v>
          </cell>
          <cell r="AB1291">
            <v>0</v>
          </cell>
          <cell r="AC1291" t="str">
            <v>NK</v>
          </cell>
          <cell r="AF1291">
            <v>2.7120000000000002</v>
          </cell>
          <cell r="AG1291">
            <v>0</v>
          </cell>
          <cell r="AH1291">
            <v>0</v>
          </cell>
          <cell r="AI1291" t="str">
            <v>NK</v>
          </cell>
          <cell r="AM1291">
            <v>2.7120000000000002</v>
          </cell>
          <cell r="AN1291">
            <v>0</v>
          </cell>
          <cell r="AO1291">
            <v>0</v>
          </cell>
          <cell r="AP1291" t="str">
            <v>NK</v>
          </cell>
          <cell r="AT1291">
            <v>2.7120000000000002</v>
          </cell>
          <cell r="AU1291">
            <v>0</v>
          </cell>
          <cell r="AV1291">
            <v>0</v>
          </cell>
          <cell r="AW1291" t="str">
            <v>NK</v>
          </cell>
          <cell r="BD1291">
            <v>2.7120000000000002</v>
          </cell>
          <cell r="BE1291">
            <v>0</v>
          </cell>
          <cell r="BF1291">
            <v>0</v>
          </cell>
          <cell r="BG1291" t="str">
            <v>NK</v>
          </cell>
          <cell r="BK1291">
            <v>2.7120000000000002</v>
          </cell>
          <cell r="BL1291">
            <v>0</v>
          </cell>
          <cell r="BM1291">
            <v>0</v>
          </cell>
          <cell r="BN1291" t="str">
            <v>NK</v>
          </cell>
          <cell r="BR1291">
            <v>2.7120000000000002</v>
          </cell>
          <cell r="BS1291">
            <v>0</v>
          </cell>
          <cell r="BT1291">
            <v>0</v>
          </cell>
          <cell r="BU1291" t="str">
            <v>NK</v>
          </cell>
          <cell r="BY1291">
            <v>2.7120000000000002</v>
          </cell>
          <cell r="BZ1291">
            <v>0</v>
          </cell>
          <cell r="CA1291">
            <v>200</v>
          </cell>
          <cell r="CB1291" t="str">
            <v>NK</v>
          </cell>
          <cell r="CF1291">
            <v>2.7119999999999997</v>
          </cell>
          <cell r="CG1291">
            <v>542.4</v>
          </cell>
          <cell r="CH1291">
            <v>0</v>
          </cell>
          <cell r="CI1291" t="str">
            <v>NK</v>
          </cell>
          <cell r="CM1291">
            <v>2.7120000000000002</v>
          </cell>
          <cell r="CN1291">
            <v>0</v>
          </cell>
        </row>
        <row r="1292">
          <cell r="A1292">
            <v>17301</v>
          </cell>
          <cell r="B1292" t="str">
            <v>Anton Helbling AG</v>
          </cell>
          <cell r="C1292" t="str">
            <v>Jona</v>
          </cell>
          <cell r="D1292" t="str">
            <v>HELBLING</v>
          </cell>
          <cell r="E1292" t="str">
            <v>CH</v>
          </cell>
          <cell r="F1292" t="str">
            <v>E</v>
          </cell>
          <cell r="G1292" t="str">
            <v>001384</v>
          </cell>
          <cell r="H1292" t="str">
            <v>17506-60</v>
          </cell>
          <cell r="I1292" t="str">
            <v>Niederdruckventil DV-2 100-120V; 50/60 Hz</v>
          </cell>
          <cell r="J1292" t="str">
            <v>Diverse Ventile</v>
          </cell>
          <cell r="K1292">
            <v>8900</v>
          </cell>
          <cell r="S1292" t="str">
            <v>SA</v>
          </cell>
          <cell r="T1292" t="str">
            <v>EUR</v>
          </cell>
          <cell r="U1292" t="str">
            <v>NK</v>
          </cell>
          <cell r="V1292">
            <v>5.5726000000000004</v>
          </cell>
          <cell r="W1292">
            <v>5.5726000000000004</v>
          </cell>
          <cell r="X1292">
            <v>5.5726000000000004</v>
          </cell>
          <cell r="Y1292">
            <v>5.5726000000000004</v>
          </cell>
          <cell r="Z1292">
            <v>5.5726000000000004</v>
          </cell>
          <cell r="AA1292">
            <v>38353</v>
          </cell>
          <cell r="AB1292">
            <v>0</v>
          </cell>
          <cell r="AC1292" t="str">
            <v>NK</v>
          </cell>
          <cell r="AF1292">
            <v>5.8225999999999996</v>
          </cell>
          <cell r="AG1292">
            <v>0</v>
          </cell>
          <cell r="AH1292">
            <v>120</v>
          </cell>
          <cell r="AI1292" t="str">
            <v>NK</v>
          </cell>
          <cell r="AM1292">
            <v>5.8225999999999996</v>
          </cell>
          <cell r="AN1292">
            <v>698.71199999999999</v>
          </cell>
          <cell r="AO1292">
            <v>0</v>
          </cell>
          <cell r="AP1292" t="str">
            <v>NK</v>
          </cell>
          <cell r="AT1292">
            <v>5.8225999999999996</v>
          </cell>
          <cell r="AU1292">
            <v>0</v>
          </cell>
          <cell r="AV1292">
            <v>0</v>
          </cell>
          <cell r="AW1292" t="str">
            <v>NK</v>
          </cell>
          <cell r="BD1292">
            <v>5.8225999999999996</v>
          </cell>
          <cell r="BE1292">
            <v>0</v>
          </cell>
          <cell r="BF1292">
            <v>0</v>
          </cell>
          <cell r="BG1292" t="str">
            <v>NK</v>
          </cell>
          <cell r="BK1292">
            <v>5.8225999999999996</v>
          </cell>
          <cell r="BL1292">
            <v>0</v>
          </cell>
          <cell r="BM1292">
            <v>0</v>
          </cell>
          <cell r="BN1292" t="str">
            <v>NK</v>
          </cell>
          <cell r="BR1292">
            <v>5.8225999999999996</v>
          </cell>
          <cell r="BS1292">
            <v>0</v>
          </cell>
          <cell r="BT1292">
            <v>0</v>
          </cell>
          <cell r="BU1292" t="str">
            <v>NK</v>
          </cell>
          <cell r="BY1292">
            <v>5.8225999999999996</v>
          </cell>
          <cell r="BZ1292">
            <v>0</v>
          </cell>
          <cell r="CA1292">
            <v>0</v>
          </cell>
          <cell r="CB1292" t="str">
            <v>NK</v>
          </cell>
          <cell r="CF1292">
            <v>5.5726000000000004</v>
          </cell>
          <cell r="CG1292">
            <v>0</v>
          </cell>
          <cell r="CH1292">
            <v>0</v>
          </cell>
          <cell r="CI1292" t="str">
            <v>NK</v>
          </cell>
          <cell r="CM1292">
            <v>5.5726000000000004</v>
          </cell>
          <cell r="CN1292">
            <v>0</v>
          </cell>
        </row>
        <row r="1293">
          <cell r="A1293">
            <v>17301</v>
          </cell>
          <cell r="B1293" t="str">
            <v>Anton Helbling AG</v>
          </cell>
          <cell r="C1293" t="str">
            <v>Jona</v>
          </cell>
          <cell r="D1293" t="str">
            <v>HELBLING</v>
          </cell>
          <cell r="E1293" t="str">
            <v>CH</v>
          </cell>
          <cell r="F1293" t="str">
            <v>E</v>
          </cell>
          <cell r="G1293" t="str">
            <v>001385</v>
          </cell>
          <cell r="H1293" t="str">
            <v>17506-59</v>
          </cell>
          <cell r="I1293" t="str">
            <v>Niederdruckventil DV-2</v>
          </cell>
          <cell r="J1293" t="str">
            <v>Diverse Ventile</v>
          </cell>
          <cell r="K1293">
            <v>8900</v>
          </cell>
          <cell r="S1293" t="str">
            <v>SA</v>
          </cell>
          <cell r="T1293" t="str">
            <v>EUR</v>
          </cell>
          <cell r="U1293" t="str">
            <v>NK</v>
          </cell>
          <cell r="V1293">
            <v>4.867</v>
          </cell>
          <cell r="W1293">
            <v>5.92</v>
          </cell>
          <cell r="X1293">
            <v>5.92</v>
          </cell>
          <cell r="Y1293">
            <v>5.92</v>
          </cell>
          <cell r="Z1293">
            <v>5.92</v>
          </cell>
          <cell r="AA1293">
            <v>39052</v>
          </cell>
          <cell r="AB1293">
            <v>4050</v>
          </cell>
          <cell r="AC1293" t="str">
            <v>NK</v>
          </cell>
          <cell r="AF1293">
            <v>5.92</v>
          </cell>
          <cell r="AG1293">
            <v>23976</v>
          </cell>
          <cell r="AH1293">
            <v>3000</v>
          </cell>
          <cell r="AI1293" t="str">
            <v>NK</v>
          </cell>
          <cell r="AM1293">
            <v>4.867</v>
          </cell>
          <cell r="AN1293">
            <v>14601</v>
          </cell>
          <cell r="AO1293">
            <v>0</v>
          </cell>
          <cell r="AP1293" t="str">
            <v>NK</v>
          </cell>
          <cell r="AT1293">
            <v>4.867</v>
          </cell>
          <cell r="AU1293">
            <v>0</v>
          </cell>
          <cell r="AV1293">
            <v>0</v>
          </cell>
          <cell r="AW1293" t="str">
            <v>NK</v>
          </cell>
          <cell r="BD1293">
            <v>4.867</v>
          </cell>
          <cell r="BE1293">
            <v>0</v>
          </cell>
          <cell r="BF1293">
            <v>0</v>
          </cell>
          <cell r="BG1293" t="str">
            <v>NK</v>
          </cell>
          <cell r="BK1293">
            <v>4.867</v>
          </cell>
          <cell r="BL1293">
            <v>0</v>
          </cell>
          <cell r="BM1293">
            <v>0</v>
          </cell>
          <cell r="BN1293" t="str">
            <v>NK</v>
          </cell>
          <cell r="BR1293">
            <v>4.867</v>
          </cell>
          <cell r="BS1293">
            <v>0</v>
          </cell>
          <cell r="BT1293">
            <v>0</v>
          </cell>
          <cell r="BU1293" t="str">
            <v>NK</v>
          </cell>
          <cell r="BY1293">
            <v>4.867</v>
          </cell>
          <cell r="BZ1293">
            <v>0</v>
          </cell>
          <cell r="CA1293">
            <v>0</v>
          </cell>
          <cell r="CB1293" t="str">
            <v>NK</v>
          </cell>
          <cell r="CF1293">
            <v>5.92</v>
          </cell>
          <cell r="CG1293">
            <v>0</v>
          </cell>
          <cell r="CH1293">
            <v>0</v>
          </cell>
          <cell r="CI1293" t="str">
            <v>NK</v>
          </cell>
          <cell r="CM1293">
            <v>5.92</v>
          </cell>
          <cell r="CN1293">
            <v>0</v>
          </cell>
        </row>
        <row r="1294">
          <cell r="A1294">
            <v>17301</v>
          </cell>
          <cell r="B1294" t="str">
            <v>Anton Helbling AG</v>
          </cell>
          <cell r="C1294" t="str">
            <v>Jona</v>
          </cell>
          <cell r="D1294" t="str">
            <v>HELBLING</v>
          </cell>
          <cell r="E1294" t="str">
            <v>CH</v>
          </cell>
          <cell r="F1294" t="str">
            <v>E</v>
          </cell>
          <cell r="G1294" t="str">
            <v>001409</v>
          </cell>
          <cell r="H1294" t="str">
            <v>xxxxxxxxxx</v>
          </cell>
          <cell r="I1294" t="str">
            <v>Durchflußmengenmesser Dolphin</v>
          </cell>
          <cell r="J1294" t="str">
            <v>Flügelradzähler</v>
          </cell>
          <cell r="K1294">
            <v>8500</v>
          </cell>
          <cell r="S1294" t="str">
            <v>D</v>
          </cell>
          <cell r="T1294" t="str">
            <v>EUR</v>
          </cell>
          <cell r="U1294" t="str">
            <v>NK</v>
          </cell>
          <cell r="V1294">
            <v>1.9550000000000001</v>
          </cell>
          <cell r="W1294">
            <v>1.9550000000000001</v>
          </cell>
          <cell r="X1294">
            <v>1.9550000000000001</v>
          </cell>
          <cell r="Y1294">
            <v>1.9550000000000001</v>
          </cell>
          <cell r="Z1294">
            <v>1.9550000000000001</v>
          </cell>
          <cell r="AA1294">
            <v>38991</v>
          </cell>
          <cell r="AB1294">
            <v>0</v>
          </cell>
          <cell r="AC1294" t="str">
            <v>LV</v>
          </cell>
          <cell r="AF1294">
            <v>1.9550000000000001</v>
          </cell>
          <cell r="AG1294">
            <v>0</v>
          </cell>
          <cell r="AH1294">
            <v>0</v>
          </cell>
          <cell r="AI1294" t="str">
            <v>TY</v>
          </cell>
          <cell r="AM1294">
            <v>1.9550000000000001</v>
          </cell>
          <cell r="AN1294">
            <v>0</v>
          </cell>
          <cell r="AO1294">
            <v>0</v>
          </cell>
          <cell r="AP1294" t="str">
            <v>TY</v>
          </cell>
          <cell r="AT1294">
            <v>1.9550000000000001</v>
          </cell>
          <cell r="AU1294">
            <v>0</v>
          </cell>
          <cell r="AV1294">
            <v>0</v>
          </cell>
          <cell r="AW1294" t="str">
            <v>TY</v>
          </cell>
          <cell r="BD1294">
            <v>1.9550000000000001</v>
          </cell>
          <cell r="BE1294">
            <v>0</v>
          </cell>
          <cell r="BF1294">
            <v>10</v>
          </cell>
          <cell r="BG1294" t="str">
            <v>TY</v>
          </cell>
          <cell r="BK1294">
            <v>0</v>
          </cell>
          <cell r="BL1294">
            <v>0</v>
          </cell>
          <cell r="BM1294">
            <v>0</v>
          </cell>
          <cell r="BN1294" t="str">
            <v>TY</v>
          </cell>
          <cell r="BR1294">
            <v>1.9550000000000001</v>
          </cell>
          <cell r="BS1294">
            <v>0</v>
          </cell>
          <cell r="BT1294">
            <v>10</v>
          </cell>
          <cell r="BU1294" t="str">
            <v>TY</v>
          </cell>
          <cell r="BY1294">
            <v>0</v>
          </cell>
          <cell r="BZ1294">
            <v>0</v>
          </cell>
          <cell r="CA1294">
            <v>10</v>
          </cell>
          <cell r="CB1294" t="str">
            <v>TY</v>
          </cell>
          <cell r="CF1294">
            <v>0</v>
          </cell>
          <cell r="CG1294">
            <v>0</v>
          </cell>
          <cell r="CH1294">
            <v>0</v>
          </cell>
          <cell r="CI1294" t="str">
            <v>TY</v>
          </cell>
          <cell r="CM1294">
            <v>0</v>
          </cell>
          <cell r="CN1294">
            <v>0</v>
          </cell>
        </row>
        <row r="1295">
          <cell r="A1295">
            <v>17301</v>
          </cell>
          <cell r="B1295" t="str">
            <v>Anton Helbling AG</v>
          </cell>
          <cell r="C1295" t="str">
            <v>Jona</v>
          </cell>
          <cell r="D1295" t="str">
            <v>HELBLING</v>
          </cell>
          <cell r="E1295" t="str">
            <v>CH</v>
          </cell>
          <cell r="F1295" t="str">
            <v>E</v>
          </cell>
          <cell r="G1295" t="str">
            <v>001410</v>
          </cell>
          <cell r="H1295" t="str">
            <v>56150-20</v>
          </cell>
          <cell r="I1295" t="str">
            <v>Niederdruckventil 220-240 V</v>
          </cell>
          <cell r="J1295" t="str">
            <v>Diverse Ventile</v>
          </cell>
          <cell r="K1295">
            <v>8900</v>
          </cell>
          <cell r="S1295" t="str">
            <v>SA</v>
          </cell>
          <cell r="T1295" t="str">
            <v>EUR</v>
          </cell>
          <cell r="U1295" t="str">
            <v>NK</v>
          </cell>
          <cell r="V1295">
            <v>4.9206000000000003</v>
          </cell>
          <cell r="W1295">
            <v>4.9206000000000003</v>
          </cell>
          <cell r="X1295">
            <v>4.9206000000000003</v>
          </cell>
          <cell r="Y1295">
            <v>4.9206000000000003</v>
          </cell>
          <cell r="Z1295">
            <v>4.9206000000000003</v>
          </cell>
          <cell r="AA1295">
            <v>38991</v>
          </cell>
          <cell r="AB1295">
            <v>2400</v>
          </cell>
          <cell r="AC1295" t="str">
            <v>NK</v>
          </cell>
          <cell r="AF1295">
            <v>4.9205958333333335</v>
          </cell>
          <cell r="AG1295">
            <v>11809.43</v>
          </cell>
          <cell r="AH1295">
            <v>1000</v>
          </cell>
          <cell r="AI1295" t="str">
            <v>NK</v>
          </cell>
          <cell r="AM1295">
            <v>4.9206000000000003</v>
          </cell>
          <cell r="AN1295">
            <v>4920.6000000000004</v>
          </cell>
          <cell r="AO1295">
            <v>0</v>
          </cell>
          <cell r="AP1295" t="str">
            <v>NK</v>
          </cell>
          <cell r="AT1295">
            <v>4.9206000000000003</v>
          </cell>
          <cell r="AU1295">
            <v>0</v>
          </cell>
          <cell r="AV1295">
            <v>0</v>
          </cell>
          <cell r="AW1295" t="str">
            <v>NK</v>
          </cell>
          <cell r="BD1295">
            <v>4.9206000000000003</v>
          </cell>
          <cell r="BE1295">
            <v>0</v>
          </cell>
          <cell r="BF1295">
            <v>0</v>
          </cell>
          <cell r="BG1295" t="str">
            <v>NK</v>
          </cell>
          <cell r="BK1295">
            <v>4.9206000000000003</v>
          </cell>
          <cell r="BL1295">
            <v>0</v>
          </cell>
          <cell r="BM1295">
            <v>0</v>
          </cell>
          <cell r="BN1295" t="str">
            <v>NK</v>
          </cell>
          <cell r="BR1295">
            <v>4.9206000000000003</v>
          </cell>
          <cell r="BS1295">
            <v>0</v>
          </cell>
          <cell r="BT1295">
            <v>0</v>
          </cell>
          <cell r="BU1295" t="str">
            <v>NK</v>
          </cell>
          <cell r="BY1295">
            <v>4.9206000000000003</v>
          </cell>
          <cell r="BZ1295">
            <v>0</v>
          </cell>
          <cell r="CA1295">
            <v>0</v>
          </cell>
          <cell r="CB1295" t="str">
            <v>NK</v>
          </cell>
          <cell r="CF1295">
            <v>4.9206000000000003</v>
          </cell>
          <cell r="CG1295">
            <v>0</v>
          </cell>
          <cell r="CH1295">
            <v>0</v>
          </cell>
          <cell r="CI1295" t="str">
            <v>NK</v>
          </cell>
          <cell r="CM1295">
            <v>4.9206000000000003</v>
          </cell>
          <cell r="CN1295">
            <v>0</v>
          </cell>
        </row>
        <row r="1296">
          <cell r="A1296">
            <v>17301</v>
          </cell>
          <cell r="B1296" t="str">
            <v>Anton Helbling AG</v>
          </cell>
          <cell r="C1296" t="str">
            <v>Jona</v>
          </cell>
          <cell r="D1296" t="str">
            <v>HELBLING</v>
          </cell>
          <cell r="E1296" t="str">
            <v>CH</v>
          </cell>
          <cell r="F1296" t="str">
            <v>E</v>
          </cell>
          <cell r="G1296" t="str">
            <v>001417</v>
          </cell>
          <cell r="H1296" t="str">
            <v>0012568</v>
          </cell>
          <cell r="I1296" t="str">
            <v>Zugspule-EF. Spule 3 kpl.</v>
          </cell>
          <cell r="J1296" t="str">
            <v>Wasserenthärter Zubehör</v>
          </cell>
          <cell r="K1296">
            <v>8110</v>
          </cell>
          <cell r="S1296" t="str">
            <v>D</v>
          </cell>
          <cell r="T1296" t="str">
            <v>EUR</v>
          </cell>
          <cell r="U1296" t="str">
            <v>NK</v>
          </cell>
          <cell r="V1296">
            <v>0.84959999999999991</v>
          </cell>
          <cell r="W1296">
            <v>0.84959999999999991</v>
          </cell>
          <cell r="X1296">
            <v>0.84959999999999991</v>
          </cell>
          <cell r="Y1296">
            <v>0.84959999999999991</v>
          </cell>
          <cell r="Z1296">
            <v>0.84959999999999991</v>
          </cell>
          <cell r="AA1296">
            <v>38991</v>
          </cell>
          <cell r="AB1296">
            <v>8160</v>
          </cell>
          <cell r="AC1296" t="str">
            <v>NK</v>
          </cell>
          <cell r="AF1296">
            <v>0.84959926470588232</v>
          </cell>
          <cell r="AG1296">
            <v>6932.73</v>
          </cell>
          <cell r="AH1296">
            <v>10000</v>
          </cell>
          <cell r="AI1296" t="str">
            <v>NK</v>
          </cell>
          <cell r="AM1296">
            <v>0.84959999999999991</v>
          </cell>
          <cell r="AN1296">
            <v>8496</v>
          </cell>
          <cell r="AO1296">
            <v>3580</v>
          </cell>
          <cell r="AP1296" t="str">
            <v>NK</v>
          </cell>
          <cell r="AT1296">
            <v>0.84960055865921791</v>
          </cell>
          <cell r="AU1296">
            <v>3041.57</v>
          </cell>
          <cell r="AV1296">
            <v>0</v>
          </cell>
          <cell r="AW1296" t="str">
            <v>NK</v>
          </cell>
          <cell r="BD1296">
            <v>0.84959999999999991</v>
          </cell>
          <cell r="BE1296">
            <v>0</v>
          </cell>
          <cell r="BF1296">
            <v>0</v>
          </cell>
          <cell r="BG1296" t="str">
            <v>NK</v>
          </cell>
          <cell r="BK1296">
            <v>0.84959999999999991</v>
          </cell>
          <cell r="BL1296">
            <v>0</v>
          </cell>
          <cell r="BM1296">
            <v>0</v>
          </cell>
          <cell r="BN1296" t="str">
            <v>NK</v>
          </cell>
          <cell r="BR1296">
            <v>0.84959999999999991</v>
          </cell>
          <cell r="BS1296">
            <v>0</v>
          </cell>
          <cell r="BT1296">
            <v>0</v>
          </cell>
          <cell r="BU1296" t="str">
            <v>NK</v>
          </cell>
          <cell r="BY1296">
            <v>0.84959999999999991</v>
          </cell>
          <cell r="BZ1296">
            <v>0</v>
          </cell>
          <cell r="CA1296">
            <v>0</v>
          </cell>
          <cell r="CB1296" t="str">
            <v>NK</v>
          </cell>
          <cell r="CF1296">
            <v>0.84959999999999991</v>
          </cell>
          <cell r="CG1296">
            <v>0</v>
          </cell>
          <cell r="CH1296">
            <v>0</v>
          </cell>
          <cell r="CI1296" t="str">
            <v>NK</v>
          </cell>
          <cell r="CM1296">
            <v>0.84959999999999991</v>
          </cell>
          <cell r="CN1296">
            <v>0</v>
          </cell>
        </row>
        <row r="1297">
          <cell r="A1297">
            <v>17301</v>
          </cell>
          <cell r="B1297" t="str">
            <v>Anton Helbling AG</v>
          </cell>
          <cell r="C1297" t="str">
            <v>Jona</v>
          </cell>
          <cell r="D1297" t="str">
            <v>HELBLING</v>
          </cell>
          <cell r="E1297" t="str">
            <v>CH</v>
          </cell>
          <cell r="F1297" t="str">
            <v>E</v>
          </cell>
          <cell r="G1297" t="str">
            <v>001426</v>
          </cell>
          <cell r="H1297" t="str">
            <v>W3.8475</v>
          </cell>
          <cell r="I1297" t="str">
            <v>WMS kpl.</v>
          </cell>
          <cell r="J1297" t="str">
            <v>Waschmittelschublade</v>
          </cell>
          <cell r="K1297" t="str">
            <v>150</v>
          </cell>
          <cell r="S1297" t="str">
            <v>L</v>
          </cell>
          <cell r="T1297" t="str">
            <v>EUR</v>
          </cell>
          <cell r="U1297" t="str">
            <v>NK</v>
          </cell>
          <cell r="V1297">
            <v>10.868499999999999</v>
          </cell>
          <cell r="W1297">
            <v>10.868499999999999</v>
          </cell>
          <cell r="X1297">
            <v>10.868499999999999</v>
          </cell>
          <cell r="Y1297">
            <v>10.868499999999999</v>
          </cell>
          <cell r="Z1297">
            <v>10.868499999999999</v>
          </cell>
          <cell r="AA1297">
            <v>38991</v>
          </cell>
          <cell r="AB1297">
            <v>27504</v>
          </cell>
          <cell r="AC1297" t="str">
            <v>NK</v>
          </cell>
          <cell r="AF1297">
            <v>10.868500945317045</v>
          </cell>
          <cell r="AG1297">
            <v>298927.25</v>
          </cell>
          <cell r="AH1297">
            <v>24000</v>
          </cell>
          <cell r="AI1297" t="str">
            <v>NK</v>
          </cell>
          <cell r="AM1297">
            <v>10.868499999999999</v>
          </cell>
          <cell r="AN1297">
            <v>260844</v>
          </cell>
          <cell r="AO1297">
            <v>20674</v>
          </cell>
          <cell r="AP1297" t="str">
            <v>NK</v>
          </cell>
          <cell r="AT1297">
            <v>10.868500048369933</v>
          </cell>
          <cell r="AU1297">
            <v>224695.37</v>
          </cell>
          <cell r="AV1297">
            <v>25000</v>
          </cell>
          <cell r="AW1297" t="str">
            <v>NK</v>
          </cell>
          <cell r="BD1297">
            <v>10.868499999999999</v>
          </cell>
          <cell r="BE1297">
            <v>271712.5</v>
          </cell>
          <cell r="BF1297">
            <v>9887</v>
          </cell>
          <cell r="BG1297" t="str">
            <v>NK</v>
          </cell>
          <cell r="BK1297">
            <v>10.868499039142309</v>
          </cell>
          <cell r="BL1297">
            <v>107456.85</v>
          </cell>
          <cell r="BM1297">
            <v>15113</v>
          </cell>
          <cell r="BN1297" t="str">
            <v>NK</v>
          </cell>
          <cell r="BR1297">
            <v>10.868499999999999</v>
          </cell>
          <cell r="BS1297">
            <v>164255.64049999998</v>
          </cell>
          <cell r="BT1297">
            <v>25000</v>
          </cell>
          <cell r="BU1297" t="str">
            <v>NK</v>
          </cell>
          <cell r="BY1297">
            <v>10.868499619999998</v>
          </cell>
          <cell r="BZ1297">
            <v>271712.49049999996</v>
          </cell>
          <cell r="CA1297">
            <v>16223</v>
          </cell>
          <cell r="CB1297" t="str">
            <v>NK</v>
          </cell>
          <cell r="CF1297">
            <v>10.868499044566356</v>
          </cell>
          <cell r="CG1297">
            <v>176319.66</v>
          </cell>
          <cell r="CH1297">
            <v>8777</v>
          </cell>
          <cell r="CI1297" t="str">
            <v>NK</v>
          </cell>
          <cell r="CM1297">
            <v>10.868499999999999</v>
          </cell>
          <cell r="CN1297">
            <v>95392.824499999988</v>
          </cell>
        </row>
        <row r="1298">
          <cell r="A1298">
            <v>17301</v>
          </cell>
          <cell r="B1298" t="str">
            <v>Anton Helbling AG</v>
          </cell>
          <cell r="C1298" t="str">
            <v>Jona</v>
          </cell>
          <cell r="D1298" t="str">
            <v>HELBLING</v>
          </cell>
          <cell r="E1298" t="str">
            <v>CH</v>
          </cell>
          <cell r="F1298" t="str">
            <v>E</v>
          </cell>
          <cell r="G1298" t="str">
            <v>001427</v>
          </cell>
          <cell r="H1298" t="str">
            <v>xxxxxxxxxx</v>
          </cell>
          <cell r="I1298" t="str">
            <v>Rep.-Set Niederdruckventil</v>
          </cell>
          <cell r="J1298" t="str">
            <v>Diverse Ventile Zubehör</v>
          </cell>
          <cell r="K1298">
            <v>8910</v>
          </cell>
          <cell r="S1298" t="str">
            <v>SA</v>
          </cell>
          <cell r="T1298" t="str">
            <v>EUR</v>
          </cell>
          <cell r="U1298" t="str">
            <v>NK</v>
          </cell>
          <cell r="V1298">
            <v>1.0237000000000001</v>
          </cell>
          <cell r="W1298">
            <v>1.0237000000000001</v>
          </cell>
          <cell r="X1298">
            <v>1.0237000000000001</v>
          </cell>
          <cell r="Y1298">
            <v>1.0237000000000001</v>
          </cell>
          <cell r="Z1298">
            <v>1.0237000000000001</v>
          </cell>
          <cell r="AA1298">
            <v>38991</v>
          </cell>
          <cell r="AB1298">
            <v>0</v>
          </cell>
          <cell r="AC1298" t="str">
            <v>NK</v>
          </cell>
          <cell r="AF1298">
            <v>1.0237000000000001</v>
          </cell>
          <cell r="AG1298">
            <v>0</v>
          </cell>
          <cell r="AH1298">
            <v>150</v>
          </cell>
          <cell r="AI1298" t="str">
            <v>NK</v>
          </cell>
          <cell r="AM1298">
            <v>1.0237000000000001</v>
          </cell>
          <cell r="AN1298">
            <v>153.55500000000001</v>
          </cell>
          <cell r="AO1298">
            <v>0</v>
          </cell>
          <cell r="AP1298" t="str">
            <v>NK</v>
          </cell>
          <cell r="AT1298">
            <v>1.0237000000000001</v>
          </cell>
          <cell r="AU1298">
            <v>0</v>
          </cell>
          <cell r="AV1298">
            <v>0</v>
          </cell>
          <cell r="AW1298" t="str">
            <v>NK</v>
          </cell>
          <cell r="BD1298">
            <v>1.0237000000000001</v>
          </cell>
          <cell r="BE1298">
            <v>0</v>
          </cell>
          <cell r="BF1298">
            <v>0</v>
          </cell>
          <cell r="BG1298" t="str">
            <v>NK</v>
          </cell>
          <cell r="BK1298">
            <v>1.0237000000000001</v>
          </cell>
          <cell r="BL1298">
            <v>0</v>
          </cell>
          <cell r="BM1298">
            <v>0</v>
          </cell>
          <cell r="BN1298" t="str">
            <v>NK</v>
          </cell>
          <cell r="BR1298">
            <v>1.0237000000000001</v>
          </cell>
          <cell r="BS1298">
            <v>0</v>
          </cell>
          <cell r="BT1298">
            <v>0</v>
          </cell>
          <cell r="BU1298" t="str">
            <v>NK</v>
          </cell>
          <cell r="BY1298">
            <v>1.0237000000000001</v>
          </cell>
          <cell r="BZ1298">
            <v>0</v>
          </cell>
          <cell r="CA1298">
            <v>0</v>
          </cell>
          <cell r="CB1298" t="str">
            <v>NK</v>
          </cell>
          <cell r="CF1298">
            <v>1.0237000000000001</v>
          </cell>
          <cell r="CG1298">
            <v>0</v>
          </cell>
          <cell r="CH1298">
            <v>0</v>
          </cell>
          <cell r="CI1298" t="str">
            <v>NK</v>
          </cell>
          <cell r="CM1298">
            <v>1.0237000000000001</v>
          </cell>
          <cell r="CN1298">
            <v>0</v>
          </cell>
        </row>
        <row r="1299">
          <cell r="A1299">
            <v>17301</v>
          </cell>
          <cell r="B1299" t="str">
            <v>Anton Helbling AG</v>
          </cell>
          <cell r="C1299" t="str">
            <v>Jona</v>
          </cell>
          <cell r="D1299" t="str">
            <v>HELBLING</v>
          </cell>
          <cell r="E1299" t="str">
            <v>CH</v>
          </cell>
          <cell r="F1299" t="str">
            <v>E</v>
          </cell>
          <cell r="G1299" t="str">
            <v>001432</v>
          </cell>
          <cell r="H1299" t="str">
            <v>W75002</v>
          </cell>
          <cell r="I1299" t="str">
            <v>Rep.Set Regenerierventil</v>
          </cell>
          <cell r="J1299" t="str">
            <v>Wasserenthärter Zubehör</v>
          </cell>
          <cell r="K1299">
            <v>8110</v>
          </cell>
          <cell r="S1299" t="str">
            <v>D</v>
          </cell>
          <cell r="T1299" t="str">
            <v>EUR</v>
          </cell>
          <cell r="U1299" t="str">
            <v>NK</v>
          </cell>
          <cell r="V1299">
            <v>2.7119999999999997</v>
          </cell>
          <cell r="W1299">
            <v>2.7119999999999997</v>
          </cell>
          <cell r="X1299">
            <v>2.7119999999999997</v>
          </cell>
          <cell r="Y1299">
            <v>2.7119999999999997</v>
          </cell>
          <cell r="Z1299">
            <v>2.7120000000000002</v>
          </cell>
          <cell r="AA1299">
            <v>38353</v>
          </cell>
          <cell r="AB1299">
            <v>300</v>
          </cell>
          <cell r="AC1299" t="str">
            <v>NK</v>
          </cell>
          <cell r="AF1299">
            <v>2.7120000000000002</v>
          </cell>
          <cell r="AG1299">
            <v>813.6</v>
          </cell>
          <cell r="AH1299">
            <v>427.5</v>
          </cell>
          <cell r="AI1299" t="str">
            <v>NK</v>
          </cell>
          <cell r="AM1299">
            <v>2.7120000000000002</v>
          </cell>
          <cell r="AN1299">
            <v>1159.3800000000001</v>
          </cell>
          <cell r="AO1299">
            <v>0</v>
          </cell>
          <cell r="AP1299" t="str">
            <v>NK</v>
          </cell>
          <cell r="AT1299">
            <v>2.7120000000000002</v>
          </cell>
          <cell r="AU1299">
            <v>0</v>
          </cell>
          <cell r="AV1299">
            <v>0</v>
          </cell>
          <cell r="AW1299" t="str">
            <v>NK</v>
          </cell>
          <cell r="BD1299">
            <v>2.7120000000000002</v>
          </cell>
          <cell r="BE1299">
            <v>0</v>
          </cell>
          <cell r="BF1299">
            <v>300</v>
          </cell>
          <cell r="BG1299" t="str">
            <v>NK</v>
          </cell>
          <cell r="BK1299">
            <v>2.7120000000000002</v>
          </cell>
          <cell r="BL1299">
            <v>813.6</v>
          </cell>
          <cell r="BM1299">
            <v>0</v>
          </cell>
          <cell r="BN1299" t="str">
            <v>NK</v>
          </cell>
          <cell r="BR1299">
            <v>2.7120000000000002</v>
          </cell>
          <cell r="BS1299">
            <v>0</v>
          </cell>
          <cell r="BT1299">
            <v>300</v>
          </cell>
          <cell r="BU1299" t="str">
            <v>NK</v>
          </cell>
          <cell r="BY1299">
            <v>2.7120000000000002</v>
          </cell>
          <cell r="BZ1299">
            <v>813.6</v>
          </cell>
          <cell r="CA1299">
            <v>300</v>
          </cell>
          <cell r="CB1299" t="str">
            <v>NK</v>
          </cell>
          <cell r="CF1299">
            <v>2.7120000000000002</v>
          </cell>
          <cell r="CG1299">
            <v>813.6</v>
          </cell>
          <cell r="CH1299">
            <v>0</v>
          </cell>
          <cell r="CI1299" t="str">
            <v>NK</v>
          </cell>
          <cell r="CM1299">
            <v>2.7120000000000002</v>
          </cell>
          <cell r="CN1299">
            <v>0</v>
          </cell>
        </row>
        <row r="1300">
          <cell r="A1300">
            <v>17301</v>
          </cell>
          <cell r="B1300" t="str">
            <v>Anton Helbling AG</v>
          </cell>
          <cell r="C1300" t="str">
            <v>Jona</v>
          </cell>
          <cell r="D1300" t="str">
            <v>HELBLING</v>
          </cell>
          <cell r="E1300" t="str">
            <v>CH</v>
          </cell>
          <cell r="F1300" t="str">
            <v>E</v>
          </cell>
          <cell r="G1300" t="str">
            <v>001436</v>
          </cell>
          <cell r="H1300" t="str">
            <v>0016033</v>
          </cell>
          <cell r="I1300" t="str">
            <v>Druckspule 120 V/60 Hz</v>
          </cell>
          <cell r="J1300" t="str">
            <v>Wasserenthärter Zubehör</v>
          </cell>
          <cell r="K1300">
            <v>8110</v>
          </cell>
          <cell r="S1300" t="str">
            <v>D</v>
          </cell>
          <cell r="T1300" t="str">
            <v>EUR</v>
          </cell>
          <cell r="U1300" t="str">
            <v>NK</v>
          </cell>
          <cell r="V1300">
            <v>1.2415</v>
          </cell>
          <cell r="W1300">
            <v>1.2415</v>
          </cell>
          <cell r="X1300">
            <v>1.2415</v>
          </cell>
          <cell r="Y1300">
            <v>1.2415</v>
          </cell>
          <cell r="Z1300">
            <v>1.2415</v>
          </cell>
          <cell r="AA1300">
            <v>38991</v>
          </cell>
          <cell r="AB1300">
            <v>2520</v>
          </cell>
          <cell r="AC1300" t="str">
            <v>NK</v>
          </cell>
          <cell r="AF1300">
            <v>1.2415</v>
          </cell>
          <cell r="AG1300">
            <v>3128.58</v>
          </cell>
          <cell r="AH1300">
            <v>0</v>
          </cell>
          <cell r="AI1300" t="str">
            <v>NK</v>
          </cell>
          <cell r="AM1300">
            <v>1.2415</v>
          </cell>
          <cell r="AN1300">
            <v>0</v>
          </cell>
          <cell r="AO1300">
            <v>3600</v>
          </cell>
          <cell r="AP1300" t="str">
            <v>NK</v>
          </cell>
          <cell r="AT1300">
            <v>1.2414999999999998</v>
          </cell>
          <cell r="AU1300">
            <v>4469.3999999999996</v>
          </cell>
          <cell r="AV1300">
            <v>0</v>
          </cell>
          <cell r="AW1300" t="str">
            <v>NK</v>
          </cell>
          <cell r="BD1300">
            <v>1.2415</v>
          </cell>
          <cell r="BE1300">
            <v>0</v>
          </cell>
          <cell r="BF1300">
            <v>0</v>
          </cell>
          <cell r="BG1300" t="str">
            <v>NK</v>
          </cell>
          <cell r="BK1300">
            <v>1.2415</v>
          </cell>
          <cell r="BL1300">
            <v>0</v>
          </cell>
          <cell r="BM1300">
            <v>0</v>
          </cell>
          <cell r="BN1300" t="str">
            <v>NK</v>
          </cell>
          <cell r="BR1300">
            <v>1.2415</v>
          </cell>
          <cell r="BS1300">
            <v>0</v>
          </cell>
          <cell r="BT1300">
            <v>0</v>
          </cell>
          <cell r="BU1300" t="str">
            <v>NK</v>
          </cell>
          <cell r="BY1300">
            <v>1.2415</v>
          </cell>
          <cell r="BZ1300">
            <v>0</v>
          </cell>
          <cell r="CA1300">
            <v>4320</v>
          </cell>
          <cell r="CB1300" t="str">
            <v>NK</v>
          </cell>
          <cell r="CF1300">
            <v>1.2415</v>
          </cell>
          <cell r="CG1300">
            <v>5363.28</v>
          </cell>
          <cell r="CH1300">
            <v>0</v>
          </cell>
          <cell r="CI1300" t="str">
            <v>NK</v>
          </cell>
          <cell r="CM1300">
            <v>1.2415</v>
          </cell>
          <cell r="CN1300">
            <v>0</v>
          </cell>
        </row>
        <row r="1301">
          <cell r="A1301">
            <v>17301</v>
          </cell>
          <cell r="B1301" t="str">
            <v>Anton Helbling AG</v>
          </cell>
          <cell r="C1301" t="str">
            <v>Jona</v>
          </cell>
          <cell r="D1301" t="str">
            <v>HELBLING</v>
          </cell>
          <cell r="E1301" t="str">
            <v>CH</v>
          </cell>
          <cell r="F1301" t="str">
            <v>E</v>
          </cell>
          <cell r="G1301" t="str">
            <v>001440</v>
          </cell>
          <cell r="H1301" t="str">
            <v>1 530 223-04/7</v>
          </cell>
          <cell r="I1301" t="str">
            <v>Rep.-Set. Reg.Ventil</v>
          </cell>
          <cell r="J1301" t="str">
            <v>Wasserenthärter Zubehör</v>
          </cell>
          <cell r="K1301">
            <v>8110</v>
          </cell>
          <cell r="S1301" t="str">
            <v>D</v>
          </cell>
          <cell r="T1301" t="str">
            <v>EUR</v>
          </cell>
          <cell r="U1301" t="str">
            <v>NK</v>
          </cell>
          <cell r="V1301">
            <v>2.6305999999999998</v>
          </cell>
          <cell r="W1301">
            <v>2.6305999999999998</v>
          </cell>
          <cell r="X1301">
            <v>2.6305999999999998</v>
          </cell>
          <cell r="Y1301">
            <v>2.6305999999999998</v>
          </cell>
          <cell r="Z1301">
            <v>2.6305999999999998</v>
          </cell>
          <cell r="AA1301">
            <v>38353</v>
          </cell>
          <cell r="AB1301">
            <v>300</v>
          </cell>
          <cell r="AC1301" t="str">
            <v>NK</v>
          </cell>
          <cell r="AF1301">
            <v>2.6305999999999998</v>
          </cell>
          <cell r="AG1301">
            <v>789.18</v>
          </cell>
          <cell r="AH1301">
            <v>427.5</v>
          </cell>
          <cell r="AI1301" t="str">
            <v>NK</v>
          </cell>
          <cell r="AM1301">
            <v>2.6305999999999998</v>
          </cell>
          <cell r="AN1301">
            <v>1124.5815</v>
          </cell>
          <cell r="AO1301">
            <v>0</v>
          </cell>
          <cell r="AP1301" t="str">
            <v>NK</v>
          </cell>
          <cell r="AT1301">
            <v>2.6305999999999998</v>
          </cell>
          <cell r="AU1301">
            <v>0</v>
          </cell>
          <cell r="AV1301">
            <v>0</v>
          </cell>
          <cell r="AW1301" t="str">
            <v>NK</v>
          </cell>
          <cell r="BD1301">
            <v>2.6305999999999998</v>
          </cell>
          <cell r="BE1301">
            <v>0</v>
          </cell>
          <cell r="BF1301">
            <v>0</v>
          </cell>
          <cell r="BG1301" t="str">
            <v>NK</v>
          </cell>
          <cell r="BK1301">
            <v>2.6305999999999998</v>
          </cell>
          <cell r="BL1301">
            <v>0</v>
          </cell>
          <cell r="BM1301">
            <v>0</v>
          </cell>
          <cell r="BN1301" t="str">
            <v>NK</v>
          </cell>
          <cell r="BR1301">
            <v>2.6305999999999998</v>
          </cell>
          <cell r="BS1301">
            <v>0</v>
          </cell>
          <cell r="BT1301">
            <v>0</v>
          </cell>
          <cell r="BU1301" t="str">
            <v>NK</v>
          </cell>
          <cell r="BY1301">
            <v>2.6305999999999998</v>
          </cell>
          <cell r="BZ1301">
            <v>0</v>
          </cell>
          <cell r="CA1301">
            <v>0</v>
          </cell>
          <cell r="CB1301" t="str">
            <v>NK</v>
          </cell>
          <cell r="CF1301">
            <v>2.6305999999999998</v>
          </cell>
          <cell r="CG1301">
            <v>0</v>
          </cell>
          <cell r="CH1301">
            <v>0</v>
          </cell>
          <cell r="CI1301" t="str">
            <v>NK</v>
          </cell>
          <cell r="CM1301">
            <v>2.6305999999999998</v>
          </cell>
          <cell r="CN1301">
            <v>0</v>
          </cell>
        </row>
        <row r="1302">
          <cell r="A1302">
            <v>17301</v>
          </cell>
          <cell r="B1302" t="str">
            <v>Anton Helbling AG</v>
          </cell>
          <cell r="C1302" t="str">
            <v>Jona</v>
          </cell>
          <cell r="D1302" t="str">
            <v>HELBLING</v>
          </cell>
          <cell r="E1302" t="str">
            <v>CH</v>
          </cell>
          <cell r="F1302" t="str">
            <v>E</v>
          </cell>
          <cell r="G1302" t="str">
            <v>001448</v>
          </cell>
          <cell r="H1302" t="str">
            <v>16961</v>
          </cell>
          <cell r="I1302" t="str">
            <v>Anker kpl. Druckspule EF</v>
          </cell>
          <cell r="J1302" t="str">
            <v>Wasserenthärter Zubehör</v>
          </cell>
          <cell r="K1302">
            <v>8110</v>
          </cell>
          <cell r="S1302" t="str">
            <v>D</v>
          </cell>
          <cell r="T1302" t="str">
            <v>EUR</v>
          </cell>
          <cell r="U1302" t="str">
            <v>NK</v>
          </cell>
          <cell r="V1302">
            <v>0.21780000000000002</v>
          </cell>
          <cell r="W1302">
            <v>0.21780000000000002</v>
          </cell>
          <cell r="X1302">
            <v>0.21780000000000002</v>
          </cell>
          <cell r="Y1302">
            <v>0.21780000000000002</v>
          </cell>
          <cell r="Z1302">
            <v>0</v>
          </cell>
          <cell r="AA1302">
            <v>38991</v>
          </cell>
          <cell r="AB1302">
            <v>34795</v>
          </cell>
          <cell r="AC1302" t="str">
            <v>LV</v>
          </cell>
          <cell r="AF1302">
            <v>0.21780000000000002</v>
          </cell>
          <cell r="AG1302">
            <v>0</v>
          </cell>
          <cell r="AH1302">
            <v>29860.875</v>
          </cell>
          <cell r="AI1302" t="str">
            <v>TY</v>
          </cell>
          <cell r="AM1302">
            <v>0</v>
          </cell>
          <cell r="AN1302">
            <v>0</v>
          </cell>
          <cell r="AO1302">
            <v>31860</v>
          </cell>
          <cell r="AP1302" t="str">
            <v>TY</v>
          </cell>
          <cell r="AT1302">
            <v>0.21780000000000002</v>
          </cell>
          <cell r="AU1302">
            <v>0</v>
          </cell>
          <cell r="AV1302">
            <v>0</v>
          </cell>
          <cell r="AW1302" t="str">
            <v>TY</v>
          </cell>
          <cell r="BD1302">
            <v>0</v>
          </cell>
          <cell r="BE1302">
            <v>0</v>
          </cell>
          <cell r="BF1302">
            <v>18740</v>
          </cell>
          <cell r="BG1302" t="str">
            <v>TY</v>
          </cell>
          <cell r="BK1302">
            <v>0</v>
          </cell>
          <cell r="BL1302">
            <v>0</v>
          </cell>
          <cell r="BM1302">
            <v>0</v>
          </cell>
          <cell r="BN1302" t="str">
            <v>TY</v>
          </cell>
          <cell r="BR1302">
            <v>0</v>
          </cell>
          <cell r="BS1302">
            <v>0</v>
          </cell>
          <cell r="BT1302">
            <v>18740</v>
          </cell>
          <cell r="BU1302" t="str">
            <v>TY</v>
          </cell>
          <cell r="BY1302">
            <v>0</v>
          </cell>
          <cell r="BZ1302">
            <v>0</v>
          </cell>
          <cell r="CA1302">
            <v>24740</v>
          </cell>
          <cell r="CB1302" t="str">
            <v>TY</v>
          </cell>
          <cell r="CF1302">
            <v>0</v>
          </cell>
          <cell r="CG1302">
            <v>0</v>
          </cell>
          <cell r="CH1302">
            <v>0</v>
          </cell>
          <cell r="CI1302" t="str">
            <v>TY</v>
          </cell>
          <cell r="CM1302">
            <v>0</v>
          </cell>
          <cell r="CN1302">
            <v>0</v>
          </cell>
        </row>
        <row r="1303">
          <cell r="A1303">
            <v>17301</v>
          </cell>
          <cell r="B1303" t="str">
            <v>Anton Helbling AG</v>
          </cell>
          <cell r="C1303" t="str">
            <v>Jona</v>
          </cell>
          <cell r="D1303" t="str">
            <v>HELBLING</v>
          </cell>
          <cell r="E1303" t="str">
            <v>CH</v>
          </cell>
          <cell r="F1303" t="str">
            <v>E</v>
          </cell>
          <cell r="G1303" t="str">
            <v>001449</v>
          </cell>
          <cell r="H1303" t="str">
            <v>0016545</v>
          </cell>
          <cell r="I1303" t="str">
            <v>Anker</v>
          </cell>
          <cell r="J1303" t="str">
            <v>Kombidosiergerät Zubehör</v>
          </cell>
          <cell r="K1303">
            <v>8210</v>
          </cell>
          <cell r="S1303" t="str">
            <v>D</v>
          </cell>
          <cell r="T1303" t="str">
            <v>EUR</v>
          </cell>
          <cell r="U1303" t="str">
            <v>NK</v>
          </cell>
          <cell r="V1303">
            <v>0.21780000000000002</v>
          </cell>
          <cell r="W1303">
            <v>0.21780000000000002</v>
          </cell>
          <cell r="X1303">
            <v>0.21780000000000002</v>
          </cell>
          <cell r="Y1303">
            <v>0.21780000000000002</v>
          </cell>
          <cell r="Z1303">
            <v>0</v>
          </cell>
          <cell r="AA1303">
            <v>38991</v>
          </cell>
          <cell r="AB1303">
            <v>8160</v>
          </cell>
          <cell r="AC1303" t="str">
            <v>NK</v>
          </cell>
          <cell r="AF1303">
            <v>0.21780000000000002</v>
          </cell>
          <cell r="AG1303">
            <v>0</v>
          </cell>
          <cell r="AH1303">
            <v>11628</v>
          </cell>
          <cell r="AI1303" t="str">
            <v>NK</v>
          </cell>
          <cell r="AM1303">
            <v>0</v>
          </cell>
          <cell r="AN1303">
            <v>0</v>
          </cell>
          <cell r="AO1303">
            <v>2500</v>
          </cell>
          <cell r="AP1303" t="str">
            <v>NK</v>
          </cell>
          <cell r="AT1303">
            <v>0.21780000000000002</v>
          </cell>
          <cell r="AU1303">
            <v>0</v>
          </cell>
          <cell r="AV1303">
            <v>0</v>
          </cell>
          <cell r="AW1303" t="str">
            <v>NK</v>
          </cell>
          <cell r="BD1303">
            <v>0</v>
          </cell>
          <cell r="BE1303">
            <v>0</v>
          </cell>
          <cell r="BF1303">
            <v>0</v>
          </cell>
          <cell r="BG1303" t="str">
            <v>NK</v>
          </cell>
          <cell r="BK1303">
            <v>0</v>
          </cell>
          <cell r="BL1303">
            <v>0</v>
          </cell>
          <cell r="BM1303">
            <v>0</v>
          </cell>
          <cell r="BN1303" t="str">
            <v>NK</v>
          </cell>
          <cell r="BR1303">
            <v>0</v>
          </cell>
          <cell r="BS1303">
            <v>0</v>
          </cell>
          <cell r="BT1303">
            <v>0</v>
          </cell>
          <cell r="BU1303" t="str">
            <v>NK</v>
          </cell>
          <cell r="BY1303">
            <v>0</v>
          </cell>
          <cell r="BZ1303">
            <v>0</v>
          </cell>
          <cell r="CA1303">
            <v>0</v>
          </cell>
          <cell r="CB1303" t="str">
            <v>NK</v>
          </cell>
          <cell r="CF1303">
            <v>0</v>
          </cell>
          <cell r="CG1303">
            <v>0</v>
          </cell>
          <cell r="CH1303">
            <v>0</v>
          </cell>
          <cell r="CI1303" t="str">
            <v>NK</v>
          </cell>
          <cell r="CM1303">
            <v>0</v>
          </cell>
          <cell r="CN1303">
            <v>0</v>
          </cell>
        </row>
        <row r="1304">
          <cell r="A1304">
            <v>17301</v>
          </cell>
          <cell r="B1304" t="str">
            <v>Anton Helbling AG</v>
          </cell>
          <cell r="C1304" t="str">
            <v>Jona</v>
          </cell>
          <cell r="D1304" t="str">
            <v>HELBLING</v>
          </cell>
          <cell r="E1304" t="str">
            <v>CH</v>
          </cell>
          <cell r="F1304" t="str">
            <v>E</v>
          </cell>
          <cell r="G1304" t="str">
            <v>001454</v>
          </cell>
          <cell r="H1304" t="str">
            <v>xxxxxxxxxx</v>
          </cell>
          <cell r="I1304" t="str">
            <v>FRZ Gewerbe</v>
          </cell>
          <cell r="J1304" t="str">
            <v>Flügelradzähler</v>
          </cell>
          <cell r="K1304">
            <v>1100</v>
          </cell>
          <cell r="S1304" t="str">
            <v>D</v>
          </cell>
          <cell r="T1304" t="str">
            <v>EUR</v>
          </cell>
          <cell r="U1304" t="str">
            <v>NK</v>
          </cell>
          <cell r="V1304">
            <v>4.83</v>
          </cell>
          <cell r="W1304">
            <v>4.83</v>
          </cell>
          <cell r="X1304">
            <v>4.83</v>
          </cell>
          <cell r="Y1304">
            <v>4.83</v>
          </cell>
          <cell r="Z1304">
            <v>4.83</v>
          </cell>
          <cell r="AA1304">
            <v>38991</v>
          </cell>
          <cell r="AB1304">
            <v>0</v>
          </cell>
          <cell r="AC1304" t="str">
            <v>NK</v>
          </cell>
          <cell r="AF1304">
            <v>4.83</v>
          </cell>
          <cell r="AG1304">
            <v>0</v>
          </cell>
          <cell r="AH1304">
            <v>0</v>
          </cell>
          <cell r="AI1304" t="str">
            <v>TY</v>
          </cell>
          <cell r="AM1304">
            <v>4.83</v>
          </cell>
          <cell r="AN1304">
            <v>0</v>
          </cell>
          <cell r="AO1304">
            <v>0</v>
          </cell>
          <cell r="AP1304" t="str">
            <v>TY</v>
          </cell>
          <cell r="AT1304">
            <v>4.83</v>
          </cell>
          <cell r="AU1304">
            <v>0</v>
          </cell>
          <cell r="AV1304">
            <v>0</v>
          </cell>
          <cell r="AW1304" t="str">
            <v>TY</v>
          </cell>
          <cell r="BD1304">
            <v>4.83</v>
          </cell>
          <cell r="BE1304">
            <v>0</v>
          </cell>
          <cell r="BF1304">
            <v>288</v>
          </cell>
          <cell r="BG1304" t="str">
            <v>TY</v>
          </cell>
          <cell r="BK1304">
            <v>4.83</v>
          </cell>
          <cell r="BL1304">
            <v>1391.04</v>
          </cell>
          <cell r="BM1304">
            <v>0</v>
          </cell>
          <cell r="BN1304" t="str">
            <v>TY</v>
          </cell>
          <cell r="BR1304">
            <v>4.83</v>
          </cell>
          <cell r="BS1304">
            <v>0</v>
          </cell>
          <cell r="BT1304">
            <v>288</v>
          </cell>
          <cell r="BU1304" t="str">
            <v>TY</v>
          </cell>
          <cell r="BY1304">
            <v>4.83</v>
          </cell>
          <cell r="BZ1304">
            <v>1391.04</v>
          </cell>
          <cell r="CA1304">
            <v>672</v>
          </cell>
          <cell r="CB1304" t="str">
            <v>TY</v>
          </cell>
          <cell r="CF1304">
            <v>4.83</v>
          </cell>
          <cell r="CG1304">
            <v>3245.76</v>
          </cell>
          <cell r="CH1304">
            <v>0</v>
          </cell>
          <cell r="CI1304" t="str">
            <v>NK</v>
          </cell>
          <cell r="CM1304">
            <v>4.83</v>
          </cell>
          <cell r="CN1304">
            <v>0</v>
          </cell>
        </row>
        <row r="1305">
          <cell r="A1305">
            <v>17301</v>
          </cell>
          <cell r="B1305" t="str">
            <v>Anton Helbling AG</v>
          </cell>
          <cell r="C1305" t="str">
            <v>Jona</v>
          </cell>
          <cell r="D1305" t="str">
            <v>HELBLING</v>
          </cell>
          <cell r="E1305" t="str">
            <v>CH</v>
          </cell>
          <cell r="F1305" t="str">
            <v>E</v>
          </cell>
          <cell r="G1305" t="str">
            <v>001457</v>
          </cell>
          <cell r="H1305" t="str">
            <v>56151-63</v>
          </cell>
          <cell r="I1305" t="str">
            <v>Niederdruckventil</v>
          </cell>
          <cell r="J1305" t="str">
            <v>Diverse Ventile</v>
          </cell>
          <cell r="K1305">
            <v>8900</v>
          </cell>
          <cell r="S1305" t="str">
            <v>SA</v>
          </cell>
          <cell r="T1305" t="str">
            <v>EUR</v>
          </cell>
          <cell r="U1305" t="str">
            <v>NK</v>
          </cell>
          <cell r="V1305">
            <v>5.8225999999999996</v>
          </cell>
          <cell r="W1305">
            <v>5.8225999999999996</v>
          </cell>
          <cell r="X1305">
            <v>5.8225999999999996</v>
          </cell>
          <cell r="Y1305">
            <v>5.8225999999999996</v>
          </cell>
          <cell r="Z1305">
            <v>5.8225999999999996</v>
          </cell>
          <cell r="AA1305">
            <v>38991</v>
          </cell>
          <cell r="AB1305">
            <v>5636</v>
          </cell>
          <cell r="AC1305" t="str">
            <v>NK</v>
          </cell>
          <cell r="AF1305">
            <v>2.144776437189496</v>
          </cell>
          <cell r="AG1305">
            <v>12087.96</v>
          </cell>
          <cell r="AH1305">
            <v>240</v>
          </cell>
          <cell r="AI1305" t="str">
            <v>NK</v>
          </cell>
          <cell r="AM1305">
            <v>5.8225999999999996</v>
          </cell>
          <cell r="AN1305">
            <v>1397.424</v>
          </cell>
          <cell r="AO1305">
            <v>120</v>
          </cell>
          <cell r="AP1305" t="str">
            <v>NK</v>
          </cell>
          <cell r="AT1305">
            <v>5.8225833333333332</v>
          </cell>
          <cell r="AU1305">
            <v>698.71</v>
          </cell>
          <cell r="AV1305">
            <v>0</v>
          </cell>
          <cell r="AW1305" t="str">
            <v>NK</v>
          </cell>
          <cell r="BD1305">
            <v>5.8225999999999996</v>
          </cell>
          <cell r="BE1305">
            <v>0</v>
          </cell>
          <cell r="BF1305">
            <v>0</v>
          </cell>
          <cell r="BG1305" t="str">
            <v>NK</v>
          </cell>
          <cell r="BK1305">
            <v>5.8225999999999996</v>
          </cell>
          <cell r="BL1305">
            <v>0</v>
          </cell>
          <cell r="BM1305">
            <v>0</v>
          </cell>
          <cell r="BN1305" t="str">
            <v>NK</v>
          </cell>
          <cell r="BR1305">
            <v>5.8225999999999996</v>
          </cell>
          <cell r="BS1305">
            <v>0</v>
          </cell>
          <cell r="BT1305">
            <v>0</v>
          </cell>
          <cell r="BU1305" t="str">
            <v>NK</v>
          </cell>
          <cell r="BY1305">
            <v>5.8225999999999996</v>
          </cell>
          <cell r="BZ1305">
            <v>0</v>
          </cell>
          <cell r="CA1305">
            <v>0</v>
          </cell>
          <cell r="CB1305" t="str">
            <v>NK</v>
          </cell>
          <cell r="CF1305">
            <v>5.8225999999999996</v>
          </cell>
          <cell r="CG1305">
            <v>0</v>
          </cell>
          <cell r="CH1305">
            <v>0</v>
          </cell>
          <cell r="CI1305" t="str">
            <v>NK</v>
          </cell>
          <cell r="CM1305">
            <v>5.8225999999999996</v>
          </cell>
          <cell r="CN1305">
            <v>0</v>
          </cell>
        </row>
        <row r="1306">
          <cell r="A1306">
            <v>17301</v>
          </cell>
          <cell r="B1306" t="str">
            <v>Anton Helbling AG</v>
          </cell>
          <cell r="C1306" t="str">
            <v>Jona</v>
          </cell>
          <cell r="D1306" t="str">
            <v>HELBLING</v>
          </cell>
          <cell r="E1306" t="str">
            <v>CH</v>
          </cell>
          <cell r="F1306" t="str">
            <v>E</v>
          </cell>
          <cell r="G1306" t="str">
            <v>001470</v>
          </cell>
          <cell r="H1306" t="str">
            <v>xxxxxxxxxx</v>
          </cell>
          <cell r="I1306" t="str">
            <v>Heißwasserventil</v>
          </cell>
          <cell r="J1306" t="str">
            <v>Diverse Ventile</v>
          </cell>
          <cell r="K1306">
            <v>8900</v>
          </cell>
          <cell r="S1306" t="str">
            <v>SA</v>
          </cell>
          <cell r="T1306" t="str">
            <v>EUR</v>
          </cell>
          <cell r="U1306" t="str">
            <v>NK</v>
          </cell>
          <cell r="V1306">
            <v>6.39</v>
          </cell>
          <cell r="W1306">
            <v>6.39</v>
          </cell>
          <cell r="X1306">
            <v>6.39</v>
          </cell>
          <cell r="Y1306">
            <v>6.39</v>
          </cell>
          <cell r="Z1306">
            <v>6.39</v>
          </cell>
          <cell r="AA1306">
            <v>38991</v>
          </cell>
          <cell r="AB1306">
            <v>0</v>
          </cell>
          <cell r="AC1306" t="str">
            <v>NK</v>
          </cell>
          <cell r="AF1306">
            <v>6.39</v>
          </cell>
          <cell r="AG1306">
            <v>0</v>
          </cell>
          <cell r="AH1306">
            <v>1000</v>
          </cell>
          <cell r="AI1306" t="str">
            <v>NK</v>
          </cell>
          <cell r="AM1306">
            <v>6.39</v>
          </cell>
          <cell r="AN1306">
            <v>6390</v>
          </cell>
          <cell r="AO1306">
            <v>0</v>
          </cell>
          <cell r="AP1306" t="str">
            <v>NK</v>
          </cell>
          <cell r="AT1306">
            <v>6.39</v>
          </cell>
          <cell r="AU1306">
            <v>0</v>
          </cell>
          <cell r="AV1306">
            <v>0</v>
          </cell>
          <cell r="AW1306" t="str">
            <v>NK</v>
          </cell>
          <cell r="BD1306">
            <v>6.39</v>
          </cell>
          <cell r="BE1306">
            <v>0</v>
          </cell>
          <cell r="BF1306">
            <v>0</v>
          </cell>
          <cell r="BG1306" t="str">
            <v>NK</v>
          </cell>
          <cell r="BK1306">
            <v>6.39</v>
          </cell>
          <cell r="BL1306">
            <v>0</v>
          </cell>
          <cell r="BM1306">
            <v>0</v>
          </cell>
          <cell r="BN1306" t="str">
            <v>NK</v>
          </cell>
          <cell r="BR1306">
            <v>6.39</v>
          </cell>
          <cell r="BS1306">
            <v>0</v>
          </cell>
          <cell r="BT1306">
            <v>0</v>
          </cell>
          <cell r="BU1306" t="str">
            <v>NK</v>
          </cell>
          <cell r="BY1306">
            <v>6.39</v>
          </cell>
          <cell r="BZ1306">
            <v>0</v>
          </cell>
          <cell r="CA1306">
            <v>0</v>
          </cell>
          <cell r="CB1306" t="str">
            <v>NK</v>
          </cell>
          <cell r="CF1306">
            <v>6.39</v>
          </cell>
          <cell r="CG1306">
            <v>0</v>
          </cell>
          <cell r="CH1306">
            <v>0</v>
          </cell>
          <cell r="CI1306" t="str">
            <v>NK</v>
          </cell>
          <cell r="CM1306">
            <v>6.39</v>
          </cell>
          <cell r="CN1306">
            <v>0</v>
          </cell>
        </row>
        <row r="1307">
          <cell r="A1307">
            <v>17301</v>
          </cell>
          <cell r="B1307" t="str">
            <v>Anton Helbling AG</v>
          </cell>
          <cell r="C1307" t="str">
            <v>Jona</v>
          </cell>
          <cell r="D1307" t="str">
            <v>HELBLING</v>
          </cell>
          <cell r="E1307" t="str">
            <v>CH</v>
          </cell>
          <cell r="F1307" t="str">
            <v>E</v>
          </cell>
          <cell r="G1307" t="str">
            <v>001471</v>
          </cell>
          <cell r="H1307" t="str">
            <v>W7.8604</v>
          </cell>
          <cell r="I1307" t="str">
            <v>Verschnittventil GP 2000</v>
          </cell>
          <cell r="J1307" t="str">
            <v>Regenerierdosierung Zubehör</v>
          </cell>
          <cell r="K1307">
            <v>8310</v>
          </cell>
          <cell r="S1307" t="str">
            <v>D</v>
          </cell>
          <cell r="T1307" t="str">
            <v>EUR</v>
          </cell>
          <cell r="U1307" t="str">
            <v>NK</v>
          </cell>
          <cell r="V1307">
            <v>2.1463000000000001</v>
          </cell>
          <cell r="W1307">
            <v>2.1463000000000001</v>
          </cell>
          <cell r="X1307">
            <v>2.1463000000000001</v>
          </cell>
          <cell r="Y1307">
            <v>2.1463000000000001</v>
          </cell>
          <cell r="Z1307">
            <v>2.1463000000000001</v>
          </cell>
          <cell r="AA1307">
            <v>38991</v>
          </cell>
          <cell r="AB1307">
            <v>0</v>
          </cell>
          <cell r="AC1307" t="str">
            <v>LV</v>
          </cell>
          <cell r="AF1307">
            <v>2.1463000000000001</v>
          </cell>
          <cell r="AG1307">
            <v>0</v>
          </cell>
          <cell r="AH1307">
            <v>0</v>
          </cell>
          <cell r="AI1307" t="str">
            <v>TY</v>
          </cell>
          <cell r="AM1307">
            <v>2.1463000000000001</v>
          </cell>
          <cell r="AN1307">
            <v>0</v>
          </cell>
          <cell r="AO1307">
            <v>5632</v>
          </cell>
          <cell r="AP1307" t="str">
            <v>TY</v>
          </cell>
          <cell r="AT1307">
            <v>2.1462997159090906</v>
          </cell>
          <cell r="AU1307">
            <v>12087.96</v>
          </cell>
          <cell r="AV1307">
            <v>4000</v>
          </cell>
          <cell r="AW1307" t="str">
            <v>TY</v>
          </cell>
          <cell r="BD1307">
            <v>2.1463000000000001</v>
          </cell>
          <cell r="BE1307">
            <v>8585.2000000000007</v>
          </cell>
          <cell r="BF1307">
            <v>0</v>
          </cell>
          <cell r="BG1307" t="str">
            <v>TY</v>
          </cell>
          <cell r="BK1307">
            <v>2.1463000000000001</v>
          </cell>
          <cell r="BL1307">
            <v>0</v>
          </cell>
          <cell r="BM1307">
            <v>4000</v>
          </cell>
          <cell r="BN1307" t="str">
            <v>TY</v>
          </cell>
          <cell r="BR1307">
            <v>2.1463000000000001</v>
          </cell>
          <cell r="BS1307">
            <v>8585.2000000000007</v>
          </cell>
          <cell r="BT1307">
            <v>4000</v>
          </cell>
          <cell r="BU1307" t="str">
            <v>TY</v>
          </cell>
          <cell r="BY1307">
            <v>2.1463000000000001</v>
          </cell>
          <cell r="BZ1307">
            <v>8585.2000000000007</v>
          </cell>
          <cell r="CA1307">
            <v>0</v>
          </cell>
          <cell r="CB1307" t="str">
            <v>TY</v>
          </cell>
          <cell r="CF1307">
            <v>2.1463000000000001</v>
          </cell>
          <cell r="CG1307">
            <v>0</v>
          </cell>
          <cell r="CH1307">
            <v>4000</v>
          </cell>
          <cell r="CI1307" t="str">
            <v>TY</v>
          </cell>
          <cell r="CM1307">
            <v>2.1463000000000001</v>
          </cell>
          <cell r="CN1307">
            <v>8585.2000000000007</v>
          </cell>
        </row>
        <row r="1308">
          <cell r="A1308">
            <v>17301</v>
          </cell>
          <cell r="B1308" t="str">
            <v>Anton Helbling AG</v>
          </cell>
          <cell r="C1308" t="str">
            <v>Jona</v>
          </cell>
          <cell r="D1308" t="str">
            <v>HELBLING</v>
          </cell>
          <cell r="E1308" t="str">
            <v>CH</v>
          </cell>
          <cell r="F1308" t="str">
            <v>E</v>
          </cell>
          <cell r="G1308" t="str">
            <v>001474</v>
          </cell>
          <cell r="H1308" t="str">
            <v>W3.0062</v>
          </cell>
          <cell r="I1308" t="str">
            <v>WMS Adora</v>
          </cell>
          <cell r="J1308" t="str">
            <v>Waschmittelschublade</v>
          </cell>
          <cell r="K1308" t="str">
            <v>150</v>
          </cell>
          <cell r="S1308" t="str">
            <v>L</v>
          </cell>
          <cell r="T1308" t="str">
            <v>EUR</v>
          </cell>
          <cell r="U1308" t="str">
            <v>NK</v>
          </cell>
          <cell r="V1308">
            <v>11.568499999999998</v>
          </cell>
          <cell r="W1308">
            <v>11.568499999999998</v>
          </cell>
          <cell r="X1308">
            <v>11.568499999999998</v>
          </cell>
          <cell r="Y1308">
            <v>11.568499999999998</v>
          </cell>
          <cell r="Z1308">
            <v>11.5685</v>
          </cell>
          <cell r="AA1308">
            <v>38991</v>
          </cell>
          <cell r="AB1308">
            <v>4735</v>
          </cell>
          <cell r="AC1308" t="str">
            <v>NK</v>
          </cell>
          <cell r="AF1308">
            <v>11.531852164730729</v>
          </cell>
          <cell r="AG1308">
            <v>54603.32</v>
          </cell>
          <cell r="AH1308">
            <v>4500</v>
          </cell>
          <cell r="AI1308" t="str">
            <v>NK</v>
          </cell>
          <cell r="AM1308">
            <v>11.568499999999998</v>
          </cell>
          <cell r="AN1308">
            <v>52058.25</v>
          </cell>
          <cell r="AO1308">
            <v>5200</v>
          </cell>
          <cell r="AP1308" t="str">
            <v>NK</v>
          </cell>
          <cell r="AT1308">
            <v>11.5685</v>
          </cell>
          <cell r="AU1308">
            <v>60156.2</v>
          </cell>
          <cell r="AV1308">
            <v>5000</v>
          </cell>
          <cell r="AW1308" t="str">
            <v>NK</v>
          </cell>
          <cell r="BD1308">
            <v>11.5685</v>
          </cell>
          <cell r="BE1308">
            <v>57842.5</v>
          </cell>
          <cell r="BF1308">
            <v>1200</v>
          </cell>
          <cell r="BG1308" t="str">
            <v>NK</v>
          </cell>
          <cell r="BK1308">
            <v>11.5685</v>
          </cell>
          <cell r="BL1308">
            <v>13882.2</v>
          </cell>
          <cell r="BM1308">
            <v>3800</v>
          </cell>
          <cell r="BN1308" t="str">
            <v>NK</v>
          </cell>
          <cell r="BR1308">
            <v>11.5685</v>
          </cell>
          <cell r="BS1308">
            <v>43960.3</v>
          </cell>
          <cell r="BT1308">
            <v>5000</v>
          </cell>
          <cell r="BU1308" t="str">
            <v>NK</v>
          </cell>
          <cell r="BY1308">
            <v>11.5685</v>
          </cell>
          <cell r="BZ1308">
            <v>57842.5</v>
          </cell>
          <cell r="CA1308">
            <v>4079</v>
          </cell>
          <cell r="CB1308" t="str">
            <v>NK</v>
          </cell>
          <cell r="CF1308">
            <v>11.56849963226281</v>
          </cell>
          <cell r="CG1308">
            <v>47187.91</v>
          </cell>
          <cell r="CH1308">
            <v>921</v>
          </cell>
          <cell r="CI1308" t="str">
            <v>NK</v>
          </cell>
          <cell r="CM1308">
            <v>11.5685</v>
          </cell>
          <cell r="CN1308">
            <v>10654.5885</v>
          </cell>
        </row>
        <row r="1309">
          <cell r="A1309">
            <v>17301</v>
          </cell>
          <cell r="B1309" t="str">
            <v>Anton Helbling AG</v>
          </cell>
          <cell r="C1309" t="str">
            <v>Jona</v>
          </cell>
          <cell r="D1309" t="str">
            <v>HELBLING</v>
          </cell>
          <cell r="E1309" t="str">
            <v>CH</v>
          </cell>
          <cell r="F1309" t="str">
            <v>E</v>
          </cell>
          <cell r="G1309" t="str">
            <v>001486</v>
          </cell>
          <cell r="H1309" t="str">
            <v>W1.1342</v>
          </cell>
          <cell r="I1309" t="str">
            <v>Flanschmagnetventil kpl.</v>
          </cell>
          <cell r="J1309" t="str">
            <v>Diverse Ventile</v>
          </cell>
          <cell r="K1309">
            <v>8900</v>
          </cell>
          <cell r="S1309" t="str">
            <v>SA</v>
          </cell>
          <cell r="T1309" t="str">
            <v>EUR</v>
          </cell>
          <cell r="U1309" t="str">
            <v>NK</v>
          </cell>
          <cell r="V1309">
            <v>5.6578999999999997</v>
          </cell>
          <cell r="W1309">
            <v>5.6578999999999997</v>
          </cell>
          <cell r="X1309">
            <v>5.6578999999999997</v>
          </cell>
          <cell r="Y1309">
            <v>5.6578999999999997</v>
          </cell>
          <cell r="Z1309">
            <v>5.92</v>
          </cell>
          <cell r="AA1309">
            <v>39052</v>
          </cell>
          <cell r="AB1309">
            <v>1738</v>
          </cell>
          <cell r="AC1309" t="str">
            <v>NK</v>
          </cell>
          <cell r="AF1309">
            <v>5.92</v>
          </cell>
          <cell r="AG1309">
            <v>10288.959999999999</v>
          </cell>
          <cell r="AH1309">
            <v>2500</v>
          </cell>
          <cell r="AI1309" t="str">
            <v>NK</v>
          </cell>
          <cell r="AM1309">
            <v>5.6578999999999997</v>
          </cell>
          <cell r="AN1309">
            <v>14144.75</v>
          </cell>
          <cell r="AO1309">
            <v>2112</v>
          </cell>
          <cell r="AP1309" t="str">
            <v>NK</v>
          </cell>
          <cell r="AT1309">
            <v>5.92</v>
          </cell>
          <cell r="AU1309">
            <v>12503.04</v>
          </cell>
          <cell r="AV1309">
            <v>2000</v>
          </cell>
          <cell r="AW1309" t="str">
            <v>NK</v>
          </cell>
          <cell r="BD1309">
            <v>5.6578999999999997</v>
          </cell>
          <cell r="BE1309">
            <v>11315.8</v>
          </cell>
          <cell r="BF1309">
            <v>528</v>
          </cell>
          <cell r="BG1309" t="str">
            <v>NK</v>
          </cell>
          <cell r="BK1309">
            <v>5.92</v>
          </cell>
          <cell r="BL1309">
            <v>3125.76</v>
          </cell>
          <cell r="BM1309">
            <v>1472</v>
          </cell>
          <cell r="BN1309" t="str">
            <v>NK</v>
          </cell>
          <cell r="BR1309">
            <v>5.6578999999999997</v>
          </cell>
          <cell r="BS1309">
            <v>8328.4287999999997</v>
          </cell>
          <cell r="BT1309">
            <v>2000</v>
          </cell>
          <cell r="BU1309" t="str">
            <v>NK</v>
          </cell>
          <cell r="BY1309">
            <v>5.7270944000000004</v>
          </cell>
          <cell r="BZ1309">
            <v>11454.1888</v>
          </cell>
          <cell r="CA1309">
            <v>1056</v>
          </cell>
          <cell r="CB1309" t="str">
            <v>NK</v>
          </cell>
          <cell r="CF1309">
            <v>5.9200000000000008</v>
          </cell>
          <cell r="CG1309">
            <v>6251.52</v>
          </cell>
          <cell r="CH1309">
            <v>754</v>
          </cell>
          <cell r="CI1309" t="str">
            <v>NK</v>
          </cell>
          <cell r="CM1309">
            <v>5.6578999999999997</v>
          </cell>
          <cell r="CN1309">
            <v>4266.0565999999999</v>
          </cell>
        </row>
        <row r="1310">
          <cell r="A1310">
            <v>17301</v>
          </cell>
          <cell r="B1310" t="str">
            <v>Anton Helbling AG</v>
          </cell>
          <cell r="C1310" t="str">
            <v>Jona</v>
          </cell>
          <cell r="D1310" t="str">
            <v>HELBLING</v>
          </cell>
          <cell r="E1310" t="str">
            <v>CH</v>
          </cell>
          <cell r="F1310" t="str">
            <v>E</v>
          </cell>
          <cell r="G1310" t="str">
            <v>001533</v>
          </cell>
          <cell r="H1310" t="str">
            <v>xxxxxxxxxx</v>
          </cell>
          <cell r="I1310" t="str">
            <v>Druckspule 24V DC</v>
          </cell>
          <cell r="J1310" t="str">
            <v>Several Parts</v>
          </cell>
          <cell r="K1310">
            <v>9910</v>
          </cell>
          <cell r="S1310" t="str">
            <v>SA</v>
          </cell>
          <cell r="T1310" t="str">
            <v>EUR</v>
          </cell>
          <cell r="U1310" t="str">
            <v>NK</v>
          </cell>
          <cell r="V1310">
            <v>1.0415000000000001</v>
          </cell>
          <cell r="W1310">
            <v>1.0415000000000001</v>
          </cell>
          <cell r="X1310">
            <v>1.0415000000000001</v>
          </cell>
          <cell r="Y1310">
            <v>1.0415000000000001</v>
          </cell>
          <cell r="Z1310">
            <v>1.0415000000000001</v>
          </cell>
          <cell r="AA1310">
            <v>38353</v>
          </cell>
          <cell r="AB1310">
            <v>0</v>
          </cell>
          <cell r="AC1310" t="str">
            <v>NK</v>
          </cell>
          <cell r="AF1310">
            <v>1.0415000000000001</v>
          </cell>
          <cell r="AG1310">
            <v>0</v>
          </cell>
          <cell r="AH1310">
            <v>0</v>
          </cell>
          <cell r="AI1310" t="str">
            <v>NK</v>
          </cell>
          <cell r="AM1310">
            <v>1.0415000000000001</v>
          </cell>
          <cell r="AN1310">
            <v>0</v>
          </cell>
          <cell r="AO1310">
            <v>10</v>
          </cell>
          <cell r="AP1310" t="str">
            <v>NK</v>
          </cell>
          <cell r="AT1310">
            <v>2</v>
          </cell>
          <cell r="AU1310">
            <v>20</v>
          </cell>
          <cell r="AV1310">
            <v>0</v>
          </cell>
          <cell r="AW1310" t="str">
            <v>NK</v>
          </cell>
          <cell r="BD1310">
            <v>1.0415000000000001</v>
          </cell>
          <cell r="BE1310">
            <v>0</v>
          </cell>
          <cell r="BF1310">
            <v>0</v>
          </cell>
          <cell r="BG1310" t="str">
            <v>NK</v>
          </cell>
          <cell r="BK1310">
            <v>1.0415000000000001</v>
          </cell>
          <cell r="BL1310">
            <v>0</v>
          </cell>
          <cell r="BM1310">
            <v>0</v>
          </cell>
          <cell r="BN1310" t="str">
            <v>NK</v>
          </cell>
          <cell r="BR1310">
            <v>1.0415000000000001</v>
          </cell>
          <cell r="BS1310">
            <v>0</v>
          </cell>
          <cell r="BT1310">
            <v>0</v>
          </cell>
          <cell r="BU1310" t="str">
            <v>NK</v>
          </cell>
          <cell r="BY1310">
            <v>1.0415000000000001</v>
          </cell>
          <cell r="BZ1310">
            <v>0</v>
          </cell>
          <cell r="CA1310">
            <v>0</v>
          </cell>
          <cell r="CB1310" t="str">
            <v>NK</v>
          </cell>
          <cell r="CF1310">
            <v>1.0415000000000001</v>
          </cell>
          <cell r="CG1310">
            <v>0</v>
          </cell>
          <cell r="CH1310">
            <v>0</v>
          </cell>
          <cell r="CI1310" t="str">
            <v>NK</v>
          </cell>
          <cell r="CM1310">
            <v>1.0415000000000001</v>
          </cell>
          <cell r="CN1310">
            <v>0</v>
          </cell>
        </row>
        <row r="1311">
          <cell r="A1311">
            <v>17301</v>
          </cell>
          <cell r="B1311" t="str">
            <v>Anton Helbling AG</v>
          </cell>
          <cell r="C1311" t="str">
            <v>Jona</v>
          </cell>
          <cell r="D1311" t="str">
            <v>HELBLING</v>
          </cell>
          <cell r="E1311" t="str">
            <v>CH</v>
          </cell>
          <cell r="F1311" t="str">
            <v>E</v>
          </cell>
          <cell r="G1311" t="str">
            <v>001545</v>
          </cell>
          <cell r="H1311" t="str">
            <v>xxxxxxxxxx</v>
          </cell>
          <cell r="I1311" t="str">
            <v>Heißwasserventil</v>
          </cell>
          <cell r="J1311" t="str">
            <v>Diverse Ventile</v>
          </cell>
          <cell r="K1311">
            <v>8900</v>
          </cell>
          <cell r="S1311" t="str">
            <v>SA</v>
          </cell>
          <cell r="T1311" t="str">
            <v>EUR</v>
          </cell>
          <cell r="U1311" t="str">
            <v>NK</v>
          </cell>
          <cell r="V1311">
            <v>7.125</v>
          </cell>
          <cell r="W1311">
            <v>7.125</v>
          </cell>
          <cell r="X1311">
            <v>7.125</v>
          </cell>
          <cell r="Y1311">
            <v>7.125</v>
          </cell>
          <cell r="Z1311">
            <v>7.125</v>
          </cell>
          <cell r="AA1311">
            <v>38991</v>
          </cell>
          <cell r="AB1311">
            <v>0</v>
          </cell>
          <cell r="AC1311" t="str">
            <v>NK</v>
          </cell>
          <cell r="AF1311">
            <v>7.125</v>
          </cell>
          <cell r="AG1311">
            <v>0</v>
          </cell>
          <cell r="AH1311">
            <v>2130</v>
          </cell>
          <cell r="AI1311" t="str">
            <v>NK</v>
          </cell>
          <cell r="AM1311">
            <v>7.125</v>
          </cell>
          <cell r="AN1311">
            <v>15176.25</v>
          </cell>
          <cell r="AO1311">
            <v>0</v>
          </cell>
          <cell r="AP1311" t="str">
            <v>NK</v>
          </cell>
          <cell r="AT1311">
            <v>7.125</v>
          </cell>
          <cell r="AU1311">
            <v>0</v>
          </cell>
          <cell r="AV1311">
            <v>0</v>
          </cell>
          <cell r="AW1311" t="str">
            <v>NK</v>
          </cell>
          <cell r="BD1311">
            <v>7.125</v>
          </cell>
          <cell r="BE1311">
            <v>0</v>
          </cell>
          <cell r="BF1311">
            <v>0</v>
          </cell>
          <cell r="BG1311" t="str">
            <v>NK</v>
          </cell>
          <cell r="BK1311">
            <v>7.125</v>
          </cell>
          <cell r="BL1311">
            <v>0</v>
          </cell>
          <cell r="BM1311">
            <v>0</v>
          </cell>
          <cell r="BN1311" t="str">
            <v>NK</v>
          </cell>
          <cell r="BR1311">
            <v>7.125</v>
          </cell>
          <cell r="BS1311">
            <v>0</v>
          </cell>
          <cell r="BT1311">
            <v>0</v>
          </cell>
          <cell r="BU1311" t="str">
            <v>NK</v>
          </cell>
          <cell r="BY1311">
            <v>7.125</v>
          </cell>
          <cell r="BZ1311">
            <v>0</v>
          </cell>
          <cell r="CA1311">
            <v>0</v>
          </cell>
          <cell r="CB1311" t="str">
            <v>NK</v>
          </cell>
          <cell r="CF1311">
            <v>7.125</v>
          </cell>
          <cell r="CG1311">
            <v>0</v>
          </cell>
          <cell r="CH1311">
            <v>0</v>
          </cell>
          <cell r="CI1311" t="str">
            <v>NK</v>
          </cell>
          <cell r="CM1311">
            <v>7.125</v>
          </cell>
          <cell r="CN1311">
            <v>0</v>
          </cell>
        </row>
        <row r="1312">
          <cell r="A1312">
            <v>17301</v>
          </cell>
          <cell r="B1312" t="str">
            <v>Anton Helbling AG</v>
          </cell>
          <cell r="C1312" t="str">
            <v>Jona</v>
          </cell>
          <cell r="D1312" t="str">
            <v>HELBLING</v>
          </cell>
          <cell r="E1312" t="str">
            <v>CH</v>
          </cell>
          <cell r="F1312" t="str">
            <v>E</v>
          </cell>
          <cell r="G1312" t="str">
            <v>001582</v>
          </cell>
          <cell r="H1312" t="str">
            <v>00481888</v>
          </cell>
          <cell r="I1312" t="str">
            <v>Druckspule</v>
          </cell>
          <cell r="J1312" t="str">
            <v>Several Parts</v>
          </cell>
          <cell r="K1312">
            <v>9910</v>
          </cell>
          <cell r="S1312" t="str">
            <v>SA</v>
          </cell>
          <cell r="T1312" t="str">
            <v>EUR</v>
          </cell>
          <cell r="U1312" t="str">
            <v>NK</v>
          </cell>
          <cell r="V1312">
            <v>1.1456999999999999</v>
          </cell>
          <cell r="W1312">
            <v>1.1456999999999999</v>
          </cell>
          <cell r="X1312">
            <v>1.1456999999999999</v>
          </cell>
          <cell r="Y1312">
            <v>1.1456999999999999</v>
          </cell>
          <cell r="Z1312">
            <v>1.1456550000000001</v>
          </cell>
          <cell r="AA1312">
            <v>38532</v>
          </cell>
          <cell r="AB1312">
            <v>31310</v>
          </cell>
          <cell r="AC1312" t="str">
            <v>NK</v>
          </cell>
          <cell r="AF1312">
            <v>1.1485273075694666</v>
          </cell>
          <cell r="AG1312">
            <v>35960.39</v>
          </cell>
          <cell r="AH1312">
            <v>10000</v>
          </cell>
          <cell r="AI1312" t="str">
            <v>NK</v>
          </cell>
          <cell r="AM1312">
            <v>1.1456550000000001</v>
          </cell>
          <cell r="AN1312">
            <v>11456.55</v>
          </cell>
          <cell r="AO1312">
            <v>28460</v>
          </cell>
          <cell r="AP1312" t="str">
            <v>NK</v>
          </cell>
          <cell r="AT1312">
            <v>1.1580281096275475</v>
          </cell>
          <cell r="AU1312">
            <v>32957.480000000003</v>
          </cell>
          <cell r="AV1312">
            <v>15000</v>
          </cell>
          <cell r="AW1312" t="str">
            <v>NK</v>
          </cell>
          <cell r="BD1312">
            <v>1.1456999999999999</v>
          </cell>
          <cell r="BE1312">
            <v>17185.5</v>
          </cell>
          <cell r="BF1312">
            <v>12960</v>
          </cell>
          <cell r="BG1312" t="str">
            <v>NK</v>
          </cell>
          <cell r="BK1312">
            <v>1.145699074074074</v>
          </cell>
          <cell r="BL1312">
            <v>14848.26</v>
          </cell>
          <cell r="BM1312">
            <v>17040</v>
          </cell>
          <cell r="BN1312" t="str">
            <v>NK</v>
          </cell>
          <cell r="BR1312">
            <v>1.1456550000000001</v>
          </cell>
          <cell r="BS1312">
            <v>19521.961200000002</v>
          </cell>
          <cell r="BT1312">
            <v>30000</v>
          </cell>
          <cell r="BU1312" t="str">
            <v>NK</v>
          </cell>
          <cell r="BY1312">
            <v>1.1456740400000001</v>
          </cell>
          <cell r="BZ1312">
            <v>34370.2212</v>
          </cell>
          <cell r="CA1312">
            <v>12960</v>
          </cell>
          <cell r="CB1312" t="str">
            <v>NK</v>
          </cell>
          <cell r="CF1312">
            <v>1.145699074074074</v>
          </cell>
          <cell r="CG1312">
            <v>14848.26</v>
          </cell>
          <cell r="CH1312">
            <v>9257</v>
          </cell>
          <cell r="CI1312" t="str">
            <v>NK</v>
          </cell>
          <cell r="CM1312">
            <v>1.1456550000000001</v>
          </cell>
          <cell r="CN1312">
            <v>10605.328335</v>
          </cell>
        </row>
        <row r="1313">
          <cell r="A1313">
            <v>17301</v>
          </cell>
          <cell r="B1313" t="str">
            <v>Anton Helbling AG</v>
          </cell>
          <cell r="C1313" t="str">
            <v>Jona</v>
          </cell>
          <cell r="D1313" t="str">
            <v>HELBLING</v>
          </cell>
          <cell r="E1313" t="str">
            <v>CH</v>
          </cell>
          <cell r="F1313" t="str">
            <v>E</v>
          </cell>
          <cell r="G1313" t="str">
            <v>001586</v>
          </cell>
          <cell r="H1313" t="str">
            <v>0040238</v>
          </cell>
          <cell r="I1313" t="str">
            <v xml:space="preserve">DEV 220 V </v>
          </cell>
          <cell r="J1313" t="str">
            <v>Diverse Ventile</v>
          </cell>
          <cell r="K1313">
            <v>8900</v>
          </cell>
          <cell r="S1313" t="str">
            <v>SA</v>
          </cell>
          <cell r="T1313" t="str">
            <v>EUR</v>
          </cell>
          <cell r="U1313" t="str">
            <v>NK</v>
          </cell>
          <cell r="V1313">
            <v>4.1500000000000004</v>
          </cell>
          <cell r="W1313">
            <v>4.1500000000000004</v>
          </cell>
          <cell r="X1313">
            <v>4.1500000000000004</v>
          </cell>
          <cell r="Y1313">
            <v>4.1500000000000004</v>
          </cell>
          <cell r="Z1313">
            <v>4.1500000000000004</v>
          </cell>
          <cell r="AA1313">
            <v>39083</v>
          </cell>
          <cell r="AB1313">
            <v>33305</v>
          </cell>
          <cell r="AC1313" t="str">
            <v>LV</v>
          </cell>
          <cell r="AF1313">
            <v>4.1500000000000004</v>
          </cell>
          <cell r="AG1313">
            <v>138215.75</v>
          </cell>
          <cell r="AH1313">
            <v>30000</v>
          </cell>
          <cell r="AI1313" t="str">
            <v>LV</v>
          </cell>
          <cell r="AM1313">
            <v>4.1500000000000004</v>
          </cell>
          <cell r="AN1313">
            <v>124500</v>
          </cell>
          <cell r="AO1313">
            <v>33714</v>
          </cell>
          <cell r="AP1313" t="str">
            <v>LV</v>
          </cell>
          <cell r="AT1313">
            <v>4.1500000000000004</v>
          </cell>
          <cell r="AU1313">
            <v>139913.1</v>
          </cell>
          <cell r="AV1313">
            <v>25000</v>
          </cell>
          <cell r="AW1313" t="str">
            <v>LV</v>
          </cell>
          <cell r="BD1313">
            <v>4.1500000000000004</v>
          </cell>
          <cell r="BE1313">
            <v>103750.00000000001</v>
          </cell>
          <cell r="BF1313">
            <v>4200</v>
          </cell>
          <cell r="BG1313" t="str">
            <v>LV</v>
          </cell>
          <cell r="BK1313">
            <v>4.1500000000000004</v>
          </cell>
          <cell r="BL1313">
            <v>17430</v>
          </cell>
          <cell r="BM1313">
            <v>7800</v>
          </cell>
          <cell r="BN1313" t="str">
            <v>LV</v>
          </cell>
          <cell r="BR1313">
            <v>4.1500000000000004</v>
          </cell>
          <cell r="BS1313">
            <v>32370.000000000004</v>
          </cell>
          <cell r="BT1313">
            <v>12000</v>
          </cell>
          <cell r="BU1313" t="str">
            <v>LV</v>
          </cell>
          <cell r="BY1313">
            <v>4.1500000000000004</v>
          </cell>
          <cell r="BZ1313">
            <v>49800</v>
          </cell>
          <cell r="CA1313">
            <v>11400</v>
          </cell>
          <cell r="CB1313" t="str">
            <v>LV</v>
          </cell>
          <cell r="CF1313">
            <v>4.1500000000000004</v>
          </cell>
          <cell r="CG1313">
            <v>47310</v>
          </cell>
          <cell r="CH1313">
            <v>21000</v>
          </cell>
          <cell r="CI1313" t="str">
            <v>LV</v>
          </cell>
          <cell r="CM1313">
            <v>4.1500000000000004</v>
          </cell>
          <cell r="CN1313">
            <v>87150.000000000015</v>
          </cell>
        </row>
        <row r="1314">
          <cell r="A1314">
            <v>17301</v>
          </cell>
          <cell r="B1314" t="str">
            <v>Anton Helbling AG</v>
          </cell>
          <cell r="C1314" t="str">
            <v>Jona</v>
          </cell>
          <cell r="D1314" t="str">
            <v>HELBLING</v>
          </cell>
          <cell r="E1314" t="str">
            <v>CH</v>
          </cell>
          <cell r="F1314" t="str">
            <v>E</v>
          </cell>
          <cell r="G1314" t="str">
            <v>001588</v>
          </cell>
          <cell r="H1314" t="str">
            <v>0040237</v>
          </cell>
          <cell r="I1314" t="str">
            <v xml:space="preserve">DEV 110V Eugster </v>
          </cell>
          <cell r="J1314" t="str">
            <v>Diverse Ventile</v>
          </cell>
          <cell r="K1314">
            <v>8900</v>
          </cell>
          <cell r="S1314" t="str">
            <v>SA</v>
          </cell>
          <cell r="T1314" t="str">
            <v>EUR</v>
          </cell>
          <cell r="U1314" t="str">
            <v>NK</v>
          </cell>
          <cell r="V1314">
            <v>4.1500000000000004</v>
          </cell>
          <cell r="W1314">
            <v>4.1500000000000004</v>
          </cell>
          <cell r="X1314">
            <v>4.1500000000000004</v>
          </cell>
          <cell r="Y1314">
            <v>4.1500000000000004</v>
          </cell>
          <cell r="Z1314">
            <v>4.1500000000000004</v>
          </cell>
          <cell r="AA1314">
            <v>39083</v>
          </cell>
          <cell r="AB1314">
            <v>0</v>
          </cell>
          <cell r="AC1314" t="str">
            <v>LV</v>
          </cell>
          <cell r="AF1314">
            <v>4.1500000000000004</v>
          </cell>
          <cell r="AG1314">
            <v>0</v>
          </cell>
          <cell r="AH1314">
            <v>0</v>
          </cell>
          <cell r="AI1314" t="str">
            <v>LV</v>
          </cell>
          <cell r="AM1314">
            <v>4.1500000000000004</v>
          </cell>
          <cell r="AN1314">
            <v>0</v>
          </cell>
          <cell r="AO1314">
            <v>0</v>
          </cell>
          <cell r="AP1314" t="str">
            <v>LV</v>
          </cell>
          <cell r="AT1314">
            <v>4.1500000000000004</v>
          </cell>
          <cell r="AU1314">
            <v>0</v>
          </cell>
          <cell r="AV1314">
            <v>0</v>
          </cell>
          <cell r="AW1314" t="str">
            <v>LV</v>
          </cell>
          <cell r="BD1314">
            <v>4.1500000000000004</v>
          </cell>
          <cell r="BE1314">
            <v>0</v>
          </cell>
          <cell r="BF1314">
            <v>2934</v>
          </cell>
          <cell r="BG1314" t="str">
            <v>LV</v>
          </cell>
          <cell r="BK1314">
            <v>4.1500000000000004</v>
          </cell>
          <cell r="BL1314">
            <v>12176.1</v>
          </cell>
          <cell r="BM1314">
            <v>7066</v>
          </cell>
          <cell r="BN1314" t="str">
            <v>LV</v>
          </cell>
          <cell r="BR1314">
            <v>4.1500000000000004</v>
          </cell>
          <cell r="BS1314">
            <v>29323.9</v>
          </cell>
          <cell r="BT1314">
            <v>10000</v>
          </cell>
          <cell r="BU1314" t="str">
            <v>LV</v>
          </cell>
          <cell r="BY1314">
            <v>4.1500000000000004</v>
          </cell>
          <cell r="BZ1314">
            <v>41500</v>
          </cell>
          <cell r="CA1314">
            <v>1467</v>
          </cell>
          <cell r="CB1314" t="str">
            <v>LV</v>
          </cell>
          <cell r="CF1314">
            <v>4.1500000000000004</v>
          </cell>
          <cell r="CG1314">
            <v>6088.05</v>
          </cell>
          <cell r="CH1314">
            <v>0</v>
          </cell>
          <cell r="CI1314" t="str">
            <v>LV</v>
          </cell>
          <cell r="CM1314">
            <v>4.1500000000000004</v>
          </cell>
          <cell r="CN1314">
            <v>0</v>
          </cell>
        </row>
        <row r="1315">
          <cell r="A1315">
            <v>17301</v>
          </cell>
          <cell r="B1315" t="str">
            <v>Anton Helbling AG</v>
          </cell>
          <cell r="C1315" t="str">
            <v>Jona</v>
          </cell>
          <cell r="D1315" t="str">
            <v>HELBLING</v>
          </cell>
          <cell r="E1315" t="str">
            <v>CH</v>
          </cell>
          <cell r="F1315" t="str">
            <v>E</v>
          </cell>
          <cell r="G1315" t="str">
            <v>001594</v>
          </cell>
          <cell r="H1315" t="str">
            <v>0042270</v>
          </cell>
          <cell r="I1315" t="str">
            <v>DEV 12V</v>
          </cell>
          <cell r="J1315" t="str">
            <v>Diverse Ventile</v>
          </cell>
          <cell r="K1315">
            <v>8900</v>
          </cell>
          <cell r="S1315" t="str">
            <v>SA</v>
          </cell>
          <cell r="T1315" t="str">
            <v>EUR</v>
          </cell>
          <cell r="U1315" t="str">
            <v>NK</v>
          </cell>
          <cell r="V1315">
            <v>4.05</v>
          </cell>
          <cell r="W1315">
            <v>4.05</v>
          </cell>
          <cell r="X1315">
            <v>4.05</v>
          </cell>
          <cell r="Y1315">
            <v>4.05</v>
          </cell>
          <cell r="Z1315">
            <v>4.05</v>
          </cell>
          <cell r="AA1315">
            <v>39083</v>
          </cell>
          <cell r="AB1315">
            <v>65350</v>
          </cell>
          <cell r="AC1315" t="str">
            <v>LV</v>
          </cell>
          <cell r="AF1315">
            <v>4.3353282325937261</v>
          </cell>
          <cell r="AG1315">
            <v>283313.7</v>
          </cell>
          <cell r="AH1315">
            <v>60000</v>
          </cell>
          <cell r="AI1315" t="str">
            <v>LV</v>
          </cell>
          <cell r="AM1315">
            <v>4.1500000000000004</v>
          </cell>
          <cell r="AN1315">
            <v>249000</v>
          </cell>
          <cell r="AO1315">
            <v>95427</v>
          </cell>
          <cell r="AP1315" t="str">
            <v>LV</v>
          </cell>
          <cell r="AT1315">
            <v>4.05</v>
          </cell>
          <cell r="AU1315">
            <v>386479.35</v>
          </cell>
          <cell r="AV1315">
            <v>70000</v>
          </cell>
          <cell r="AW1315" t="str">
            <v>LV</v>
          </cell>
          <cell r="BD1315">
            <v>4.05</v>
          </cell>
          <cell r="BE1315">
            <v>283500</v>
          </cell>
          <cell r="BF1315">
            <v>28728</v>
          </cell>
          <cell r="BG1315" t="str">
            <v>LV</v>
          </cell>
          <cell r="BK1315">
            <v>4.05</v>
          </cell>
          <cell r="BL1315">
            <v>116348.4</v>
          </cell>
          <cell r="BM1315">
            <v>61272</v>
          </cell>
          <cell r="BN1315" t="str">
            <v>LV</v>
          </cell>
          <cell r="BR1315">
            <v>4.05</v>
          </cell>
          <cell r="BS1315">
            <v>248151.59999999998</v>
          </cell>
          <cell r="BT1315">
            <v>90000</v>
          </cell>
          <cell r="BU1315" t="str">
            <v>LV</v>
          </cell>
          <cell r="BY1315">
            <v>4.05</v>
          </cell>
          <cell r="BZ1315">
            <v>364500</v>
          </cell>
          <cell r="CA1315">
            <v>31691</v>
          </cell>
          <cell r="CB1315" t="str">
            <v>LV</v>
          </cell>
          <cell r="CF1315">
            <v>4.05</v>
          </cell>
          <cell r="CG1315">
            <v>128348.55</v>
          </cell>
          <cell r="CH1315">
            <v>19000</v>
          </cell>
          <cell r="CI1315" t="str">
            <v>LV</v>
          </cell>
          <cell r="CM1315">
            <v>4.05</v>
          </cell>
          <cell r="CN1315">
            <v>76950</v>
          </cell>
        </row>
        <row r="1316">
          <cell r="A1316">
            <v>17301</v>
          </cell>
          <cell r="B1316" t="str">
            <v>Anton Helbling AG</v>
          </cell>
          <cell r="C1316" t="str">
            <v>Jona</v>
          </cell>
          <cell r="D1316" t="str">
            <v>HELBLING</v>
          </cell>
          <cell r="E1316" t="str">
            <v>CH</v>
          </cell>
          <cell r="F1316" t="str">
            <v>E</v>
          </cell>
          <cell r="G1316" t="str">
            <v>001595</v>
          </cell>
          <cell r="H1316" t="str">
            <v>6.472-995.0</v>
          </cell>
          <cell r="I1316" t="str">
            <v>Kärcher-Ventil</v>
          </cell>
          <cell r="J1316" t="str">
            <v>Diverse Ventile</v>
          </cell>
          <cell r="K1316">
            <v>8900</v>
          </cell>
          <cell r="S1316" t="str">
            <v>SA</v>
          </cell>
          <cell r="T1316" t="str">
            <v>EUR</v>
          </cell>
          <cell r="U1316" t="str">
            <v>NK</v>
          </cell>
          <cell r="V1316">
            <v>4.6500000000000004</v>
          </cell>
          <cell r="W1316">
            <v>4.6500000000000004</v>
          </cell>
          <cell r="X1316">
            <v>4.6500000000000004</v>
          </cell>
          <cell r="Y1316">
            <v>4.6500000000000004</v>
          </cell>
          <cell r="Z1316">
            <v>4.6500000000000004</v>
          </cell>
          <cell r="AA1316">
            <v>38991</v>
          </cell>
          <cell r="AB1316">
            <v>4320</v>
          </cell>
          <cell r="AC1316" t="str">
            <v>NK</v>
          </cell>
          <cell r="AF1316">
            <v>4.6500000000000004</v>
          </cell>
          <cell r="AG1316">
            <v>20088</v>
          </cell>
          <cell r="AH1316">
            <v>1380</v>
          </cell>
          <cell r="AI1316" t="str">
            <v>NK</v>
          </cell>
          <cell r="AM1316">
            <v>4.6500000000000004</v>
          </cell>
          <cell r="AN1316">
            <v>6417</v>
          </cell>
          <cell r="AO1316">
            <v>4500</v>
          </cell>
          <cell r="AP1316" t="str">
            <v>NK</v>
          </cell>
          <cell r="AT1316">
            <v>4.6500000000000004</v>
          </cell>
          <cell r="AU1316">
            <v>20925</v>
          </cell>
          <cell r="AV1316">
            <v>5000</v>
          </cell>
          <cell r="AW1316" t="str">
            <v>NK</v>
          </cell>
          <cell r="BD1316">
            <v>4.6500000000000004</v>
          </cell>
          <cell r="BE1316">
            <v>23250</v>
          </cell>
          <cell r="BF1316">
            <v>1320</v>
          </cell>
          <cell r="BG1316" t="str">
            <v>NK</v>
          </cell>
          <cell r="BK1316">
            <v>4.6500000000000004</v>
          </cell>
          <cell r="BL1316">
            <v>6138</v>
          </cell>
          <cell r="BM1316">
            <v>3680</v>
          </cell>
          <cell r="BN1316" t="str">
            <v>NK</v>
          </cell>
          <cell r="BR1316">
            <v>4.6500000000000004</v>
          </cell>
          <cell r="BS1316">
            <v>17112</v>
          </cell>
          <cell r="BT1316">
            <v>5000</v>
          </cell>
          <cell r="BU1316" t="str">
            <v>NK</v>
          </cell>
          <cell r="BY1316">
            <v>4.6500000000000004</v>
          </cell>
          <cell r="BZ1316">
            <v>23250</v>
          </cell>
          <cell r="CA1316">
            <v>1320</v>
          </cell>
          <cell r="CB1316" t="str">
            <v>NK</v>
          </cell>
          <cell r="CF1316">
            <v>4.6500000000000004</v>
          </cell>
          <cell r="CG1316">
            <v>6138</v>
          </cell>
          <cell r="CH1316">
            <v>942</v>
          </cell>
          <cell r="CI1316" t="str">
            <v>NK</v>
          </cell>
          <cell r="CM1316">
            <v>4.6500000000000004</v>
          </cell>
          <cell r="CN1316">
            <v>4380.3</v>
          </cell>
        </row>
        <row r="1317">
          <cell r="A1317">
            <v>17301</v>
          </cell>
          <cell r="B1317" t="str">
            <v>Anton Helbling AG</v>
          </cell>
          <cell r="C1317" t="str">
            <v>Jona</v>
          </cell>
          <cell r="D1317" t="str">
            <v>HELBLING</v>
          </cell>
          <cell r="E1317" t="str">
            <v>CH</v>
          </cell>
          <cell r="F1317" t="str">
            <v>E</v>
          </cell>
          <cell r="G1317" t="str">
            <v>001596</v>
          </cell>
          <cell r="H1317" t="str">
            <v>6.472-997.0</v>
          </cell>
          <cell r="I1317" t="str">
            <v>Niederdruckventil</v>
          </cell>
          <cell r="J1317" t="str">
            <v>Diverse Ventile</v>
          </cell>
          <cell r="K1317">
            <v>8900</v>
          </cell>
          <cell r="S1317" t="str">
            <v>SA</v>
          </cell>
          <cell r="T1317" t="str">
            <v>EUR</v>
          </cell>
          <cell r="U1317" t="str">
            <v>NK</v>
          </cell>
          <cell r="V1317">
            <v>4.6500000000000004</v>
          </cell>
          <cell r="W1317">
            <v>4.6500000000000004</v>
          </cell>
          <cell r="X1317">
            <v>4.6500000000000004</v>
          </cell>
          <cell r="Y1317">
            <v>4.6500000000000004</v>
          </cell>
          <cell r="Z1317">
            <v>4.6500000000000004</v>
          </cell>
          <cell r="AA1317">
            <v>38991</v>
          </cell>
          <cell r="AB1317">
            <v>10200</v>
          </cell>
          <cell r="AC1317" t="str">
            <v>NK</v>
          </cell>
          <cell r="AF1317">
            <v>4.6500000000000004</v>
          </cell>
          <cell r="AG1317">
            <v>47430</v>
          </cell>
          <cell r="AH1317">
            <v>3300</v>
          </cell>
          <cell r="AI1317" t="str">
            <v>NK</v>
          </cell>
          <cell r="AM1317">
            <v>4.6500000000000004</v>
          </cell>
          <cell r="AN1317">
            <v>15345</v>
          </cell>
          <cell r="AO1317">
            <v>7500</v>
          </cell>
          <cell r="AP1317" t="str">
            <v>NK</v>
          </cell>
          <cell r="AT1317">
            <v>4.6500000000000004</v>
          </cell>
          <cell r="AU1317">
            <v>34875</v>
          </cell>
          <cell r="AV1317">
            <v>8000</v>
          </cell>
          <cell r="AW1317" t="str">
            <v>NK</v>
          </cell>
          <cell r="BD1317">
            <v>4.6500000000000004</v>
          </cell>
          <cell r="BE1317">
            <v>37200</v>
          </cell>
          <cell r="BF1317">
            <v>1860</v>
          </cell>
          <cell r="BG1317" t="str">
            <v>NK</v>
          </cell>
          <cell r="BK1317">
            <v>4.6500000000000004</v>
          </cell>
          <cell r="BL1317">
            <v>8649</v>
          </cell>
          <cell r="BM1317">
            <v>4140</v>
          </cell>
          <cell r="BN1317" t="str">
            <v>NK</v>
          </cell>
          <cell r="BR1317">
            <v>4.6500000000000004</v>
          </cell>
          <cell r="BS1317">
            <v>19251</v>
          </cell>
          <cell r="BT1317">
            <v>6000</v>
          </cell>
          <cell r="BU1317" t="str">
            <v>NK</v>
          </cell>
          <cell r="BY1317">
            <v>4.6500000000000004</v>
          </cell>
          <cell r="BZ1317">
            <v>27900</v>
          </cell>
          <cell r="CA1317">
            <v>2640</v>
          </cell>
          <cell r="CB1317" t="str">
            <v>NK</v>
          </cell>
          <cell r="CF1317">
            <v>4.6500000000000004</v>
          </cell>
          <cell r="CG1317">
            <v>12276</v>
          </cell>
          <cell r="CH1317">
            <v>548</v>
          </cell>
          <cell r="CI1317" t="str">
            <v>NK</v>
          </cell>
          <cell r="CM1317">
            <v>4.6500000000000004</v>
          </cell>
          <cell r="CN1317">
            <v>2548.2000000000003</v>
          </cell>
        </row>
        <row r="1318">
          <cell r="A1318">
            <v>17301</v>
          </cell>
          <cell r="B1318" t="str">
            <v>Anton Helbling AG</v>
          </cell>
          <cell r="C1318" t="str">
            <v>Jona</v>
          </cell>
          <cell r="D1318" t="str">
            <v>HELBLING</v>
          </cell>
          <cell r="E1318" t="str">
            <v>CH</v>
          </cell>
          <cell r="F1318" t="str">
            <v>E</v>
          </cell>
          <cell r="G1318" t="str">
            <v>001620</v>
          </cell>
          <cell r="H1318" t="str">
            <v>xxxxxxxxxx</v>
          </cell>
          <cell r="I1318" t="str">
            <v>3/2 Wegeumschaltventil m. Spule2</v>
          </cell>
          <cell r="J1318" t="str">
            <v>Diverse Ventile</v>
          </cell>
          <cell r="K1318">
            <v>8900</v>
          </cell>
          <cell r="S1318" t="str">
            <v>SA</v>
          </cell>
          <cell r="T1318" t="str">
            <v>EUR</v>
          </cell>
          <cell r="U1318" t="str">
            <v>NK</v>
          </cell>
          <cell r="V1318">
            <v>3.2</v>
          </cell>
          <cell r="W1318">
            <v>3.2</v>
          </cell>
          <cell r="X1318">
            <v>3.2</v>
          </cell>
          <cell r="Y1318">
            <v>3.2</v>
          </cell>
          <cell r="Z1318">
            <v>3.2</v>
          </cell>
          <cell r="AA1318">
            <v>38991</v>
          </cell>
          <cell r="AB1318">
            <v>162</v>
          </cell>
          <cell r="AC1318" t="str">
            <v>NK</v>
          </cell>
          <cell r="AF1318">
            <v>3.2</v>
          </cell>
          <cell r="AG1318">
            <v>518.4</v>
          </cell>
          <cell r="AH1318">
            <v>25</v>
          </cell>
          <cell r="AI1318" t="str">
            <v>NK</v>
          </cell>
          <cell r="AM1318">
            <v>3.2</v>
          </cell>
          <cell r="AN1318">
            <v>80</v>
          </cell>
          <cell r="AO1318">
            <v>650</v>
          </cell>
          <cell r="AP1318" t="str">
            <v>NK</v>
          </cell>
          <cell r="AT1318">
            <v>3.2</v>
          </cell>
          <cell r="AU1318">
            <v>2080</v>
          </cell>
          <cell r="AV1318">
            <v>0</v>
          </cell>
          <cell r="AW1318" t="str">
            <v>NK</v>
          </cell>
          <cell r="BD1318">
            <v>3.2</v>
          </cell>
          <cell r="BE1318">
            <v>0</v>
          </cell>
          <cell r="BF1318">
            <v>368</v>
          </cell>
          <cell r="BG1318" t="str">
            <v>NK</v>
          </cell>
          <cell r="BK1318">
            <v>3.2</v>
          </cell>
          <cell r="BL1318">
            <v>1177.5999999999999</v>
          </cell>
          <cell r="BM1318">
            <v>0</v>
          </cell>
          <cell r="BN1318" t="str">
            <v>NK</v>
          </cell>
          <cell r="BR1318">
            <v>3.2</v>
          </cell>
          <cell r="BS1318">
            <v>0</v>
          </cell>
          <cell r="BT1318">
            <v>368</v>
          </cell>
          <cell r="BU1318" t="str">
            <v>NK</v>
          </cell>
          <cell r="BY1318">
            <v>3.2</v>
          </cell>
          <cell r="BZ1318">
            <v>1177.5999999999999</v>
          </cell>
          <cell r="CA1318">
            <v>368</v>
          </cell>
          <cell r="CB1318" t="str">
            <v>NK</v>
          </cell>
          <cell r="CF1318">
            <v>3.1999999999999997</v>
          </cell>
          <cell r="CG1318">
            <v>1177.5999999999999</v>
          </cell>
          <cell r="CH1318">
            <v>0</v>
          </cell>
          <cell r="CI1318" t="str">
            <v>NK</v>
          </cell>
          <cell r="CM1318">
            <v>3.2</v>
          </cell>
          <cell r="CN1318">
            <v>0</v>
          </cell>
        </row>
        <row r="1319">
          <cell r="A1319">
            <v>17301</v>
          </cell>
          <cell r="B1319" t="str">
            <v>Anton Helbling AG</v>
          </cell>
          <cell r="C1319" t="str">
            <v>Jona</v>
          </cell>
          <cell r="D1319" t="str">
            <v>HELBLING</v>
          </cell>
          <cell r="E1319" t="str">
            <v>CH</v>
          </cell>
          <cell r="F1319" t="str">
            <v>E</v>
          </cell>
          <cell r="G1319" t="str">
            <v>001629</v>
          </cell>
          <cell r="H1319" t="str">
            <v>xxxxxxxxxx</v>
          </cell>
          <cell r="I1319" t="str">
            <v>DEV 120V FEP lang Lochkranz</v>
          </cell>
          <cell r="J1319" t="str">
            <v>Diverse Ventile</v>
          </cell>
          <cell r="K1319">
            <v>8900</v>
          </cell>
          <cell r="S1319" t="str">
            <v>SA</v>
          </cell>
          <cell r="T1319" t="str">
            <v>EUR</v>
          </cell>
          <cell r="U1319" t="str">
            <v>NK</v>
          </cell>
          <cell r="V1319">
            <v>4.1500000000000004</v>
          </cell>
          <cell r="W1319">
            <v>4.1500000000000004</v>
          </cell>
          <cell r="X1319">
            <v>4.1500000000000004</v>
          </cell>
          <cell r="Y1319">
            <v>4.1500000000000004</v>
          </cell>
          <cell r="Z1319">
            <v>4.1500000000000004</v>
          </cell>
          <cell r="AA1319">
            <v>39083</v>
          </cell>
          <cell r="AB1319">
            <v>3300</v>
          </cell>
          <cell r="AC1319" t="str">
            <v>LV</v>
          </cell>
          <cell r="AF1319">
            <v>4.3499999999999996</v>
          </cell>
          <cell r="AG1319">
            <v>14355</v>
          </cell>
          <cell r="AH1319">
            <v>1000</v>
          </cell>
          <cell r="AI1319" t="str">
            <v>LV</v>
          </cell>
          <cell r="AM1319">
            <v>4.7</v>
          </cell>
          <cell r="AN1319">
            <v>4700</v>
          </cell>
          <cell r="AO1319">
            <v>13259</v>
          </cell>
          <cell r="AP1319" t="str">
            <v>LV</v>
          </cell>
          <cell r="AT1319">
            <v>4.062889358171808</v>
          </cell>
          <cell r="AU1319">
            <v>53869.85</v>
          </cell>
          <cell r="AV1319">
            <v>8000</v>
          </cell>
          <cell r="AW1319" t="str">
            <v>LV</v>
          </cell>
          <cell r="BD1319">
            <v>4.1500000000000004</v>
          </cell>
          <cell r="BE1319">
            <v>33200</v>
          </cell>
          <cell r="BF1319">
            <v>3320</v>
          </cell>
          <cell r="BG1319" t="str">
            <v>LV</v>
          </cell>
          <cell r="BK1319">
            <v>4.1500000000000004</v>
          </cell>
          <cell r="BL1319">
            <v>13778</v>
          </cell>
          <cell r="BM1319">
            <v>4680</v>
          </cell>
          <cell r="BN1319" t="str">
            <v>LV</v>
          </cell>
          <cell r="BR1319">
            <v>4.1500000000000004</v>
          </cell>
          <cell r="BS1319">
            <v>19422</v>
          </cell>
          <cell r="BT1319">
            <v>8000</v>
          </cell>
          <cell r="BU1319" t="str">
            <v>LV</v>
          </cell>
          <cell r="BY1319">
            <v>4.1500000000000004</v>
          </cell>
          <cell r="BZ1319">
            <v>33200</v>
          </cell>
          <cell r="CA1319">
            <v>3320</v>
          </cell>
          <cell r="CB1319" t="str">
            <v>LV</v>
          </cell>
          <cell r="CF1319">
            <v>4.1500000000000004</v>
          </cell>
          <cell r="CG1319">
            <v>13778</v>
          </cell>
          <cell r="CH1319">
            <v>0</v>
          </cell>
          <cell r="CI1319" t="str">
            <v>LV</v>
          </cell>
          <cell r="CM1319">
            <v>4.1500000000000004</v>
          </cell>
          <cell r="CN1319">
            <v>0</v>
          </cell>
        </row>
        <row r="1320">
          <cell r="A1320">
            <v>17301</v>
          </cell>
          <cell r="B1320" t="str">
            <v>Anton Helbling AG</v>
          </cell>
          <cell r="C1320" t="str">
            <v>Jona</v>
          </cell>
          <cell r="D1320" t="str">
            <v>HELBLING</v>
          </cell>
          <cell r="E1320" t="str">
            <v>CH</v>
          </cell>
          <cell r="F1320" t="str">
            <v>E</v>
          </cell>
          <cell r="G1320" t="str">
            <v>001630</v>
          </cell>
          <cell r="H1320" t="str">
            <v>0044019</v>
          </cell>
          <cell r="I1320" t="str">
            <v>DEV 230V FEP lang Lochkranz</v>
          </cell>
          <cell r="J1320" t="str">
            <v>Diverse Ventile</v>
          </cell>
          <cell r="K1320">
            <v>8900</v>
          </cell>
          <cell r="S1320" t="str">
            <v>SA</v>
          </cell>
          <cell r="T1320" t="str">
            <v>EUR</v>
          </cell>
          <cell r="U1320" t="str">
            <v>NK</v>
          </cell>
          <cell r="V1320">
            <v>4.1500000000000004</v>
          </cell>
          <cell r="W1320">
            <v>4.1500000000000004</v>
          </cell>
          <cell r="X1320">
            <v>4.1500000000000004</v>
          </cell>
          <cell r="Y1320">
            <v>4.1500000000000004</v>
          </cell>
          <cell r="Z1320">
            <v>4.1500000000000004</v>
          </cell>
          <cell r="AA1320">
            <v>39083</v>
          </cell>
          <cell r="AB1320">
            <v>143787</v>
          </cell>
          <cell r="AC1320" t="str">
            <v>LV</v>
          </cell>
          <cell r="AF1320">
            <v>4.1500000000000004</v>
          </cell>
          <cell r="AG1320">
            <v>596716.05000000005</v>
          </cell>
          <cell r="AH1320">
            <v>165000</v>
          </cell>
          <cell r="AI1320" t="str">
            <v>LV</v>
          </cell>
          <cell r="AM1320">
            <v>4.1500000000000004</v>
          </cell>
          <cell r="AN1320">
            <v>684750</v>
          </cell>
          <cell r="AO1320">
            <v>69374</v>
          </cell>
          <cell r="AP1320" t="str">
            <v>LV</v>
          </cell>
          <cell r="AT1320">
            <v>4.1500000000000004</v>
          </cell>
          <cell r="AU1320">
            <v>287902.09999999998</v>
          </cell>
          <cell r="AV1320">
            <v>120000</v>
          </cell>
          <cell r="AW1320" t="str">
            <v>LV</v>
          </cell>
          <cell r="BD1320">
            <v>4.1500000000000004</v>
          </cell>
          <cell r="BE1320">
            <v>498000.00000000006</v>
          </cell>
          <cell r="BF1320">
            <v>55564</v>
          </cell>
          <cell r="BG1320" t="str">
            <v>LV</v>
          </cell>
          <cell r="BK1320">
            <v>4.1500000000000004</v>
          </cell>
          <cell r="BL1320">
            <v>230590.6</v>
          </cell>
          <cell r="BM1320">
            <v>64436</v>
          </cell>
          <cell r="BN1320" t="str">
            <v>LV</v>
          </cell>
          <cell r="BR1320">
            <v>4.1500000000000004</v>
          </cell>
          <cell r="BS1320">
            <v>267409.40000000002</v>
          </cell>
          <cell r="BT1320">
            <v>120000</v>
          </cell>
          <cell r="BU1320" t="str">
            <v>LV</v>
          </cell>
          <cell r="BY1320">
            <v>4.1500000000000004</v>
          </cell>
          <cell r="BZ1320">
            <v>498000</v>
          </cell>
          <cell r="CA1320">
            <v>91822</v>
          </cell>
          <cell r="CB1320" t="str">
            <v>LV</v>
          </cell>
          <cell r="CF1320">
            <v>4.1499999999999995</v>
          </cell>
          <cell r="CG1320">
            <v>381061.3</v>
          </cell>
          <cell r="CH1320">
            <v>38400</v>
          </cell>
          <cell r="CI1320" t="str">
            <v>LV</v>
          </cell>
          <cell r="CM1320">
            <v>4.1500000000000004</v>
          </cell>
          <cell r="CN1320">
            <v>159360</v>
          </cell>
        </row>
        <row r="1321">
          <cell r="A1321">
            <v>17301</v>
          </cell>
          <cell r="B1321" t="str">
            <v>Anton Helbling AG</v>
          </cell>
          <cell r="C1321" t="str">
            <v>Jona</v>
          </cell>
          <cell r="D1321" t="str">
            <v>HELBLING</v>
          </cell>
          <cell r="E1321" t="str">
            <v>CH</v>
          </cell>
          <cell r="F1321" t="str">
            <v>E</v>
          </cell>
          <cell r="G1321" t="str">
            <v>001639</v>
          </cell>
          <cell r="H1321" t="str">
            <v>K2.4311.01</v>
          </cell>
          <cell r="I1321" t="str">
            <v>Wasserführung kpl. Schmal</v>
          </cell>
          <cell r="J1321" t="str">
            <v>Several Parts</v>
          </cell>
          <cell r="K1321">
            <v>1600</v>
          </cell>
          <cell r="S1321" t="str">
            <v>SA</v>
          </cell>
          <cell r="T1321" t="str">
            <v>EUR</v>
          </cell>
          <cell r="U1321" t="str">
            <v>NK</v>
          </cell>
          <cell r="V1321">
            <v>10.034700000000001</v>
          </cell>
          <cell r="W1321">
            <v>10.034700000000001</v>
          </cell>
          <cell r="X1321">
            <v>11.0382</v>
          </cell>
          <cell r="Y1321">
            <v>11.0382</v>
          </cell>
          <cell r="Z1321">
            <v>25</v>
          </cell>
          <cell r="AA1321">
            <v>39925</v>
          </cell>
          <cell r="AB1321">
            <v>11379</v>
          </cell>
          <cell r="AC1321" t="str">
            <v>NK</v>
          </cell>
          <cell r="AF1321">
            <v>4.5782529220493897</v>
          </cell>
          <cell r="AG1321">
            <v>52095.94</v>
          </cell>
          <cell r="AH1321">
            <v>6119</v>
          </cell>
          <cell r="AI1321" t="str">
            <v>NK</v>
          </cell>
          <cell r="AM1321">
            <v>4.8987399901944757</v>
          </cell>
          <cell r="AN1321">
            <v>29975.39</v>
          </cell>
          <cell r="AO1321">
            <v>3787</v>
          </cell>
          <cell r="AP1321" t="str">
            <v>NK</v>
          </cell>
          <cell r="AT1321">
            <v>11.038204383416954</v>
          </cell>
          <cell r="AU1321">
            <v>41801.68</v>
          </cell>
          <cell r="AV1321">
            <v>0</v>
          </cell>
          <cell r="AW1321" t="str">
            <v>NK</v>
          </cell>
          <cell r="BD1321">
            <v>11.0382</v>
          </cell>
          <cell r="BE1321">
            <v>0</v>
          </cell>
          <cell r="BF1321">
            <v>560</v>
          </cell>
          <cell r="BG1321" t="str">
            <v>NK</v>
          </cell>
          <cell r="BK1321">
            <v>25</v>
          </cell>
          <cell r="BL1321">
            <v>14000</v>
          </cell>
          <cell r="BM1321">
            <v>0</v>
          </cell>
          <cell r="BN1321" t="str">
            <v>NK</v>
          </cell>
          <cell r="BR1321">
            <v>25</v>
          </cell>
          <cell r="BS1321">
            <v>0</v>
          </cell>
          <cell r="BT1321">
            <v>560</v>
          </cell>
          <cell r="BU1321" t="str">
            <v>NK</v>
          </cell>
          <cell r="BY1321">
            <v>25</v>
          </cell>
          <cell r="BZ1321">
            <v>14000</v>
          </cell>
          <cell r="CA1321">
            <v>480</v>
          </cell>
          <cell r="CB1321" t="str">
            <v>NK</v>
          </cell>
          <cell r="CF1321">
            <v>14.8</v>
          </cell>
          <cell r="CG1321">
            <v>7104</v>
          </cell>
          <cell r="CH1321">
            <v>0</v>
          </cell>
          <cell r="CI1321" t="str">
            <v>NK</v>
          </cell>
          <cell r="CM1321">
            <v>25</v>
          </cell>
          <cell r="CN1321">
            <v>0</v>
          </cell>
        </row>
        <row r="1322">
          <cell r="A1322">
            <v>17301</v>
          </cell>
          <cell r="B1322" t="str">
            <v>Anton Helbling AG</v>
          </cell>
          <cell r="C1322" t="str">
            <v>Jona</v>
          </cell>
          <cell r="D1322" t="str">
            <v>HELBLING</v>
          </cell>
          <cell r="E1322" t="str">
            <v>CH</v>
          </cell>
          <cell r="F1322" t="str">
            <v>E</v>
          </cell>
          <cell r="G1322" t="str">
            <v>001640</v>
          </cell>
          <cell r="H1322" t="str">
            <v>K2.7038.01</v>
          </cell>
          <cell r="I1322" t="str">
            <v>Wasserführung kpl. Breit</v>
          </cell>
          <cell r="J1322" t="str">
            <v>Several Parts</v>
          </cell>
          <cell r="K1322">
            <v>1600</v>
          </cell>
          <cell r="S1322" t="str">
            <v>SA</v>
          </cell>
          <cell r="T1322" t="str">
            <v>EUR</v>
          </cell>
          <cell r="U1322" t="str">
            <v>NK</v>
          </cell>
          <cell r="V1322">
            <v>10.034700000000001</v>
          </cell>
          <cell r="W1322">
            <v>10.034700000000001</v>
          </cell>
          <cell r="X1322">
            <v>11.0382</v>
          </cell>
          <cell r="Y1322">
            <v>11.0382</v>
          </cell>
          <cell r="Z1322">
            <v>25</v>
          </cell>
          <cell r="AA1322">
            <v>39925</v>
          </cell>
          <cell r="AB1322">
            <v>9522</v>
          </cell>
          <cell r="AC1322" t="str">
            <v>NK</v>
          </cell>
          <cell r="AF1322">
            <v>5.2525078764965345</v>
          </cell>
          <cell r="AG1322">
            <v>50014.38</v>
          </cell>
          <cell r="AH1322">
            <v>4220</v>
          </cell>
          <cell r="AI1322" t="str">
            <v>NK</v>
          </cell>
          <cell r="AM1322">
            <v>4.4946184834123226</v>
          </cell>
          <cell r="AN1322">
            <v>18967.29</v>
          </cell>
          <cell r="AO1322">
            <v>3040</v>
          </cell>
          <cell r="AP1322" t="str">
            <v>NK</v>
          </cell>
          <cell r="AT1322">
            <v>11.038207236842105</v>
          </cell>
          <cell r="AU1322">
            <v>33556.15</v>
          </cell>
          <cell r="AV1322">
            <v>0</v>
          </cell>
          <cell r="AW1322" t="str">
            <v>NK</v>
          </cell>
          <cell r="BD1322">
            <v>11.0382</v>
          </cell>
          <cell r="BE1322">
            <v>0</v>
          </cell>
          <cell r="BF1322">
            <v>800</v>
          </cell>
          <cell r="BG1322" t="str">
            <v>NK</v>
          </cell>
          <cell r="BK1322">
            <v>11.0382</v>
          </cell>
          <cell r="BL1322">
            <v>8830.56</v>
          </cell>
          <cell r="BM1322">
            <v>0</v>
          </cell>
          <cell r="BN1322" t="str">
            <v>NK</v>
          </cell>
          <cell r="BR1322">
            <v>25</v>
          </cell>
          <cell r="BS1322">
            <v>0</v>
          </cell>
          <cell r="BT1322">
            <v>800</v>
          </cell>
          <cell r="BU1322" t="str">
            <v>NK</v>
          </cell>
          <cell r="BY1322">
            <v>11.0382</v>
          </cell>
          <cell r="BZ1322">
            <v>8830.56</v>
          </cell>
          <cell r="CA1322">
            <v>800</v>
          </cell>
          <cell r="CB1322" t="str">
            <v>NK</v>
          </cell>
          <cell r="CF1322">
            <v>11.0382</v>
          </cell>
          <cell r="CG1322">
            <v>8830.56</v>
          </cell>
          <cell r="CH1322">
            <v>0</v>
          </cell>
          <cell r="CI1322" t="str">
            <v>NK</v>
          </cell>
          <cell r="CM1322">
            <v>25</v>
          </cell>
          <cell r="CN1322">
            <v>0</v>
          </cell>
        </row>
        <row r="1323">
          <cell r="A1323">
            <v>17301</v>
          </cell>
          <cell r="B1323" t="str">
            <v>Anton Helbling AG</v>
          </cell>
          <cell r="C1323" t="str">
            <v>Jona</v>
          </cell>
          <cell r="D1323" t="str">
            <v>HELBLING</v>
          </cell>
          <cell r="E1323" t="str">
            <v>CH</v>
          </cell>
          <cell r="F1323" t="str">
            <v>E</v>
          </cell>
          <cell r="G1323" t="str">
            <v>001648</v>
          </cell>
          <cell r="H1323" t="str">
            <v>E 534 110 AA</v>
          </cell>
          <cell r="I1323" t="str">
            <v>DFM Dolphin</v>
          </cell>
          <cell r="J1323" t="str">
            <v>Flügelradzähler</v>
          </cell>
          <cell r="K1323">
            <v>8500</v>
          </cell>
          <cell r="S1323" t="str">
            <v>D</v>
          </cell>
          <cell r="T1323" t="str">
            <v>EUR</v>
          </cell>
          <cell r="U1323" t="str">
            <v>NK</v>
          </cell>
          <cell r="V1323">
            <v>1.5640000000000001</v>
          </cell>
          <cell r="W1323">
            <v>1.5640000000000001</v>
          </cell>
          <cell r="X1323">
            <v>1.5640000000000001</v>
          </cell>
          <cell r="Y1323">
            <v>1.5640000000000001</v>
          </cell>
          <cell r="Z1323">
            <v>1.5640000000000001</v>
          </cell>
          <cell r="AA1323">
            <v>38991</v>
          </cell>
          <cell r="AB1323">
            <v>15780</v>
          </cell>
          <cell r="AC1323" t="str">
            <v>NK</v>
          </cell>
          <cell r="AF1323">
            <v>1.5639999999999998</v>
          </cell>
          <cell r="AG1323">
            <v>24679.919999999998</v>
          </cell>
          <cell r="AH1323">
            <v>13936.5</v>
          </cell>
          <cell r="AI1323" t="str">
            <v>TY</v>
          </cell>
          <cell r="AM1323">
            <v>1.5640000000000001</v>
          </cell>
          <cell r="AN1323">
            <v>21796.686000000002</v>
          </cell>
          <cell r="AO1323">
            <v>15660</v>
          </cell>
          <cell r="AP1323" t="str">
            <v>TY</v>
          </cell>
          <cell r="AT1323">
            <v>1.5640000000000001</v>
          </cell>
          <cell r="AU1323">
            <v>24492.240000000002</v>
          </cell>
          <cell r="AV1323">
            <v>15000</v>
          </cell>
          <cell r="AW1323" t="str">
            <v>TY</v>
          </cell>
          <cell r="BD1323">
            <v>1.5640000000000001</v>
          </cell>
          <cell r="BE1323">
            <v>23460</v>
          </cell>
          <cell r="BF1323">
            <v>0</v>
          </cell>
          <cell r="BG1323" t="str">
            <v>TY</v>
          </cell>
          <cell r="BK1323">
            <v>1.5640000000000001</v>
          </cell>
          <cell r="BL1323">
            <v>0</v>
          </cell>
          <cell r="BM1323">
            <v>15000</v>
          </cell>
          <cell r="BN1323" t="str">
            <v>TY</v>
          </cell>
          <cell r="BR1323">
            <v>1.5640000000000001</v>
          </cell>
          <cell r="BS1323">
            <v>23460</v>
          </cell>
          <cell r="BT1323">
            <v>15000</v>
          </cell>
          <cell r="BU1323" t="str">
            <v>TY</v>
          </cell>
          <cell r="BY1323">
            <v>1.5640000000000001</v>
          </cell>
          <cell r="BZ1323">
            <v>23460</v>
          </cell>
          <cell r="CA1323">
            <v>7800</v>
          </cell>
          <cell r="CB1323" t="str">
            <v>TY</v>
          </cell>
          <cell r="CF1323">
            <v>1.5640000000000001</v>
          </cell>
          <cell r="CG1323">
            <v>12199.2</v>
          </cell>
          <cell r="CH1323">
            <v>5200</v>
          </cell>
          <cell r="CI1323" t="str">
            <v>TY</v>
          </cell>
          <cell r="CM1323">
            <v>1.5640000000000001</v>
          </cell>
          <cell r="CN1323">
            <v>8132.8</v>
          </cell>
        </row>
        <row r="1324">
          <cell r="A1324">
            <v>17301</v>
          </cell>
          <cell r="B1324" t="str">
            <v>Anton Helbling AG</v>
          </cell>
          <cell r="C1324" t="str">
            <v>Jona</v>
          </cell>
          <cell r="D1324" t="str">
            <v>HELBLING</v>
          </cell>
          <cell r="E1324" t="str">
            <v>CH</v>
          </cell>
          <cell r="F1324" t="str">
            <v>E</v>
          </cell>
          <cell r="G1324" t="str">
            <v>001650</v>
          </cell>
          <cell r="H1324" t="str">
            <v>W3.8802D</v>
          </cell>
          <cell r="I1324" t="str">
            <v>WMS kpl.</v>
          </cell>
          <cell r="J1324" t="str">
            <v>Waschmittelschublade</v>
          </cell>
          <cell r="K1324" t="str">
            <v>150</v>
          </cell>
          <cell r="S1324" t="str">
            <v>L</v>
          </cell>
          <cell r="T1324" t="str">
            <v>EUR</v>
          </cell>
          <cell r="U1324" t="str">
            <v>NK</v>
          </cell>
          <cell r="V1324">
            <v>13.138499999999999</v>
          </cell>
          <cell r="W1324">
            <v>13.138499999999999</v>
          </cell>
          <cell r="X1324">
            <v>13.138499999999999</v>
          </cell>
          <cell r="Y1324">
            <v>14.4</v>
          </cell>
          <cell r="Z1324">
            <v>14.4</v>
          </cell>
          <cell r="AA1324">
            <v>39387</v>
          </cell>
          <cell r="AB1324">
            <v>398</v>
          </cell>
          <cell r="AC1324" t="str">
            <v>NK</v>
          </cell>
          <cell r="AF1324">
            <v>12.176105527638191</v>
          </cell>
          <cell r="AG1324">
            <v>4846.09</v>
          </cell>
          <cell r="AH1324">
            <v>8000</v>
          </cell>
          <cell r="AI1324" t="str">
            <v>NK</v>
          </cell>
          <cell r="AM1324">
            <v>14.55</v>
          </cell>
          <cell r="AN1324">
            <v>116400</v>
          </cell>
          <cell r="AO1324">
            <v>10443</v>
          </cell>
          <cell r="AP1324" t="str">
            <v>NK</v>
          </cell>
          <cell r="AT1324">
            <v>14.400383031695874</v>
          </cell>
          <cell r="AU1324">
            <v>150383.20000000001</v>
          </cell>
          <cell r="AV1324">
            <v>8000</v>
          </cell>
          <cell r="AW1324" t="str">
            <v>NK</v>
          </cell>
          <cell r="BD1324">
            <v>14.4</v>
          </cell>
          <cell r="BE1324">
            <v>115200</v>
          </cell>
          <cell r="BF1324">
            <v>1392</v>
          </cell>
          <cell r="BG1324" t="str">
            <v>NK</v>
          </cell>
          <cell r="BK1324">
            <v>14.4</v>
          </cell>
          <cell r="BL1324">
            <v>20044.8</v>
          </cell>
          <cell r="BM1324">
            <v>6608</v>
          </cell>
          <cell r="BN1324" t="str">
            <v>NK</v>
          </cell>
          <cell r="BR1324">
            <v>14.4</v>
          </cell>
          <cell r="BS1324">
            <v>95155.199999999997</v>
          </cell>
          <cell r="BT1324">
            <v>8000</v>
          </cell>
          <cell r="BU1324" t="str">
            <v>NK</v>
          </cell>
          <cell r="BY1324">
            <v>14.4</v>
          </cell>
          <cell r="BZ1324">
            <v>115200</v>
          </cell>
          <cell r="CA1324">
            <v>3648</v>
          </cell>
          <cell r="CB1324" t="str">
            <v>NK</v>
          </cell>
          <cell r="CF1324">
            <v>14.399999999999999</v>
          </cell>
          <cell r="CG1324">
            <v>52531.199999999997</v>
          </cell>
          <cell r="CH1324">
            <v>4352</v>
          </cell>
          <cell r="CI1324" t="str">
            <v>NK</v>
          </cell>
          <cell r="CM1324">
            <v>14.4</v>
          </cell>
          <cell r="CN1324">
            <v>62668.800000000003</v>
          </cell>
        </row>
        <row r="1325">
          <cell r="A1325">
            <v>17301</v>
          </cell>
          <cell r="B1325" t="str">
            <v>Anton Helbling AG</v>
          </cell>
          <cell r="C1325" t="str">
            <v>Jona</v>
          </cell>
          <cell r="D1325" t="str">
            <v>HELBLING</v>
          </cell>
          <cell r="E1325" t="str">
            <v>CH</v>
          </cell>
          <cell r="F1325" t="str">
            <v>E</v>
          </cell>
          <cell r="G1325" t="str">
            <v>001657</v>
          </cell>
          <cell r="H1325" t="str">
            <v>K2.9196</v>
          </cell>
          <cell r="I1325" t="str">
            <v>Wassserberhälter kpl. CS</v>
          </cell>
          <cell r="J1325" t="str">
            <v>Several Parts</v>
          </cell>
          <cell r="K1325">
            <v>1600</v>
          </cell>
          <cell r="S1325" t="str">
            <v>SA</v>
          </cell>
          <cell r="T1325" t="str">
            <v>EUR</v>
          </cell>
          <cell r="U1325" t="str">
            <v>NK</v>
          </cell>
          <cell r="V1325">
            <v>4.4275000000000002</v>
          </cell>
          <cell r="W1325">
            <v>4.4275000000000002</v>
          </cell>
          <cell r="X1325">
            <v>4.4275000000000002</v>
          </cell>
          <cell r="Y1325">
            <v>4.4275000000000002</v>
          </cell>
          <cell r="Z1325">
            <v>4.4275000000000002</v>
          </cell>
          <cell r="AA1325">
            <v>38991</v>
          </cell>
          <cell r="AB1325">
            <v>0</v>
          </cell>
          <cell r="AC1325" t="str">
            <v>NK</v>
          </cell>
          <cell r="AF1325">
            <v>4.4275000000000002</v>
          </cell>
          <cell r="AG1325">
            <v>0</v>
          </cell>
          <cell r="AH1325">
            <v>100</v>
          </cell>
          <cell r="AI1325" t="str">
            <v>NK</v>
          </cell>
          <cell r="AM1325">
            <v>4.4275000000000002</v>
          </cell>
          <cell r="AN1325">
            <v>442.75</v>
          </cell>
          <cell r="AO1325">
            <v>300</v>
          </cell>
          <cell r="AP1325" t="str">
            <v>NK</v>
          </cell>
          <cell r="AT1325">
            <v>4.4275000000000002</v>
          </cell>
          <cell r="AU1325">
            <v>1328.25</v>
          </cell>
          <cell r="AV1325">
            <v>0</v>
          </cell>
          <cell r="AW1325" t="str">
            <v>NK</v>
          </cell>
          <cell r="BD1325">
            <v>4.4275000000000002</v>
          </cell>
          <cell r="BE1325">
            <v>0</v>
          </cell>
          <cell r="BF1325">
            <v>0</v>
          </cell>
          <cell r="BG1325" t="str">
            <v>NK</v>
          </cell>
          <cell r="BK1325">
            <v>4.4275000000000002</v>
          </cell>
          <cell r="BL1325">
            <v>0</v>
          </cell>
          <cell r="BM1325">
            <v>0</v>
          </cell>
          <cell r="BN1325" t="str">
            <v>NK</v>
          </cell>
          <cell r="BR1325">
            <v>4.4275000000000002</v>
          </cell>
          <cell r="BS1325">
            <v>0</v>
          </cell>
          <cell r="BT1325">
            <v>0</v>
          </cell>
          <cell r="BU1325" t="str">
            <v>NK</v>
          </cell>
          <cell r="BY1325">
            <v>4.4275000000000002</v>
          </cell>
          <cell r="BZ1325">
            <v>0</v>
          </cell>
          <cell r="CA1325">
            <v>300</v>
          </cell>
          <cell r="CB1325" t="str">
            <v>NK</v>
          </cell>
          <cell r="CF1325">
            <v>4.4275000000000002</v>
          </cell>
          <cell r="CG1325">
            <v>1328.25</v>
          </cell>
          <cell r="CH1325">
            <v>0</v>
          </cell>
          <cell r="CI1325" t="str">
            <v>NK</v>
          </cell>
          <cell r="CM1325">
            <v>4.4275000000000002</v>
          </cell>
          <cell r="CN1325">
            <v>0</v>
          </cell>
        </row>
        <row r="1326">
          <cell r="A1326">
            <v>17301</v>
          </cell>
          <cell r="B1326" t="str">
            <v>Anton Helbling AG</v>
          </cell>
          <cell r="C1326" t="str">
            <v>Jona</v>
          </cell>
          <cell r="D1326" t="str">
            <v>HELBLING</v>
          </cell>
          <cell r="E1326" t="str">
            <v>CH</v>
          </cell>
          <cell r="F1326" t="str">
            <v>E</v>
          </cell>
          <cell r="G1326" t="str">
            <v>001658</v>
          </cell>
          <cell r="H1326" t="str">
            <v>K2.9197</v>
          </cell>
          <cell r="I1326" t="str">
            <v>Ventil kpl f. Wasserbehälter</v>
          </cell>
          <cell r="J1326" t="str">
            <v>Diverse Ventile</v>
          </cell>
          <cell r="K1326">
            <v>8900</v>
          </cell>
          <cell r="S1326" t="str">
            <v>SA</v>
          </cell>
          <cell r="T1326" t="str">
            <v>EUR</v>
          </cell>
          <cell r="U1326" t="str">
            <v>NK</v>
          </cell>
          <cell r="V1326">
            <v>0.39560000000000001</v>
          </cell>
          <cell r="W1326">
            <v>9.3000000000000007</v>
          </cell>
          <cell r="X1326">
            <v>9.3000000000000007</v>
          </cell>
          <cell r="Y1326">
            <v>9.3000000000000007</v>
          </cell>
          <cell r="Z1326">
            <v>9.3000000000000007</v>
          </cell>
          <cell r="AA1326">
            <v>39052</v>
          </cell>
          <cell r="AB1326">
            <v>80</v>
          </cell>
          <cell r="AC1326" t="str">
            <v>NK</v>
          </cell>
          <cell r="AF1326">
            <v>5.9414999999999996</v>
          </cell>
          <cell r="AG1326">
            <v>475.32</v>
          </cell>
          <cell r="AH1326">
            <v>100</v>
          </cell>
          <cell r="AI1326" t="str">
            <v>NK</v>
          </cell>
          <cell r="AM1326">
            <v>9.3000000000000007</v>
          </cell>
          <cell r="AN1326">
            <v>930</v>
          </cell>
          <cell r="AO1326">
            <v>0</v>
          </cell>
          <cell r="AP1326" t="str">
            <v>NK</v>
          </cell>
          <cell r="AT1326">
            <v>0.39560000000000001</v>
          </cell>
          <cell r="AU1326">
            <v>0</v>
          </cell>
          <cell r="AV1326">
            <v>0</v>
          </cell>
          <cell r="AW1326" t="str">
            <v>NK</v>
          </cell>
          <cell r="BD1326">
            <v>0.39560000000000001</v>
          </cell>
          <cell r="BE1326">
            <v>0</v>
          </cell>
          <cell r="BF1326">
            <v>0</v>
          </cell>
          <cell r="BG1326" t="str">
            <v>NK</v>
          </cell>
          <cell r="BK1326">
            <v>0.39560000000000001</v>
          </cell>
          <cell r="BL1326">
            <v>0</v>
          </cell>
          <cell r="BM1326">
            <v>0</v>
          </cell>
          <cell r="BN1326" t="str">
            <v>NK</v>
          </cell>
          <cell r="BR1326">
            <v>0.39560000000000001</v>
          </cell>
          <cell r="BS1326">
            <v>0</v>
          </cell>
          <cell r="BT1326">
            <v>0</v>
          </cell>
          <cell r="BU1326" t="str">
            <v>NK</v>
          </cell>
          <cell r="BY1326">
            <v>0.39560000000000001</v>
          </cell>
          <cell r="BZ1326">
            <v>0</v>
          </cell>
          <cell r="CA1326">
            <v>0</v>
          </cell>
          <cell r="CB1326" t="str">
            <v>NK</v>
          </cell>
          <cell r="CF1326">
            <v>9.3000000000000007</v>
          </cell>
          <cell r="CG1326">
            <v>0</v>
          </cell>
          <cell r="CH1326">
            <v>0</v>
          </cell>
          <cell r="CI1326" t="str">
            <v>NK</v>
          </cell>
          <cell r="CM1326">
            <v>9.3000000000000007</v>
          </cell>
          <cell r="CN1326">
            <v>0</v>
          </cell>
        </row>
        <row r="1327">
          <cell r="A1327">
            <v>17301</v>
          </cell>
          <cell r="B1327" t="str">
            <v>Anton Helbling AG</v>
          </cell>
          <cell r="C1327" t="str">
            <v>Jona</v>
          </cell>
          <cell r="D1327" t="str">
            <v>HELBLING</v>
          </cell>
          <cell r="E1327" t="str">
            <v>CH</v>
          </cell>
          <cell r="F1327" t="str">
            <v>E</v>
          </cell>
          <cell r="G1327" t="str">
            <v>001659</v>
          </cell>
          <cell r="H1327" t="str">
            <v>P5.8077</v>
          </cell>
          <cell r="I1327" t="str">
            <v>Microschalter Combair Steam</v>
          </cell>
          <cell r="J1327" t="str">
            <v>Several Parts</v>
          </cell>
          <cell r="K1327">
            <v>9910</v>
          </cell>
          <cell r="S1327" t="str">
            <v>SA</v>
          </cell>
          <cell r="T1327" t="str">
            <v>EUR</v>
          </cell>
          <cell r="U1327" t="str">
            <v>NK</v>
          </cell>
          <cell r="V1327">
            <v>0.99819999999999998</v>
          </cell>
          <cell r="W1327">
            <v>0.99819999999999998</v>
          </cell>
          <cell r="X1327">
            <v>0.99819999999999998</v>
          </cell>
          <cell r="Y1327">
            <v>0.99819999999999998</v>
          </cell>
          <cell r="Z1327">
            <v>0.99819999999999998</v>
          </cell>
          <cell r="AA1327">
            <v>38991</v>
          </cell>
          <cell r="AB1327">
            <v>0</v>
          </cell>
          <cell r="AC1327" t="str">
            <v>NK</v>
          </cell>
          <cell r="AF1327">
            <v>0.99819999999999998</v>
          </cell>
          <cell r="AG1327">
            <v>0</v>
          </cell>
          <cell r="AH1327">
            <v>160</v>
          </cell>
          <cell r="AI1327" t="str">
            <v>NK</v>
          </cell>
          <cell r="AM1327">
            <v>0.99819999999999998</v>
          </cell>
          <cell r="AN1327">
            <v>159.71199999999999</v>
          </cell>
          <cell r="AO1327">
            <v>210</v>
          </cell>
          <cell r="AP1327" t="str">
            <v>NK</v>
          </cell>
          <cell r="AT1327">
            <v>0.99819047619047618</v>
          </cell>
          <cell r="AU1327">
            <v>209.62</v>
          </cell>
          <cell r="AV1327">
            <v>0</v>
          </cell>
          <cell r="AW1327" t="str">
            <v>NK</v>
          </cell>
          <cell r="BD1327">
            <v>0.99819999999999998</v>
          </cell>
          <cell r="BE1327">
            <v>0</v>
          </cell>
          <cell r="BF1327">
            <v>0</v>
          </cell>
          <cell r="BG1327" t="str">
            <v>NK</v>
          </cell>
          <cell r="BK1327">
            <v>0.99819999999999998</v>
          </cell>
          <cell r="BL1327">
            <v>0</v>
          </cell>
          <cell r="BM1327">
            <v>0</v>
          </cell>
          <cell r="BN1327" t="str">
            <v>NK</v>
          </cell>
          <cell r="BR1327">
            <v>0.99819999999999998</v>
          </cell>
          <cell r="BS1327">
            <v>0</v>
          </cell>
          <cell r="BT1327">
            <v>0</v>
          </cell>
          <cell r="BU1327" t="str">
            <v>NK</v>
          </cell>
          <cell r="BY1327">
            <v>0.99819999999999998</v>
          </cell>
          <cell r="BZ1327">
            <v>0</v>
          </cell>
          <cell r="CA1327">
            <v>0</v>
          </cell>
          <cell r="CB1327" t="str">
            <v>NK</v>
          </cell>
          <cell r="CF1327">
            <v>0.99819999999999998</v>
          </cell>
          <cell r="CG1327">
            <v>0</v>
          </cell>
          <cell r="CH1327">
            <v>0</v>
          </cell>
          <cell r="CI1327" t="str">
            <v>NK</v>
          </cell>
          <cell r="CM1327">
            <v>0.99819999999999998</v>
          </cell>
          <cell r="CN1327">
            <v>0</v>
          </cell>
        </row>
        <row r="1328">
          <cell r="A1328">
            <v>17301</v>
          </cell>
          <cell r="B1328" t="str">
            <v>Anton Helbling AG</v>
          </cell>
          <cell r="C1328" t="str">
            <v>Jona</v>
          </cell>
          <cell r="D1328" t="str">
            <v>HELBLING</v>
          </cell>
          <cell r="E1328" t="str">
            <v>CH</v>
          </cell>
          <cell r="F1328" t="str">
            <v>E</v>
          </cell>
          <cell r="G1328" t="str">
            <v>001661</v>
          </cell>
          <cell r="H1328" t="str">
            <v>K2.4394</v>
          </cell>
          <cell r="I1328" t="str">
            <v>Wasserventil kpl. 230V f. CS</v>
          </cell>
          <cell r="J1328" t="str">
            <v>Several Parts</v>
          </cell>
          <cell r="K1328">
            <v>9910</v>
          </cell>
          <cell r="S1328" t="str">
            <v>SA</v>
          </cell>
          <cell r="T1328" t="str">
            <v>EUR</v>
          </cell>
          <cell r="U1328" t="str">
            <v>NK</v>
          </cell>
          <cell r="V1328">
            <v>3.105</v>
          </cell>
          <cell r="W1328">
            <v>3.105</v>
          </cell>
          <cell r="X1328">
            <v>3.105</v>
          </cell>
          <cell r="Y1328">
            <v>3.105</v>
          </cell>
          <cell r="Z1328">
            <v>3.105</v>
          </cell>
          <cell r="AA1328">
            <v>38991</v>
          </cell>
          <cell r="AB1328">
            <v>0</v>
          </cell>
          <cell r="AC1328" t="str">
            <v>NK</v>
          </cell>
          <cell r="AF1328">
            <v>3.105</v>
          </cell>
          <cell r="AG1328">
            <v>0</v>
          </cell>
          <cell r="AH1328">
            <v>150</v>
          </cell>
          <cell r="AI1328" t="str">
            <v>NK</v>
          </cell>
          <cell r="AM1328">
            <v>3.105</v>
          </cell>
          <cell r="AN1328">
            <v>465.75</v>
          </cell>
          <cell r="AO1328">
            <v>0</v>
          </cell>
          <cell r="AP1328" t="str">
            <v>NK</v>
          </cell>
          <cell r="AT1328">
            <v>3.105</v>
          </cell>
          <cell r="AU1328">
            <v>0</v>
          </cell>
          <cell r="AV1328">
            <v>0</v>
          </cell>
          <cell r="AW1328" t="str">
            <v>NK</v>
          </cell>
          <cell r="BD1328">
            <v>3.105</v>
          </cell>
          <cell r="BE1328">
            <v>0</v>
          </cell>
          <cell r="BF1328">
            <v>0</v>
          </cell>
          <cell r="BG1328" t="str">
            <v>NK</v>
          </cell>
          <cell r="BK1328">
            <v>3.105</v>
          </cell>
          <cell r="BL1328">
            <v>0</v>
          </cell>
          <cell r="BM1328">
            <v>0</v>
          </cell>
          <cell r="BN1328" t="str">
            <v>NK</v>
          </cell>
          <cell r="BR1328">
            <v>3.105</v>
          </cell>
          <cell r="BS1328">
            <v>0</v>
          </cell>
          <cell r="BT1328">
            <v>0</v>
          </cell>
          <cell r="BU1328" t="str">
            <v>NK</v>
          </cell>
          <cell r="BY1328">
            <v>3.105</v>
          </cell>
          <cell r="BZ1328">
            <v>0</v>
          </cell>
          <cell r="CA1328">
            <v>0</v>
          </cell>
          <cell r="CB1328" t="str">
            <v>NK</v>
          </cell>
          <cell r="CF1328">
            <v>3.105</v>
          </cell>
          <cell r="CG1328">
            <v>0</v>
          </cell>
          <cell r="CH1328">
            <v>0</v>
          </cell>
          <cell r="CI1328" t="str">
            <v>NK</v>
          </cell>
          <cell r="CM1328">
            <v>3.105</v>
          </cell>
          <cell r="CN1328">
            <v>0</v>
          </cell>
        </row>
        <row r="1329">
          <cell r="A1329">
            <v>17301</v>
          </cell>
          <cell r="B1329" t="str">
            <v>Anton Helbling AG</v>
          </cell>
          <cell r="C1329" t="str">
            <v>Jona</v>
          </cell>
          <cell r="D1329" t="str">
            <v>HELBLING</v>
          </cell>
          <cell r="E1329" t="str">
            <v>CH</v>
          </cell>
          <cell r="F1329" t="str">
            <v>E</v>
          </cell>
          <cell r="G1329" t="str">
            <v>001662</v>
          </cell>
          <cell r="H1329" t="str">
            <v>xxxxxxxxxx</v>
          </cell>
          <cell r="I1329" t="str">
            <v>Ersatzteilkit für Art. 760</v>
          </cell>
          <cell r="J1329" t="str">
            <v>Wasserenthärter Zubehör</v>
          </cell>
          <cell r="K1329">
            <v>8110</v>
          </cell>
          <cell r="S1329" t="str">
            <v>D</v>
          </cell>
          <cell r="T1329" t="str">
            <v>EUR</v>
          </cell>
          <cell r="U1329" t="str">
            <v>NK</v>
          </cell>
          <cell r="V1329">
            <v>71.875</v>
          </cell>
          <cell r="W1329">
            <v>150</v>
          </cell>
          <cell r="X1329">
            <v>150</v>
          </cell>
          <cell r="Y1329">
            <v>150</v>
          </cell>
          <cell r="Z1329">
            <v>150</v>
          </cell>
          <cell r="AA1329">
            <v>39052</v>
          </cell>
          <cell r="AB1329">
            <v>9</v>
          </cell>
          <cell r="AC1329" t="str">
            <v>NK</v>
          </cell>
          <cell r="AF1329">
            <v>150</v>
          </cell>
          <cell r="AG1329">
            <v>1350</v>
          </cell>
          <cell r="AH1329">
            <v>12.824999999999999</v>
          </cell>
          <cell r="AI1329" t="str">
            <v>NK</v>
          </cell>
          <cell r="AM1329">
            <v>150</v>
          </cell>
          <cell r="AN1329">
            <v>1923.75</v>
          </cell>
          <cell r="AO1329">
            <v>64</v>
          </cell>
          <cell r="AP1329" t="str">
            <v>NK</v>
          </cell>
          <cell r="AT1329">
            <v>150</v>
          </cell>
          <cell r="AU1329">
            <v>9600</v>
          </cell>
          <cell r="AV1329">
            <v>0</v>
          </cell>
          <cell r="AW1329" t="str">
            <v>NK</v>
          </cell>
          <cell r="BD1329">
            <v>71.875</v>
          </cell>
          <cell r="BE1329">
            <v>0</v>
          </cell>
          <cell r="BF1329">
            <v>0</v>
          </cell>
          <cell r="BG1329" t="str">
            <v>NK</v>
          </cell>
          <cell r="BK1329">
            <v>71.875</v>
          </cell>
          <cell r="BL1329">
            <v>0</v>
          </cell>
          <cell r="BM1329">
            <v>0</v>
          </cell>
          <cell r="BN1329" t="str">
            <v>NK</v>
          </cell>
          <cell r="BR1329">
            <v>71.875</v>
          </cell>
          <cell r="BS1329">
            <v>0</v>
          </cell>
          <cell r="BT1329">
            <v>0</v>
          </cell>
          <cell r="BU1329" t="str">
            <v>NK</v>
          </cell>
          <cell r="BY1329">
            <v>71.875</v>
          </cell>
          <cell r="BZ1329">
            <v>0</v>
          </cell>
          <cell r="CA1329">
            <v>0</v>
          </cell>
          <cell r="CB1329" t="str">
            <v>NK</v>
          </cell>
          <cell r="CF1329">
            <v>150</v>
          </cell>
          <cell r="CG1329">
            <v>0</v>
          </cell>
          <cell r="CH1329">
            <v>0</v>
          </cell>
          <cell r="CI1329" t="str">
            <v>NK</v>
          </cell>
          <cell r="CM1329">
            <v>150</v>
          </cell>
          <cell r="CN1329">
            <v>0</v>
          </cell>
        </row>
        <row r="1330">
          <cell r="A1330">
            <v>17301</v>
          </cell>
          <cell r="B1330" t="str">
            <v>Anton Helbling AG</v>
          </cell>
          <cell r="C1330" t="str">
            <v>Jona</v>
          </cell>
          <cell r="D1330" t="str">
            <v>HELBLING</v>
          </cell>
          <cell r="E1330" t="str">
            <v>CH</v>
          </cell>
          <cell r="F1330" t="str">
            <v>E</v>
          </cell>
          <cell r="G1330" t="str">
            <v>001685</v>
          </cell>
          <cell r="H1330">
            <v>176641</v>
          </cell>
          <cell r="I1330" t="str">
            <v>KMV 432, 230 V</v>
          </cell>
          <cell r="J1330" t="str">
            <v>Kältemittelventil</v>
          </cell>
          <cell r="K1330">
            <v>610</v>
          </cell>
          <cell r="S1330" t="str">
            <v>C</v>
          </cell>
          <cell r="T1330" t="str">
            <v>EUR</v>
          </cell>
          <cell r="U1330" t="str">
            <v>NK</v>
          </cell>
          <cell r="V1330">
            <v>4.75</v>
          </cell>
          <cell r="W1330">
            <v>4.75</v>
          </cell>
          <cell r="X1330">
            <v>4.75</v>
          </cell>
          <cell r="Y1330">
            <v>4.75</v>
          </cell>
          <cell r="Z1330">
            <v>4.75</v>
          </cell>
          <cell r="AA1330">
            <v>39419</v>
          </cell>
          <cell r="AB1330">
            <v>4000</v>
          </cell>
          <cell r="AC1330" t="str">
            <v>LV</v>
          </cell>
          <cell r="AF1330">
            <v>4.75</v>
          </cell>
          <cell r="AG1330">
            <v>19000</v>
          </cell>
          <cell r="AH1330">
            <v>5000</v>
          </cell>
          <cell r="AI1330" t="str">
            <v>LV</v>
          </cell>
          <cell r="AM1330">
            <v>4.75</v>
          </cell>
          <cell r="AN1330">
            <v>23750</v>
          </cell>
          <cell r="AO1330">
            <v>6700</v>
          </cell>
          <cell r="AP1330" t="str">
            <v>LV</v>
          </cell>
          <cell r="AT1330">
            <v>4.6492537313432836</v>
          </cell>
          <cell r="AU1330">
            <v>31150</v>
          </cell>
          <cell r="AV1330">
            <v>4000</v>
          </cell>
          <cell r="AW1330" t="str">
            <v>LV</v>
          </cell>
          <cell r="BD1330">
            <v>4.75</v>
          </cell>
          <cell r="BE1330">
            <v>19000</v>
          </cell>
          <cell r="BF1330">
            <v>1800</v>
          </cell>
          <cell r="BG1330" t="str">
            <v>LV</v>
          </cell>
          <cell r="BK1330">
            <v>4.75</v>
          </cell>
          <cell r="BL1330">
            <v>8550</v>
          </cell>
          <cell r="BM1330">
            <v>2200</v>
          </cell>
          <cell r="BN1330" t="str">
            <v>LV</v>
          </cell>
          <cell r="BR1330">
            <v>4.75</v>
          </cell>
          <cell r="BS1330">
            <v>10450</v>
          </cell>
          <cell r="BT1330">
            <v>4000</v>
          </cell>
          <cell r="BU1330" t="str">
            <v>LV</v>
          </cell>
          <cell r="BY1330">
            <v>4.75</v>
          </cell>
          <cell r="BZ1330">
            <v>19000</v>
          </cell>
          <cell r="CA1330">
            <v>1800</v>
          </cell>
          <cell r="CB1330" t="str">
            <v>LV</v>
          </cell>
          <cell r="CF1330">
            <v>4.75</v>
          </cell>
          <cell r="CG1330">
            <v>8550</v>
          </cell>
          <cell r="CH1330">
            <v>1200</v>
          </cell>
          <cell r="CI1330" t="str">
            <v>LV</v>
          </cell>
          <cell r="CM1330">
            <v>4.75</v>
          </cell>
          <cell r="CN1330">
            <v>5700</v>
          </cell>
        </row>
        <row r="1331">
          <cell r="A1331">
            <v>17301</v>
          </cell>
          <cell r="B1331" t="str">
            <v>Anton Helbling AG</v>
          </cell>
          <cell r="C1331" t="str">
            <v>Jona</v>
          </cell>
          <cell r="D1331" t="str">
            <v>HELBLING</v>
          </cell>
          <cell r="E1331" t="str">
            <v>CH</v>
          </cell>
          <cell r="F1331" t="str">
            <v>E</v>
          </cell>
          <cell r="G1331" t="str">
            <v>001707</v>
          </cell>
          <cell r="H1331" t="str">
            <v>xxxxxxxxxx</v>
          </cell>
          <cell r="I1331" t="str">
            <v>Gehäuse - TG</v>
          </cell>
          <cell r="J1331" t="str">
            <v>Waschmittelschublade</v>
          </cell>
          <cell r="K1331" t="str">
            <v>150</v>
          </cell>
          <cell r="S1331" t="str">
            <v>L</v>
          </cell>
          <cell r="T1331" t="str">
            <v>EUR</v>
          </cell>
          <cell r="U1331" t="str">
            <v>NK</v>
          </cell>
          <cell r="Z1331">
            <v>4.5</v>
          </cell>
          <cell r="AA1331">
            <v>39814</v>
          </cell>
          <cell r="AB1331">
            <v>0</v>
          </cell>
          <cell r="AC1331" t="str">
            <v>NK</v>
          </cell>
          <cell r="AF1331">
            <v>5.95</v>
          </cell>
          <cell r="AG1331">
            <v>0</v>
          </cell>
          <cell r="AH1331">
            <v>0</v>
          </cell>
          <cell r="AI1331" t="str">
            <v>NK</v>
          </cell>
          <cell r="AM1331">
            <v>11.48</v>
          </cell>
          <cell r="AN1331">
            <v>0</v>
          </cell>
          <cell r="AO1331">
            <v>10628</v>
          </cell>
          <cell r="AP1331" t="str">
            <v>NK</v>
          </cell>
          <cell r="AT1331">
            <v>5.8162175385773427</v>
          </cell>
          <cell r="AU1331">
            <v>61814.76</v>
          </cell>
          <cell r="AV1331">
            <v>42000</v>
          </cell>
          <cell r="AW1331" t="str">
            <v>NK</v>
          </cell>
          <cell r="BD1331">
            <v>5.74</v>
          </cell>
          <cell r="BE1331">
            <v>241080</v>
          </cell>
          <cell r="BF1331">
            <v>4928</v>
          </cell>
          <cell r="BG1331" t="str">
            <v>NK</v>
          </cell>
          <cell r="BK1331">
            <v>4.5</v>
          </cell>
          <cell r="BL1331">
            <v>22176</v>
          </cell>
          <cell r="BM1331">
            <v>12072</v>
          </cell>
          <cell r="BN1331" t="str">
            <v>NK</v>
          </cell>
          <cell r="BR1331">
            <v>4.5</v>
          </cell>
          <cell r="BS1331">
            <v>54324</v>
          </cell>
          <cell r="BT1331">
            <v>17000</v>
          </cell>
          <cell r="BU1331" t="str">
            <v>NK</v>
          </cell>
          <cell r="BY1331">
            <v>4.5</v>
          </cell>
          <cell r="BZ1331">
            <v>76500</v>
          </cell>
          <cell r="CA1331">
            <v>13888</v>
          </cell>
          <cell r="CB1331" t="str">
            <v>NK</v>
          </cell>
          <cell r="CF1331">
            <v>4.5</v>
          </cell>
          <cell r="CG1331">
            <v>62496</v>
          </cell>
          <cell r="CH1331">
            <v>3112</v>
          </cell>
          <cell r="CI1331" t="str">
            <v>NK</v>
          </cell>
          <cell r="CM1331">
            <v>4.5</v>
          </cell>
          <cell r="CN1331">
            <v>14004</v>
          </cell>
        </row>
        <row r="1332">
          <cell r="A1332">
            <v>17301</v>
          </cell>
          <cell r="B1332" t="str">
            <v>Anton Helbling AG</v>
          </cell>
          <cell r="C1332" t="str">
            <v>Jona</v>
          </cell>
          <cell r="D1332" t="str">
            <v>HELBLING</v>
          </cell>
          <cell r="E1332" t="str">
            <v>CH</v>
          </cell>
          <cell r="F1332" t="str">
            <v>E</v>
          </cell>
          <cell r="G1332" t="str">
            <v>001708</v>
          </cell>
          <cell r="H1332" t="str">
            <v>xxxxxxxxxx</v>
          </cell>
          <cell r="I1332" t="str">
            <v>Gehäuse - SG</v>
          </cell>
          <cell r="J1332" t="str">
            <v>Waschmittelschublade</v>
          </cell>
          <cell r="K1332" t="str">
            <v>150</v>
          </cell>
          <cell r="S1332" t="str">
            <v>L</v>
          </cell>
          <cell r="T1332" t="str">
            <v>EUR</v>
          </cell>
          <cell r="U1332" t="str">
            <v>NK</v>
          </cell>
          <cell r="Z1332">
            <v>6.63</v>
          </cell>
          <cell r="AA1332">
            <v>39814</v>
          </cell>
          <cell r="AB1332">
            <v>0</v>
          </cell>
          <cell r="AC1332" t="str">
            <v>NK</v>
          </cell>
          <cell r="AF1332">
            <v>8.85</v>
          </cell>
          <cell r="AG1332">
            <v>0</v>
          </cell>
          <cell r="AH1332">
            <v>0</v>
          </cell>
          <cell r="AI1332" t="str">
            <v>NK</v>
          </cell>
          <cell r="AM1332">
            <v>16.98</v>
          </cell>
          <cell r="AN1332">
            <v>0</v>
          </cell>
          <cell r="AO1332">
            <v>3122</v>
          </cell>
          <cell r="AP1332" t="str">
            <v>NK</v>
          </cell>
          <cell r="AT1332">
            <v>8.6298526585522097</v>
          </cell>
          <cell r="AU1332">
            <v>26942.400000000001</v>
          </cell>
          <cell r="AV1332">
            <v>11000</v>
          </cell>
          <cell r="AW1332" t="str">
            <v>NK</v>
          </cell>
          <cell r="BD1332">
            <v>8.49</v>
          </cell>
          <cell r="BE1332">
            <v>93390</v>
          </cell>
          <cell r="BF1332">
            <v>2296</v>
          </cell>
          <cell r="BG1332" t="str">
            <v>NK</v>
          </cell>
          <cell r="BK1332">
            <v>6.63</v>
          </cell>
          <cell r="BL1332">
            <v>15222.48</v>
          </cell>
          <cell r="BM1332">
            <v>4704</v>
          </cell>
          <cell r="BN1332" t="str">
            <v>NK</v>
          </cell>
          <cell r="BR1332">
            <v>6.63</v>
          </cell>
          <cell r="BS1332">
            <v>31187.52</v>
          </cell>
          <cell r="BT1332">
            <v>7000</v>
          </cell>
          <cell r="BU1332" t="str">
            <v>NK</v>
          </cell>
          <cell r="BY1332">
            <v>6.63</v>
          </cell>
          <cell r="BZ1332">
            <v>46410</v>
          </cell>
          <cell r="CA1332">
            <v>6456</v>
          </cell>
          <cell r="CB1332" t="str">
            <v>NK</v>
          </cell>
          <cell r="CF1332">
            <v>6.63</v>
          </cell>
          <cell r="CG1332">
            <v>42803.28</v>
          </cell>
          <cell r="CH1332">
            <v>544</v>
          </cell>
          <cell r="CI1332" t="str">
            <v>NK</v>
          </cell>
          <cell r="CM1332">
            <v>6.63</v>
          </cell>
          <cell r="CN1332">
            <v>3606.72</v>
          </cell>
        </row>
        <row r="1333">
          <cell r="A1333">
            <v>17301</v>
          </cell>
          <cell r="B1333" t="str">
            <v>Anton Helbling AG</v>
          </cell>
          <cell r="C1333" t="str">
            <v>Jona</v>
          </cell>
          <cell r="D1333" t="str">
            <v>HELBLING</v>
          </cell>
          <cell r="E1333" t="str">
            <v>CH</v>
          </cell>
          <cell r="F1333" t="str">
            <v>E</v>
          </cell>
          <cell r="G1333" t="str">
            <v>001709</v>
          </cell>
          <cell r="H1333" t="str">
            <v>xxxxxxxxxx</v>
          </cell>
          <cell r="I1333" t="str">
            <v>Klappe ass. Graublau - SG</v>
          </cell>
          <cell r="J1333" t="str">
            <v>Waschmittelschublade Zubehör</v>
          </cell>
          <cell r="K1333">
            <v>8710</v>
          </cell>
          <cell r="S1333" t="str">
            <v>L</v>
          </cell>
          <cell r="T1333" t="str">
            <v>EUR</v>
          </cell>
          <cell r="U1333" t="str">
            <v>NK</v>
          </cell>
          <cell r="Z1333">
            <v>3.91</v>
          </cell>
          <cell r="AA1333">
            <v>39814</v>
          </cell>
          <cell r="AB1333">
            <v>0</v>
          </cell>
          <cell r="AC1333" t="str">
            <v>NK</v>
          </cell>
          <cell r="AF1333">
            <v>5.09</v>
          </cell>
          <cell r="AG1333">
            <v>0</v>
          </cell>
          <cell r="AH1333">
            <v>0</v>
          </cell>
          <cell r="AI1333" t="str">
            <v>NK</v>
          </cell>
          <cell r="AM1333">
            <v>5.09</v>
          </cell>
          <cell r="AN1333">
            <v>0</v>
          </cell>
          <cell r="AO1333">
            <v>2714</v>
          </cell>
          <cell r="AP1333" t="str">
            <v>NK</v>
          </cell>
          <cell r="AT1333">
            <v>5.1435519528371412</v>
          </cell>
          <cell r="AU1333">
            <v>13959.6</v>
          </cell>
          <cell r="AV1333">
            <v>8500</v>
          </cell>
          <cell r="AW1333" t="str">
            <v>NK</v>
          </cell>
          <cell r="BD1333">
            <v>5.09</v>
          </cell>
          <cell r="BE1333">
            <v>43265</v>
          </cell>
          <cell r="BF1333">
            <v>768</v>
          </cell>
          <cell r="BG1333" t="str">
            <v>NK</v>
          </cell>
          <cell r="BK1333">
            <v>3.91</v>
          </cell>
          <cell r="BL1333">
            <v>3002.88</v>
          </cell>
          <cell r="BM1333">
            <v>4632</v>
          </cell>
          <cell r="BN1333" t="str">
            <v>NK</v>
          </cell>
          <cell r="BR1333">
            <v>3.91</v>
          </cell>
          <cell r="BS1333">
            <v>18111.12</v>
          </cell>
          <cell r="BT1333">
            <v>5400</v>
          </cell>
          <cell r="BU1333" t="str">
            <v>NK</v>
          </cell>
          <cell r="BY1333">
            <v>3.91</v>
          </cell>
          <cell r="BZ1333">
            <v>21114</v>
          </cell>
          <cell r="CA1333">
            <v>4224</v>
          </cell>
          <cell r="CB1333" t="str">
            <v>NK</v>
          </cell>
          <cell r="CF1333">
            <v>3.91</v>
          </cell>
          <cell r="CG1333">
            <v>16515.84</v>
          </cell>
          <cell r="CH1333">
            <v>1176</v>
          </cell>
          <cell r="CI1333" t="str">
            <v>NK</v>
          </cell>
          <cell r="CM1333">
            <v>3.91</v>
          </cell>
          <cell r="CN1333">
            <v>4598.16</v>
          </cell>
        </row>
        <row r="1334">
          <cell r="A1334">
            <v>17301</v>
          </cell>
          <cell r="B1334" t="str">
            <v>Anton Helbling AG</v>
          </cell>
          <cell r="C1334" t="str">
            <v>Jona</v>
          </cell>
          <cell r="D1334" t="str">
            <v>HELBLING</v>
          </cell>
          <cell r="E1334" t="str">
            <v>CH</v>
          </cell>
          <cell r="F1334" t="str">
            <v>E</v>
          </cell>
          <cell r="G1334" t="str">
            <v>001710</v>
          </cell>
          <cell r="H1334" t="str">
            <v>xxxxxxxxxx</v>
          </cell>
          <cell r="I1334" t="str">
            <v>Klappe ass. Schwarzblau - SG</v>
          </cell>
          <cell r="J1334" t="str">
            <v>Waschmittelschublade Zubehör</v>
          </cell>
          <cell r="K1334">
            <v>8710</v>
          </cell>
          <cell r="S1334" t="str">
            <v>L</v>
          </cell>
          <cell r="T1334" t="str">
            <v>EUR</v>
          </cell>
          <cell r="U1334" t="str">
            <v>NK</v>
          </cell>
          <cell r="Z1334">
            <v>3.91</v>
          </cell>
          <cell r="AA1334">
            <v>39814</v>
          </cell>
          <cell r="AB1334">
            <v>0</v>
          </cell>
          <cell r="AC1334" t="str">
            <v>NK</v>
          </cell>
          <cell r="AF1334">
            <v>5.09</v>
          </cell>
          <cell r="AG1334">
            <v>0</v>
          </cell>
          <cell r="AH1334">
            <v>0</v>
          </cell>
          <cell r="AI1334" t="str">
            <v>NK</v>
          </cell>
          <cell r="AM1334">
            <v>5.09</v>
          </cell>
          <cell r="AN1334">
            <v>0</v>
          </cell>
          <cell r="AO1334">
            <v>1320</v>
          </cell>
          <cell r="AP1334" t="str">
            <v>NK</v>
          </cell>
          <cell r="AT1334">
            <v>5.1619999999999999</v>
          </cell>
          <cell r="AU1334">
            <v>6813.84</v>
          </cell>
          <cell r="AV1334">
            <v>2500</v>
          </cell>
          <cell r="AW1334" t="str">
            <v>NK</v>
          </cell>
          <cell r="BD1334">
            <v>5.09</v>
          </cell>
          <cell r="BE1334">
            <v>12725</v>
          </cell>
          <cell r="BF1334">
            <v>0</v>
          </cell>
          <cell r="BG1334" t="str">
            <v>NK</v>
          </cell>
          <cell r="BK1334">
            <v>3.91</v>
          </cell>
          <cell r="BL1334">
            <v>0</v>
          </cell>
          <cell r="BM1334">
            <v>1600</v>
          </cell>
          <cell r="BN1334" t="str">
            <v>NK</v>
          </cell>
          <cell r="BR1334">
            <v>3.91</v>
          </cell>
          <cell r="BS1334">
            <v>6256</v>
          </cell>
          <cell r="BT1334">
            <v>1600</v>
          </cell>
          <cell r="BU1334" t="str">
            <v>NK</v>
          </cell>
          <cell r="BY1334">
            <v>3.91</v>
          </cell>
          <cell r="BZ1334">
            <v>6256</v>
          </cell>
          <cell r="CA1334">
            <v>0</v>
          </cell>
          <cell r="CB1334" t="str">
            <v>NK</v>
          </cell>
          <cell r="CF1334">
            <v>3.91</v>
          </cell>
          <cell r="CG1334">
            <v>0</v>
          </cell>
          <cell r="CH1334">
            <v>1600</v>
          </cell>
          <cell r="CI1334" t="str">
            <v>NK</v>
          </cell>
          <cell r="CM1334">
            <v>3.91</v>
          </cell>
          <cell r="CN1334">
            <v>6256</v>
          </cell>
        </row>
        <row r="1335">
          <cell r="A1335">
            <v>17301</v>
          </cell>
          <cell r="B1335" t="str">
            <v>Anton Helbling AG</v>
          </cell>
          <cell r="C1335" t="str">
            <v>Jona</v>
          </cell>
          <cell r="D1335" t="str">
            <v>HELBLING</v>
          </cell>
          <cell r="E1335" t="str">
            <v>CH</v>
          </cell>
          <cell r="F1335" t="str">
            <v>E</v>
          </cell>
          <cell r="G1335" t="str">
            <v>001716</v>
          </cell>
          <cell r="H1335" t="str">
            <v>xxxxxxxxxx</v>
          </cell>
          <cell r="I1335" t="str">
            <v>Blendenrahmen graublau - SG</v>
          </cell>
          <cell r="J1335" t="str">
            <v>Waschmittelschublade Zubehör</v>
          </cell>
          <cell r="K1335">
            <v>8710</v>
          </cell>
          <cell r="S1335" t="str">
            <v>L</v>
          </cell>
          <cell r="T1335" t="str">
            <v>EUR</v>
          </cell>
          <cell r="U1335" t="str">
            <v>NK</v>
          </cell>
          <cell r="Z1335">
            <v>2.72</v>
          </cell>
          <cell r="AA1335">
            <v>39814</v>
          </cell>
          <cell r="AB1335">
            <v>0</v>
          </cell>
          <cell r="AC1335" t="str">
            <v>NK</v>
          </cell>
          <cell r="AF1335">
            <v>3.4</v>
          </cell>
          <cell r="AG1335">
            <v>0</v>
          </cell>
          <cell r="AH1335">
            <v>0</v>
          </cell>
          <cell r="AI1335" t="str">
            <v>NK</v>
          </cell>
          <cell r="AM1335">
            <v>3.4</v>
          </cell>
          <cell r="AN1335">
            <v>0</v>
          </cell>
          <cell r="AO1335">
            <v>2975</v>
          </cell>
          <cell r="AP1335" t="str">
            <v>NK</v>
          </cell>
          <cell r="AT1335">
            <v>3.4790319327731094</v>
          </cell>
          <cell r="AU1335">
            <v>10350.120000000001</v>
          </cell>
          <cell r="AV1335">
            <v>8500</v>
          </cell>
          <cell r="AW1335" t="str">
            <v>NK</v>
          </cell>
          <cell r="BD1335">
            <v>3.4</v>
          </cell>
          <cell r="BE1335">
            <v>28900</v>
          </cell>
          <cell r="BF1335">
            <v>798</v>
          </cell>
          <cell r="BG1335" t="str">
            <v>NK</v>
          </cell>
          <cell r="BK1335">
            <v>2.72</v>
          </cell>
          <cell r="BL1335">
            <v>2170.56</v>
          </cell>
          <cell r="BM1335">
            <v>4602</v>
          </cell>
          <cell r="BN1335" t="str">
            <v>NK</v>
          </cell>
          <cell r="BR1335">
            <v>2.72</v>
          </cell>
          <cell r="BS1335">
            <v>12517.44</v>
          </cell>
          <cell r="BT1335">
            <v>5400</v>
          </cell>
          <cell r="BU1335" t="str">
            <v>NK</v>
          </cell>
          <cell r="BY1335">
            <v>2.72</v>
          </cell>
          <cell r="BZ1335">
            <v>14688</v>
          </cell>
          <cell r="CA1335">
            <v>4590</v>
          </cell>
          <cell r="CB1335" t="str">
            <v>NK</v>
          </cell>
          <cell r="CF1335">
            <v>2.7199999999999998</v>
          </cell>
          <cell r="CG1335">
            <v>12484.8</v>
          </cell>
          <cell r="CH1335">
            <v>810</v>
          </cell>
          <cell r="CI1335" t="str">
            <v>NK</v>
          </cell>
          <cell r="CM1335">
            <v>2.72</v>
          </cell>
          <cell r="CN1335">
            <v>2203.2000000000003</v>
          </cell>
        </row>
        <row r="1336">
          <cell r="A1336">
            <v>17301</v>
          </cell>
          <cell r="B1336" t="str">
            <v>Anton Helbling AG</v>
          </cell>
          <cell r="C1336" t="str">
            <v>Jona</v>
          </cell>
          <cell r="D1336" t="str">
            <v>HELBLING</v>
          </cell>
          <cell r="E1336" t="str">
            <v>CH</v>
          </cell>
          <cell r="F1336" t="str">
            <v>E</v>
          </cell>
          <cell r="G1336" t="str">
            <v>001717</v>
          </cell>
          <cell r="H1336" t="str">
            <v>xxxxxxxxxx</v>
          </cell>
          <cell r="I1336" t="str">
            <v>Blendenrahmen schwarzblau - SG</v>
          </cell>
          <cell r="J1336" t="str">
            <v>Waschmittelschublade Zubehör</v>
          </cell>
          <cell r="K1336">
            <v>8710</v>
          </cell>
          <cell r="S1336" t="str">
            <v>L</v>
          </cell>
          <cell r="T1336" t="str">
            <v>EUR</v>
          </cell>
          <cell r="U1336" t="str">
            <v>NK</v>
          </cell>
          <cell r="Z1336">
            <v>2.72</v>
          </cell>
          <cell r="AA1336">
            <v>39814</v>
          </cell>
          <cell r="AB1336">
            <v>0</v>
          </cell>
          <cell r="AC1336" t="str">
            <v>NK</v>
          </cell>
          <cell r="AF1336">
            <v>3.4</v>
          </cell>
          <cell r="AG1336">
            <v>0</v>
          </cell>
          <cell r="AH1336">
            <v>0</v>
          </cell>
          <cell r="AI1336" t="str">
            <v>NK</v>
          </cell>
          <cell r="AM1336">
            <v>3.4</v>
          </cell>
          <cell r="AN1336">
            <v>0</v>
          </cell>
          <cell r="AO1336">
            <v>1392</v>
          </cell>
          <cell r="AP1336" t="str">
            <v>NK</v>
          </cell>
          <cell r="AT1336">
            <v>3.4441379310344824</v>
          </cell>
          <cell r="AU1336">
            <v>4794.24</v>
          </cell>
          <cell r="AV1336">
            <v>2500</v>
          </cell>
          <cell r="AW1336" t="str">
            <v>NK</v>
          </cell>
          <cell r="BD1336">
            <v>3.4</v>
          </cell>
          <cell r="BE1336">
            <v>8500</v>
          </cell>
          <cell r="BF1336">
            <v>0</v>
          </cell>
          <cell r="BG1336" t="str">
            <v>NK</v>
          </cell>
          <cell r="BK1336">
            <v>2.72</v>
          </cell>
          <cell r="BL1336">
            <v>0</v>
          </cell>
          <cell r="BM1336">
            <v>1600</v>
          </cell>
          <cell r="BN1336" t="str">
            <v>NK</v>
          </cell>
          <cell r="BR1336">
            <v>2.72</v>
          </cell>
          <cell r="BS1336">
            <v>4352</v>
          </cell>
          <cell r="BT1336">
            <v>1600</v>
          </cell>
          <cell r="BU1336" t="str">
            <v>NK</v>
          </cell>
          <cell r="BY1336">
            <v>2.72</v>
          </cell>
          <cell r="BZ1336">
            <v>4352</v>
          </cell>
          <cell r="CA1336">
            <v>0</v>
          </cell>
          <cell r="CB1336" t="str">
            <v>NK</v>
          </cell>
          <cell r="CF1336">
            <v>2.72</v>
          </cell>
          <cell r="CG1336">
            <v>0</v>
          </cell>
          <cell r="CH1336">
            <v>1600</v>
          </cell>
          <cell r="CI1336" t="str">
            <v>NK</v>
          </cell>
          <cell r="CM1336">
            <v>2.72</v>
          </cell>
          <cell r="CN1336">
            <v>4352</v>
          </cell>
        </row>
        <row r="1337">
          <cell r="A1337">
            <v>17301</v>
          </cell>
          <cell r="B1337" t="str">
            <v>Anton Helbling AG</v>
          </cell>
          <cell r="C1337" t="str">
            <v>Jona</v>
          </cell>
          <cell r="D1337" t="str">
            <v>HELBLING</v>
          </cell>
          <cell r="E1337" t="str">
            <v>CH</v>
          </cell>
          <cell r="F1337" t="str">
            <v>E</v>
          </cell>
          <cell r="G1337" t="str">
            <v>001718</v>
          </cell>
          <cell r="H1337" t="str">
            <v>xxxxxxxxxx</v>
          </cell>
          <cell r="I1337" t="str">
            <v>Schublade graublau - TG</v>
          </cell>
          <cell r="J1337" t="str">
            <v>Waschmittelschublade Zubehör</v>
          </cell>
          <cell r="K1337">
            <v>8710</v>
          </cell>
          <cell r="S1337" t="str">
            <v>L</v>
          </cell>
          <cell r="T1337" t="str">
            <v>EUR</v>
          </cell>
          <cell r="U1337" t="str">
            <v>NK</v>
          </cell>
          <cell r="Z1337">
            <v>2.71</v>
          </cell>
          <cell r="AA1337">
            <v>39890</v>
          </cell>
          <cell r="AB1337">
            <v>0</v>
          </cell>
          <cell r="AC1337" t="str">
            <v>NK</v>
          </cell>
          <cell r="AF1337">
            <v>3.44</v>
          </cell>
          <cell r="AG1337">
            <v>0</v>
          </cell>
          <cell r="AH1337">
            <v>0</v>
          </cell>
          <cell r="AI1337" t="str">
            <v>NK</v>
          </cell>
          <cell r="AM1337">
            <v>3.44</v>
          </cell>
          <cell r="AN1337">
            <v>0</v>
          </cell>
          <cell r="AO1337">
            <v>10068</v>
          </cell>
          <cell r="AP1337" t="str">
            <v>NK</v>
          </cell>
          <cell r="AT1337">
            <v>3.4940246324990065</v>
          </cell>
          <cell r="AU1337">
            <v>35177.839999999997</v>
          </cell>
          <cell r="AV1337">
            <v>34000</v>
          </cell>
          <cell r="AW1337" t="str">
            <v>NK</v>
          </cell>
          <cell r="BD1337">
            <v>3.44</v>
          </cell>
          <cell r="BE1337">
            <v>116960</v>
          </cell>
          <cell r="BF1337">
            <v>5940</v>
          </cell>
          <cell r="BG1337" t="str">
            <v>NK</v>
          </cell>
          <cell r="BK1337">
            <v>2.668181818181818</v>
          </cell>
          <cell r="BL1337">
            <v>15849</v>
          </cell>
          <cell r="BM1337">
            <v>7660</v>
          </cell>
          <cell r="BN1337" t="str">
            <v>NK</v>
          </cell>
          <cell r="BR1337">
            <v>2.71</v>
          </cell>
          <cell r="BS1337">
            <v>20758.599999999999</v>
          </cell>
          <cell r="BT1337">
            <v>13600</v>
          </cell>
          <cell r="BU1337" t="str">
            <v>NK</v>
          </cell>
          <cell r="BY1337">
            <v>2.6917352941176471</v>
          </cell>
          <cell r="BZ1337">
            <v>36607.599999999999</v>
          </cell>
          <cell r="CA1337">
            <v>13200</v>
          </cell>
          <cell r="CB1337" t="str">
            <v>NK</v>
          </cell>
          <cell r="CF1337">
            <v>2.6911818181818181</v>
          </cell>
          <cell r="CG1337">
            <v>35523.599999999999</v>
          </cell>
          <cell r="CH1337">
            <v>400</v>
          </cell>
          <cell r="CI1337" t="str">
            <v>NK</v>
          </cell>
          <cell r="CM1337">
            <v>2.71</v>
          </cell>
          <cell r="CN1337">
            <v>1084</v>
          </cell>
        </row>
        <row r="1338">
          <cell r="A1338">
            <v>17301</v>
          </cell>
          <cell r="B1338" t="str">
            <v>Anton Helbling AG</v>
          </cell>
          <cell r="C1338" t="str">
            <v>Jona</v>
          </cell>
          <cell r="D1338" t="str">
            <v>HELBLING</v>
          </cell>
          <cell r="E1338" t="str">
            <v>CH</v>
          </cell>
          <cell r="F1338" t="str">
            <v>E</v>
          </cell>
          <cell r="G1338" t="str">
            <v>001719</v>
          </cell>
          <cell r="H1338" t="str">
            <v>xxxxxxxxxx</v>
          </cell>
          <cell r="I1338" t="str">
            <v>Schublade schwarzblau - TG</v>
          </cell>
          <cell r="J1338" t="str">
            <v>Waschmittelschublade Zubehör</v>
          </cell>
          <cell r="K1338">
            <v>8710</v>
          </cell>
          <cell r="S1338" t="str">
            <v>L</v>
          </cell>
          <cell r="T1338" t="str">
            <v>EUR</v>
          </cell>
          <cell r="U1338" t="str">
            <v>NK</v>
          </cell>
          <cell r="Z1338">
            <v>2.71</v>
          </cell>
          <cell r="AA1338">
            <v>39890</v>
          </cell>
          <cell r="AB1338">
            <v>0</v>
          </cell>
          <cell r="AC1338" t="str">
            <v>NK</v>
          </cell>
          <cell r="AF1338">
            <v>3.44</v>
          </cell>
          <cell r="AG1338">
            <v>0</v>
          </cell>
          <cell r="AH1338">
            <v>0</v>
          </cell>
          <cell r="AI1338" t="str">
            <v>NK</v>
          </cell>
          <cell r="AM1338">
            <v>3.44</v>
          </cell>
          <cell r="AN1338">
            <v>0</v>
          </cell>
          <cell r="AO1338">
            <v>4178</v>
          </cell>
          <cell r="AP1338" t="str">
            <v>NK</v>
          </cell>
          <cell r="AT1338">
            <v>3.5107324078506461</v>
          </cell>
          <cell r="AU1338">
            <v>14667.84</v>
          </cell>
          <cell r="AV1338">
            <v>8000</v>
          </cell>
          <cell r="AW1338" t="str">
            <v>NK</v>
          </cell>
          <cell r="BD1338">
            <v>3.44</v>
          </cell>
          <cell r="BE1338">
            <v>27520</v>
          </cell>
          <cell r="BF1338">
            <v>4370</v>
          </cell>
          <cell r="BG1338" t="str">
            <v>NK</v>
          </cell>
          <cell r="BK1338">
            <v>2.65</v>
          </cell>
          <cell r="BL1338">
            <v>11580.5</v>
          </cell>
          <cell r="BM1338">
            <v>2030</v>
          </cell>
          <cell r="BN1338" t="str">
            <v>NK</v>
          </cell>
          <cell r="BR1338">
            <v>2.71</v>
          </cell>
          <cell r="BS1338">
            <v>5501.3</v>
          </cell>
          <cell r="BT1338">
            <v>6400</v>
          </cell>
          <cell r="BU1338" t="str">
            <v>NK</v>
          </cell>
          <cell r="BY1338">
            <v>2.6690312499999997</v>
          </cell>
          <cell r="BZ1338">
            <v>17081.8</v>
          </cell>
          <cell r="CA1338">
            <v>4364</v>
          </cell>
          <cell r="CB1338" t="str">
            <v>NK</v>
          </cell>
          <cell r="CF1338">
            <v>2.65</v>
          </cell>
          <cell r="CG1338">
            <v>11564.6</v>
          </cell>
          <cell r="CH1338">
            <v>2036</v>
          </cell>
          <cell r="CI1338" t="str">
            <v>NK</v>
          </cell>
          <cell r="CM1338">
            <v>2.71</v>
          </cell>
          <cell r="CN1338">
            <v>5517.5599999999995</v>
          </cell>
        </row>
        <row r="1339">
          <cell r="A1339">
            <v>17301</v>
          </cell>
          <cell r="B1339" t="str">
            <v>Anton Helbling AG</v>
          </cell>
          <cell r="C1339" t="str">
            <v>Jona</v>
          </cell>
          <cell r="D1339" t="str">
            <v>HELBLING</v>
          </cell>
          <cell r="E1339" t="str">
            <v>CH</v>
          </cell>
          <cell r="F1339" t="str">
            <v>E</v>
          </cell>
          <cell r="G1339" t="str">
            <v>001720</v>
          </cell>
          <cell r="H1339" t="str">
            <v>xxxxxxxxxx</v>
          </cell>
          <cell r="I1339" t="str">
            <v>Blendenrahmen graublau - TG kurz</v>
          </cell>
          <cell r="J1339" t="str">
            <v>Waschmittelschublade Zubehör</v>
          </cell>
          <cell r="K1339">
            <v>8710</v>
          </cell>
          <cell r="S1339" t="str">
            <v>L</v>
          </cell>
          <cell r="T1339" t="str">
            <v>EUR</v>
          </cell>
          <cell r="U1339" t="str">
            <v>NK</v>
          </cell>
          <cell r="Z1339">
            <v>1.85</v>
          </cell>
          <cell r="AA1339">
            <v>39814</v>
          </cell>
          <cell r="AB1339">
            <v>0</v>
          </cell>
          <cell r="AC1339" t="str">
            <v>NK</v>
          </cell>
          <cell r="AF1339">
            <v>2.2999999999999998</v>
          </cell>
          <cell r="AG1339">
            <v>0</v>
          </cell>
          <cell r="AH1339">
            <v>0</v>
          </cell>
          <cell r="AI1339" t="str">
            <v>NK</v>
          </cell>
          <cell r="AM1339">
            <v>2.2999999999999998</v>
          </cell>
          <cell r="AN1339">
            <v>0</v>
          </cell>
          <cell r="AO1339">
            <v>9255</v>
          </cell>
          <cell r="AP1339" t="str">
            <v>NK</v>
          </cell>
          <cell r="AT1339">
            <v>2.3597947055645601</v>
          </cell>
          <cell r="AU1339">
            <v>21839.9</v>
          </cell>
          <cell r="AV1339">
            <v>30000</v>
          </cell>
          <cell r="AW1339" t="str">
            <v>NK</v>
          </cell>
          <cell r="BD1339">
            <v>2.2999999999999998</v>
          </cell>
          <cell r="BE1339">
            <v>69000</v>
          </cell>
          <cell r="BF1339">
            <v>6672</v>
          </cell>
          <cell r="BG1339" t="str">
            <v>NK</v>
          </cell>
          <cell r="BK1339">
            <v>1.85</v>
          </cell>
          <cell r="BL1339">
            <v>12343.2</v>
          </cell>
          <cell r="BM1339">
            <v>5328</v>
          </cell>
          <cell r="BN1339" t="str">
            <v>NK</v>
          </cell>
          <cell r="BR1339">
            <v>1.85</v>
          </cell>
          <cell r="BS1339">
            <v>9856.8000000000011</v>
          </cell>
          <cell r="BT1339">
            <v>12000</v>
          </cell>
          <cell r="BU1339" t="str">
            <v>NK</v>
          </cell>
          <cell r="BY1339">
            <v>1.85</v>
          </cell>
          <cell r="BZ1339">
            <v>22200</v>
          </cell>
          <cell r="CA1339">
            <v>9413</v>
          </cell>
          <cell r="CB1339" t="str">
            <v>NK</v>
          </cell>
          <cell r="CF1339">
            <v>1.8449644109210668</v>
          </cell>
          <cell r="CG1339">
            <v>17366.650000000001</v>
          </cell>
          <cell r="CH1339">
            <v>2587</v>
          </cell>
          <cell r="CI1339" t="str">
            <v>NK</v>
          </cell>
          <cell r="CM1339">
            <v>1.85</v>
          </cell>
          <cell r="CN1339">
            <v>4785.95</v>
          </cell>
        </row>
        <row r="1340">
          <cell r="A1340">
            <v>17301</v>
          </cell>
          <cell r="B1340" t="str">
            <v>Anton Helbling AG</v>
          </cell>
          <cell r="C1340" t="str">
            <v>Jona</v>
          </cell>
          <cell r="D1340" t="str">
            <v>HELBLING</v>
          </cell>
          <cell r="E1340" t="str">
            <v>CH</v>
          </cell>
          <cell r="F1340" t="str">
            <v>E</v>
          </cell>
          <cell r="G1340" t="str">
            <v>001722</v>
          </cell>
          <cell r="H1340" t="str">
            <v>xxxxxxxxxx</v>
          </cell>
          <cell r="I1340" t="str">
            <v>Blendenrahmen schwarzblau - TG kurz</v>
          </cell>
          <cell r="J1340" t="str">
            <v>Waschmittelschublade Zubehör</v>
          </cell>
          <cell r="K1340">
            <v>8710</v>
          </cell>
          <cell r="S1340" t="str">
            <v>L</v>
          </cell>
          <cell r="T1340" t="str">
            <v>EUR</v>
          </cell>
          <cell r="U1340" t="str">
            <v>NK</v>
          </cell>
          <cell r="Z1340">
            <v>1.85</v>
          </cell>
          <cell r="AA1340">
            <v>39814</v>
          </cell>
          <cell r="AB1340">
            <v>0</v>
          </cell>
          <cell r="AC1340" t="str">
            <v>NK</v>
          </cell>
          <cell r="AF1340">
            <v>2.2999999999999998</v>
          </cell>
          <cell r="AG1340">
            <v>0</v>
          </cell>
          <cell r="AH1340">
            <v>0</v>
          </cell>
          <cell r="AI1340" t="str">
            <v>NK</v>
          </cell>
          <cell r="AM1340">
            <v>2.2999999999999998</v>
          </cell>
          <cell r="AN1340">
            <v>0</v>
          </cell>
          <cell r="AO1340">
            <v>4047</v>
          </cell>
          <cell r="AP1340" t="str">
            <v>NK</v>
          </cell>
          <cell r="AT1340">
            <v>2.344477390659748</v>
          </cell>
          <cell r="AU1340">
            <v>9488.1</v>
          </cell>
          <cell r="AV1340">
            <v>7000</v>
          </cell>
          <cell r="AW1340" t="str">
            <v>NK</v>
          </cell>
          <cell r="BD1340">
            <v>2.2999999999999998</v>
          </cell>
          <cell r="BE1340">
            <v>16099.999999999998</v>
          </cell>
          <cell r="BF1340">
            <v>7062</v>
          </cell>
          <cell r="BG1340" t="str">
            <v>NK</v>
          </cell>
          <cell r="BK1340">
            <v>1.85</v>
          </cell>
          <cell r="BL1340">
            <v>13064.7</v>
          </cell>
          <cell r="BM1340">
            <v>2938</v>
          </cell>
          <cell r="BN1340" t="str">
            <v>NK</v>
          </cell>
          <cell r="BR1340">
            <v>1.85</v>
          </cell>
          <cell r="BS1340">
            <v>5435.3</v>
          </cell>
          <cell r="BT1340">
            <v>10000</v>
          </cell>
          <cell r="BU1340" t="str">
            <v>NK</v>
          </cell>
          <cell r="BY1340">
            <v>1.85</v>
          </cell>
          <cell r="BZ1340">
            <v>18500</v>
          </cell>
          <cell r="CA1340">
            <v>7062</v>
          </cell>
          <cell r="CB1340" t="str">
            <v>NK</v>
          </cell>
          <cell r="CF1340">
            <v>1.85</v>
          </cell>
          <cell r="CG1340">
            <v>13064.7</v>
          </cell>
          <cell r="CH1340">
            <v>2938</v>
          </cell>
          <cell r="CI1340" t="str">
            <v>NK</v>
          </cell>
          <cell r="CM1340">
            <v>1.85</v>
          </cell>
          <cell r="CN1340">
            <v>5435.3</v>
          </cell>
        </row>
        <row r="1341">
          <cell r="A1341">
            <v>17301</v>
          </cell>
          <cell r="B1341" t="str">
            <v>Anton Helbling AG</v>
          </cell>
          <cell r="C1341" t="str">
            <v>Jona</v>
          </cell>
          <cell r="D1341" t="str">
            <v>HELBLING</v>
          </cell>
          <cell r="E1341" t="str">
            <v>CH</v>
          </cell>
          <cell r="F1341" t="str">
            <v>E</v>
          </cell>
          <cell r="G1341" t="str">
            <v>001723</v>
          </cell>
          <cell r="H1341" t="str">
            <v>xxxxxxxxxx</v>
          </cell>
          <cell r="I1341" t="str">
            <v>Blendenrahmen graublau - TG lang</v>
          </cell>
          <cell r="J1341" t="str">
            <v>Waschmittelschublade Zubehör</v>
          </cell>
          <cell r="K1341">
            <v>8710</v>
          </cell>
          <cell r="S1341" t="str">
            <v>L</v>
          </cell>
          <cell r="T1341" t="str">
            <v>EUR</v>
          </cell>
          <cell r="U1341" t="str">
            <v>NK</v>
          </cell>
          <cell r="Z1341">
            <v>1.85</v>
          </cell>
          <cell r="AA1341">
            <v>39814</v>
          </cell>
          <cell r="AB1341">
            <v>0</v>
          </cell>
          <cell r="AC1341" t="str">
            <v>NK</v>
          </cell>
          <cell r="AF1341">
            <v>2.2999999999999998</v>
          </cell>
          <cell r="AG1341">
            <v>0</v>
          </cell>
          <cell r="AH1341">
            <v>0</v>
          </cell>
          <cell r="AI1341" t="str">
            <v>NK</v>
          </cell>
          <cell r="AM1341">
            <v>2.2999999999999998</v>
          </cell>
          <cell r="AN1341">
            <v>0</v>
          </cell>
          <cell r="AO1341">
            <v>3996</v>
          </cell>
          <cell r="AP1341" t="str">
            <v>NK</v>
          </cell>
          <cell r="AT1341">
            <v>2.3371371371371374</v>
          </cell>
          <cell r="AU1341">
            <v>9339.2000000000007</v>
          </cell>
          <cell r="AV1341">
            <v>4000</v>
          </cell>
          <cell r="AW1341" t="str">
            <v>NK</v>
          </cell>
          <cell r="BD1341">
            <v>2.2999999999999998</v>
          </cell>
          <cell r="BE1341">
            <v>9200</v>
          </cell>
          <cell r="BF1341">
            <v>60</v>
          </cell>
          <cell r="BG1341" t="str">
            <v>NK</v>
          </cell>
          <cell r="BK1341">
            <v>1.85</v>
          </cell>
          <cell r="BL1341">
            <v>111</v>
          </cell>
          <cell r="BM1341">
            <v>340</v>
          </cell>
          <cell r="BN1341" t="str">
            <v>NK</v>
          </cell>
          <cell r="BR1341">
            <v>1.85</v>
          </cell>
          <cell r="BS1341">
            <v>629</v>
          </cell>
          <cell r="BT1341">
            <v>400</v>
          </cell>
          <cell r="BU1341" t="str">
            <v>NK</v>
          </cell>
          <cell r="BY1341">
            <v>1.85</v>
          </cell>
          <cell r="BZ1341">
            <v>740</v>
          </cell>
          <cell r="CA1341">
            <v>60</v>
          </cell>
          <cell r="CB1341" t="str">
            <v>NK</v>
          </cell>
          <cell r="CF1341">
            <v>1.85</v>
          </cell>
          <cell r="CG1341">
            <v>111</v>
          </cell>
          <cell r="CH1341">
            <v>340</v>
          </cell>
          <cell r="CI1341" t="str">
            <v>NK</v>
          </cell>
          <cell r="CM1341">
            <v>1.85</v>
          </cell>
          <cell r="CN1341">
            <v>629</v>
          </cell>
        </row>
        <row r="1342">
          <cell r="A1342">
            <v>17301</v>
          </cell>
          <cell r="B1342" t="str">
            <v>Anton Helbling AG</v>
          </cell>
          <cell r="C1342" t="str">
            <v>Jona</v>
          </cell>
          <cell r="D1342" t="str">
            <v>HELBLING</v>
          </cell>
          <cell r="E1342" t="str">
            <v>CH</v>
          </cell>
          <cell r="F1342" t="str">
            <v>E</v>
          </cell>
          <cell r="G1342" t="str">
            <v>001724</v>
          </cell>
          <cell r="H1342" t="str">
            <v>xxxxxxxxxx</v>
          </cell>
          <cell r="I1342" t="str">
            <v>Blendenrahmen schwarzblau - TG lang</v>
          </cell>
          <cell r="J1342" t="str">
            <v>Waschmittelschublade Zubehör</v>
          </cell>
          <cell r="K1342">
            <v>8710</v>
          </cell>
          <cell r="S1342" t="str">
            <v>L</v>
          </cell>
          <cell r="T1342" t="str">
            <v>EUR</v>
          </cell>
          <cell r="U1342" t="str">
            <v>NK</v>
          </cell>
          <cell r="Z1342">
            <v>1.85</v>
          </cell>
          <cell r="AA1342">
            <v>39814</v>
          </cell>
          <cell r="AB1342">
            <v>0</v>
          </cell>
          <cell r="AC1342" t="str">
            <v>NK</v>
          </cell>
          <cell r="AF1342">
            <v>2.2999999999999998</v>
          </cell>
          <cell r="AG1342">
            <v>0</v>
          </cell>
          <cell r="AH1342">
            <v>0</v>
          </cell>
          <cell r="AI1342" t="str">
            <v>NK</v>
          </cell>
          <cell r="AM1342">
            <v>2.2999999999999998</v>
          </cell>
          <cell r="AN1342">
            <v>0</v>
          </cell>
          <cell r="AO1342">
            <v>480</v>
          </cell>
          <cell r="AP1342" t="str">
            <v>NK</v>
          </cell>
          <cell r="AT1342">
            <v>2.2999999999999998</v>
          </cell>
          <cell r="AU1342">
            <v>1104</v>
          </cell>
          <cell r="AV1342">
            <v>1000</v>
          </cell>
          <cell r="AW1342" t="str">
            <v>NK</v>
          </cell>
          <cell r="BD1342">
            <v>2.2999999999999998</v>
          </cell>
          <cell r="BE1342">
            <v>2300</v>
          </cell>
          <cell r="BF1342">
            <v>300</v>
          </cell>
          <cell r="BG1342" t="str">
            <v>NK</v>
          </cell>
          <cell r="BK1342">
            <v>1.85</v>
          </cell>
          <cell r="BL1342">
            <v>555</v>
          </cell>
          <cell r="BM1342">
            <v>600</v>
          </cell>
          <cell r="BN1342" t="str">
            <v>NK</v>
          </cell>
          <cell r="BR1342">
            <v>1.85</v>
          </cell>
          <cell r="BS1342">
            <v>1110</v>
          </cell>
          <cell r="BT1342">
            <v>900</v>
          </cell>
          <cell r="BU1342" t="str">
            <v>NK</v>
          </cell>
          <cell r="BY1342">
            <v>1.85</v>
          </cell>
          <cell r="BZ1342">
            <v>1665</v>
          </cell>
          <cell r="CA1342">
            <v>294</v>
          </cell>
          <cell r="CB1342" t="str">
            <v>NK</v>
          </cell>
          <cell r="CF1342">
            <v>1.8499999999999999</v>
          </cell>
          <cell r="CG1342">
            <v>543.9</v>
          </cell>
          <cell r="CH1342">
            <v>606</v>
          </cell>
          <cell r="CI1342" t="str">
            <v>NK</v>
          </cell>
          <cell r="CM1342">
            <v>1.85</v>
          </cell>
          <cell r="CN1342">
            <v>1121.1000000000001</v>
          </cell>
        </row>
        <row r="1343">
          <cell r="A1343">
            <v>17301</v>
          </cell>
          <cell r="B1343" t="str">
            <v>Anton Helbling AG</v>
          </cell>
          <cell r="C1343" t="str">
            <v>Jona</v>
          </cell>
          <cell r="D1343" t="str">
            <v>HELBLING</v>
          </cell>
          <cell r="E1343" t="str">
            <v>CH</v>
          </cell>
          <cell r="F1343" t="str">
            <v>E</v>
          </cell>
          <cell r="G1343" t="str">
            <v>001751</v>
          </cell>
          <cell r="H1343" t="str">
            <v>9.29.23.0020/30200</v>
          </cell>
          <cell r="I1343" t="str">
            <v>Salzeinfülltrichter</v>
          </cell>
          <cell r="J1343" t="str">
            <v>Wasserenthärter Zubehör</v>
          </cell>
          <cell r="K1343">
            <v>8110</v>
          </cell>
          <cell r="S1343" t="str">
            <v>D</v>
          </cell>
          <cell r="T1343" t="str">
            <v>EUR</v>
          </cell>
          <cell r="U1343" t="str">
            <v>NK</v>
          </cell>
          <cell r="V1343">
            <v>0.1852</v>
          </cell>
          <cell r="W1343">
            <v>0.1852</v>
          </cell>
          <cell r="X1343">
            <v>0.1852</v>
          </cell>
          <cell r="Y1343">
            <v>0.1852</v>
          </cell>
          <cell r="Z1343">
            <v>0.1852</v>
          </cell>
          <cell r="AA1343">
            <v>38991</v>
          </cell>
          <cell r="AB1343">
            <v>1000</v>
          </cell>
          <cell r="AC1343" t="str">
            <v>NK</v>
          </cell>
          <cell r="AF1343">
            <v>0.18519999999999998</v>
          </cell>
          <cell r="AG1343">
            <v>185.2</v>
          </cell>
          <cell r="AH1343">
            <v>1425</v>
          </cell>
          <cell r="AI1343" t="str">
            <v>NK</v>
          </cell>
          <cell r="AM1343">
            <v>0.1852</v>
          </cell>
          <cell r="AN1343">
            <v>263.91000000000003</v>
          </cell>
          <cell r="AO1343">
            <v>0</v>
          </cell>
          <cell r="AP1343" t="str">
            <v>NK</v>
          </cell>
          <cell r="AT1343">
            <v>0.1852</v>
          </cell>
          <cell r="AU1343">
            <v>0</v>
          </cell>
          <cell r="AV1343">
            <v>0</v>
          </cell>
          <cell r="AW1343" t="str">
            <v>NK</v>
          </cell>
          <cell r="BD1343">
            <v>0.1852</v>
          </cell>
          <cell r="BE1343">
            <v>0</v>
          </cell>
          <cell r="BF1343">
            <v>0</v>
          </cell>
          <cell r="BG1343" t="str">
            <v>NK</v>
          </cell>
          <cell r="BK1343">
            <v>0.1852</v>
          </cell>
          <cell r="BL1343">
            <v>0</v>
          </cell>
          <cell r="BM1343">
            <v>0</v>
          </cell>
          <cell r="BN1343" t="str">
            <v>NK</v>
          </cell>
          <cell r="BR1343">
            <v>0.1852</v>
          </cell>
          <cell r="BS1343">
            <v>0</v>
          </cell>
          <cell r="BT1343">
            <v>0</v>
          </cell>
          <cell r="BU1343" t="str">
            <v>NK</v>
          </cell>
          <cell r="BY1343">
            <v>0.1852</v>
          </cell>
          <cell r="BZ1343">
            <v>0</v>
          </cell>
          <cell r="CA1343">
            <v>0</v>
          </cell>
          <cell r="CB1343" t="str">
            <v>NK</v>
          </cell>
          <cell r="CF1343">
            <v>0.1852</v>
          </cell>
          <cell r="CG1343">
            <v>0</v>
          </cell>
          <cell r="CH1343">
            <v>0</v>
          </cell>
          <cell r="CI1343" t="str">
            <v>NK</v>
          </cell>
          <cell r="CM1343">
            <v>0.1852</v>
          </cell>
          <cell r="CN1343">
            <v>0</v>
          </cell>
        </row>
        <row r="1344">
          <cell r="A1344">
            <v>17301</v>
          </cell>
          <cell r="B1344" t="str">
            <v>Anton Helbling AG</v>
          </cell>
          <cell r="C1344" t="str">
            <v>Jona</v>
          </cell>
          <cell r="D1344" t="str">
            <v>HELBLING</v>
          </cell>
          <cell r="E1344" t="str">
            <v>CH</v>
          </cell>
          <cell r="F1344" t="str">
            <v>E</v>
          </cell>
          <cell r="G1344" t="str">
            <v>001762</v>
          </cell>
          <cell r="H1344" t="str">
            <v>xxxxxxxxxx</v>
          </cell>
          <cell r="I1344" t="str">
            <v>Druckspule 230V; 50 Hz</v>
          </cell>
          <cell r="J1344" t="str">
            <v>Several Parts</v>
          </cell>
          <cell r="K1344">
            <v>9910</v>
          </cell>
          <cell r="S1344" t="str">
            <v>SA</v>
          </cell>
          <cell r="T1344" t="str">
            <v>EUR</v>
          </cell>
          <cell r="U1344" t="str">
            <v>NK</v>
          </cell>
          <cell r="Z1344">
            <v>1.1456550000000001</v>
          </cell>
          <cell r="AB1344">
            <v>0</v>
          </cell>
          <cell r="AC1344" t="str">
            <v>NK</v>
          </cell>
          <cell r="AF1344">
            <v>1.1456550000000001</v>
          </cell>
          <cell r="AG1344">
            <v>0</v>
          </cell>
          <cell r="AH1344">
            <v>0</v>
          </cell>
          <cell r="AI1344" t="str">
            <v>NK</v>
          </cell>
          <cell r="AM1344">
            <v>1.1456550000000001</v>
          </cell>
          <cell r="AN1344">
            <v>0</v>
          </cell>
          <cell r="AO1344">
            <v>0</v>
          </cell>
          <cell r="AP1344" t="str">
            <v>NK</v>
          </cell>
          <cell r="AT1344">
            <v>1.1456550000000001</v>
          </cell>
          <cell r="AU1344">
            <v>0</v>
          </cell>
          <cell r="AV1344">
            <v>0</v>
          </cell>
          <cell r="AW1344" t="str">
            <v>NK</v>
          </cell>
          <cell r="BD1344">
            <v>1.1456999999999999</v>
          </cell>
          <cell r="BE1344">
            <v>0</v>
          </cell>
          <cell r="BF1344">
            <v>0</v>
          </cell>
          <cell r="BG1344" t="str">
            <v>NK</v>
          </cell>
          <cell r="BK1344">
            <v>1.1456550000000001</v>
          </cell>
          <cell r="BL1344">
            <v>0</v>
          </cell>
          <cell r="BM1344">
            <v>0</v>
          </cell>
          <cell r="BN1344" t="str">
            <v>NK</v>
          </cell>
          <cell r="BR1344">
            <v>1.1456550000000001</v>
          </cell>
          <cell r="BS1344">
            <v>0</v>
          </cell>
          <cell r="BT1344">
            <v>0</v>
          </cell>
          <cell r="BU1344" t="str">
            <v>NK</v>
          </cell>
          <cell r="BY1344">
            <v>1.1456550000000001</v>
          </cell>
          <cell r="BZ1344">
            <v>0</v>
          </cell>
          <cell r="CA1344">
            <v>0</v>
          </cell>
          <cell r="CB1344" t="str">
            <v>NK</v>
          </cell>
          <cell r="CF1344">
            <v>1.1456550000000001</v>
          </cell>
          <cell r="CG1344">
            <v>0</v>
          </cell>
          <cell r="CH1344">
            <v>0</v>
          </cell>
          <cell r="CI1344" t="str">
            <v>NK</v>
          </cell>
          <cell r="CM1344">
            <v>1.1456550000000001</v>
          </cell>
          <cell r="CN1344">
            <v>0</v>
          </cell>
        </row>
        <row r="1345">
          <cell r="A1345">
            <v>17301</v>
          </cell>
          <cell r="B1345" t="str">
            <v>Anton Helbling AG</v>
          </cell>
          <cell r="C1345" t="str">
            <v>Jona</v>
          </cell>
          <cell r="D1345" t="str">
            <v>HELBLING</v>
          </cell>
          <cell r="E1345" t="str">
            <v>CH</v>
          </cell>
          <cell r="F1345" t="str">
            <v>E</v>
          </cell>
          <cell r="G1345" t="str">
            <v>001774</v>
          </cell>
          <cell r="H1345" t="str">
            <v>0056789</v>
          </cell>
          <cell r="I1345" t="str">
            <v>Anker für Druckspule</v>
          </cell>
          <cell r="J1345" t="str">
            <v>Several Parts</v>
          </cell>
          <cell r="K1345">
            <v>9910</v>
          </cell>
          <cell r="S1345" t="str">
            <v>SA</v>
          </cell>
          <cell r="T1345" t="str">
            <v>EUR</v>
          </cell>
          <cell r="U1345" t="str">
            <v>NK</v>
          </cell>
          <cell r="Z1345">
            <v>1.5</v>
          </cell>
          <cell r="AB1345">
            <v>0</v>
          </cell>
          <cell r="AC1345" t="str">
            <v>NK</v>
          </cell>
          <cell r="AF1345">
            <v>1.5</v>
          </cell>
          <cell r="AG1345">
            <v>0</v>
          </cell>
          <cell r="AH1345">
            <v>0</v>
          </cell>
          <cell r="AI1345" t="str">
            <v>NK</v>
          </cell>
          <cell r="AM1345">
            <v>1.5</v>
          </cell>
          <cell r="AN1345">
            <v>0</v>
          </cell>
          <cell r="AO1345">
            <v>0</v>
          </cell>
          <cell r="AP1345" t="str">
            <v>NK</v>
          </cell>
          <cell r="AT1345">
            <v>1.5</v>
          </cell>
          <cell r="AU1345">
            <v>0</v>
          </cell>
          <cell r="AV1345">
            <v>0</v>
          </cell>
          <cell r="AW1345" t="str">
            <v>NK</v>
          </cell>
          <cell r="BD1345">
            <v>1.5</v>
          </cell>
          <cell r="BE1345">
            <v>0</v>
          </cell>
          <cell r="BF1345">
            <v>0</v>
          </cell>
          <cell r="BG1345" t="str">
            <v>NK</v>
          </cell>
          <cell r="BK1345">
            <v>1.5</v>
          </cell>
          <cell r="BL1345">
            <v>0</v>
          </cell>
          <cell r="BM1345">
            <v>0</v>
          </cell>
          <cell r="BN1345" t="str">
            <v>NK</v>
          </cell>
          <cell r="BR1345">
            <v>1.5</v>
          </cell>
          <cell r="BS1345">
            <v>0</v>
          </cell>
          <cell r="BT1345">
            <v>0</v>
          </cell>
          <cell r="BU1345" t="str">
            <v>NK</v>
          </cell>
          <cell r="BY1345">
            <v>1.5</v>
          </cell>
          <cell r="BZ1345">
            <v>0</v>
          </cell>
          <cell r="CA1345">
            <v>500</v>
          </cell>
          <cell r="CB1345" t="str">
            <v>NK</v>
          </cell>
          <cell r="CF1345">
            <v>1.5</v>
          </cell>
          <cell r="CG1345">
            <v>750</v>
          </cell>
          <cell r="CH1345">
            <v>0</v>
          </cell>
          <cell r="CI1345" t="str">
            <v>NK</v>
          </cell>
          <cell r="CM1345">
            <v>1.5</v>
          </cell>
          <cell r="CN1345">
            <v>0</v>
          </cell>
        </row>
        <row r="1346">
          <cell r="A1346">
            <v>17301</v>
          </cell>
          <cell r="B1346" t="str">
            <v>Anton Helbling AG</v>
          </cell>
          <cell r="C1346" t="str">
            <v>Jona</v>
          </cell>
          <cell r="D1346" t="str">
            <v>HELBLING</v>
          </cell>
          <cell r="E1346" t="str">
            <v>CH</v>
          </cell>
          <cell r="F1346" t="str">
            <v>E</v>
          </cell>
          <cell r="G1346" t="str">
            <v>002856</v>
          </cell>
          <cell r="H1346" t="str">
            <v>W8.1143</v>
          </cell>
          <cell r="I1346" t="str">
            <v>Kombi C1.12</v>
          </cell>
          <cell r="J1346" t="str">
            <v>Kombidosiergerät</v>
          </cell>
          <cell r="K1346">
            <v>300</v>
          </cell>
          <cell r="S1346" t="str">
            <v>D</v>
          </cell>
          <cell r="T1346" t="str">
            <v>EUR</v>
          </cell>
          <cell r="U1346" t="str">
            <v>NK</v>
          </cell>
          <cell r="V1346">
            <v>4.3498000000000001</v>
          </cell>
          <cell r="W1346">
            <v>4.3498000000000001</v>
          </cell>
          <cell r="X1346">
            <v>4.3498000000000001</v>
          </cell>
          <cell r="Y1346">
            <v>4.3498000000000001</v>
          </cell>
          <cell r="Z1346">
            <v>4.3498000000000001</v>
          </cell>
          <cell r="AA1346">
            <v>38991</v>
          </cell>
          <cell r="AB1346">
            <v>33133</v>
          </cell>
          <cell r="AC1346" t="str">
            <v>TY</v>
          </cell>
          <cell r="AF1346">
            <v>4.3736724715540403</v>
          </cell>
          <cell r="AG1346">
            <v>144912.89000000001</v>
          </cell>
          <cell r="AH1346">
            <v>16652.55</v>
          </cell>
          <cell r="AI1346" t="str">
            <v>TY</v>
          </cell>
          <cell r="AM1346">
            <v>4.3498000000000001</v>
          </cell>
          <cell r="AN1346">
            <v>72435.261989999999</v>
          </cell>
          <cell r="AO1346">
            <v>40881</v>
          </cell>
          <cell r="AP1346" t="str">
            <v>TY</v>
          </cell>
          <cell r="AT1346">
            <v>4.349797705535579</v>
          </cell>
          <cell r="AU1346">
            <v>177824.08</v>
          </cell>
          <cell r="AV1346">
            <v>24000</v>
          </cell>
          <cell r="AW1346" t="str">
            <v>TY</v>
          </cell>
          <cell r="BD1346">
            <v>4.3498000000000001</v>
          </cell>
          <cell r="BE1346">
            <v>104395.2</v>
          </cell>
          <cell r="BF1346">
            <v>5274</v>
          </cell>
          <cell r="BG1346" t="str">
            <v>TY</v>
          </cell>
          <cell r="BK1346">
            <v>4.34979711793705</v>
          </cell>
          <cell r="BL1346">
            <v>22940.83</v>
          </cell>
          <cell r="BM1346">
            <v>18726</v>
          </cell>
          <cell r="BN1346" t="str">
            <v>TY</v>
          </cell>
          <cell r="BR1346">
            <v>4.3498000000000001</v>
          </cell>
          <cell r="BS1346">
            <v>81454.354800000001</v>
          </cell>
          <cell r="BT1346">
            <v>24000</v>
          </cell>
          <cell r="BU1346" t="str">
            <v>TY</v>
          </cell>
          <cell r="BY1346">
            <v>4.3497993666666668</v>
          </cell>
          <cell r="BZ1346">
            <v>104395.1848</v>
          </cell>
          <cell r="CA1346">
            <v>16780</v>
          </cell>
          <cell r="CB1346" t="str">
            <v>TY</v>
          </cell>
          <cell r="CF1346">
            <v>4.3497973778307513</v>
          </cell>
          <cell r="CG1346">
            <v>72989.600000000006</v>
          </cell>
          <cell r="CH1346">
            <v>7220</v>
          </cell>
          <cell r="CI1346" t="str">
            <v>TY</v>
          </cell>
          <cell r="CM1346">
            <v>4.3498000000000001</v>
          </cell>
          <cell r="CN1346">
            <v>31405.556</v>
          </cell>
        </row>
        <row r="1347">
          <cell r="A1347">
            <v>17301</v>
          </cell>
          <cell r="B1347" t="str">
            <v>Anton Helbling AG</v>
          </cell>
          <cell r="C1347" t="str">
            <v>Jona</v>
          </cell>
          <cell r="D1347" t="str">
            <v>HELBLING</v>
          </cell>
          <cell r="E1347" t="str">
            <v>CH</v>
          </cell>
          <cell r="F1347" t="str">
            <v>E</v>
          </cell>
          <cell r="G1347" t="str">
            <v>003502</v>
          </cell>
          <cell r="H1347" t="str">
            <v>xxxxxxxxxx</v>
          </cell>
          <cell r="I1347" t="str">
            <v>Salzbehälter E-Lux Prof.</v>
          </cell>
          <cell r="J1347" t="str">
            <v>Wasserenthärter</v>
          </cell>
          <cell r="K1347">
            <v>100</v>
          </cell>
          <cell r="S1347" t="str">
            <v>D</v>
          </cell>
          <cell r="T1347" t="str">
            <v>EUR</v>
          </cell>
          <cell r="U1347" t="str">
            <v>NK</v>
          </cell>
          <cell r="V1347">
            <v>5.1177000000000001</v>
          </cell>
          <cell r="W1347">
            <v>5.1177000000000001</v>
          </cell>
          <cell r="X1347">
            <v>5.1177000000000001</v>
          </cell>
          <cell r="Y1347">
            <v>5.1977000000000002</v>
          </cell>
          <cell r="Z1347">
            <v>5.1977000000000002</v>
          </cell>
          <cell r="AA1347">
            <v>39427</v>
          </cell>
          <cell r="AB1347">
            <v>0</v>
          </cell>
          <cell r="AC1347" t="str">
            <v>NK</v>
          </cell>
          <cell r="AF1347">
            <v>5.1977000000000002</v>
          </cell>
          <cell r="AG1347">
            <v>0</v>
          </cell>
          <cell r="AH1347">
            <v>0</v>
          </cell>
          <cell r="AI1347" t="str">
            <v>NK</v>
          </cell>
          <cell r="AM1347">
            <v>5.1177000000000001</v>
          </cell>
          <cell r="AN1347">
            <v>0</v>
          </cell>
          <cell r="AO1347">
            <v>1008</v>
          </cell>
          <cell r="AP1347" t="str">
            <v>NK</v>
          </cell>
          <cell r="AT1347">
            <v>5.1977083333333329</v>
          </cell>
          <cell r="AU1347">
            <v>5239.29</v>
          </cell>
          <cell r="AV1347">
            <v>0</v>
          </cell>
          <cell r="AW1347" t="str">
            <v>NK</v>
          </cell>
          <cell r="BD1347">
            <v>5.1977000000000002</v>
          </cell>
          <cell r="BE1347">
            <v>0</v>
          </cell>
          <cell r="BF1347">
            <v>0</v>
          </cell>
          <cell r="BG1347" t="str">
            <v>NK</v>
          </cell>
          <cell r="BK1347">
            <v>5.1977000000000002</v>
          </cell>
          <cell r="BL1347">
            <v>0</v>
          </cell>
          <cell r="BM1347">
            <v>0</v>
          </cell>
          <cell r="BN1347" t="str">
            <v>NK</v>
          </cell>
          <cell r="BR1347">
            <v>5.1977000000000002</v>
          </cell>
          <cell r="BS1347">
            <v>0</v>
          </cell>
          <cell r="BT1347">
            <v>0</v>
          </cell>
          <cell r="BU1347" t="str">
            <v>NK</v>
          </cell>
          <cell r="BY1347">
            <v>5.1977000000000002</v>
          </cell>
          <cell r="BZ1347">
            <v>0</v>
          </cell>
          <cell r="CA1347">
            <v>0</v>
          </cell>
          <cell r="CB1347" t="str">
            <v>NK</v>
          </cell>
          <cell r="CF1347">
            <v>5.1977000000000002</v>
          </cell>
          <cell r="CG1347">
            <v>0</v>
          </cell>
          <cell r="CH1347">
            <v>0</v>
          </cell>
          <cell r="CI1347" t="str">
            <v>NK</v>
          </cell>
          <cell r="CM1347">
            <v>5.1977000000000002</v>
          </cell>
          <cell r="CN1347">
            <v>0</v>
          </cell>
        </row>
        <row r="1348">
          <cell r="A1348">
            <v>17301</v>
          </cell>
          <cell r="B1348" t="str">
            <v>Anton Helbling AG</v>
          </cell>
          <cell r="C1348" t="str">
            <v>Jona</v>
          </cell>
          <cell r="D1348" t="str">
            <v>HELBLING</v>
          </cell>
          <cell r="E1348" t="str">
            <v>CH</v>
          </cell>
          <cell r="F1348" t="str">
            <v>E</v>
          </cell>
          <cell r="G1348" t="str">
            <v>004109</v>
          </cell>
          <cell r="H1348" t="str">
            <v>31297</v>
          </cell>
          <cell r="I1348" t="str">
            <v>V-Kappe</v>
          </cell>
          <cell r="J1348" t="str">
            <v>Verschlusskappe</v>
          </cell>
          <cell r="K1348">
            <v>8120</v>
          </cell>
          <cell r="S1348" t="str">
            <v>D</v>
          </cell>
          <cell r="T1348" t="str">
            <v>EUR</v>
          </cell>
          <cell r="U1348" t="str">
            <v>NK</v>
          </cell>
          <cell r="V1348">
            <v>1.919</v>
          </cell>
          <cell r="W1348">
            <v>1.919</v>
          </cell>
          <cell r="X1348">
            <v>1.919</v>
          </cell>
          <cell r="Y1348">
            <v>1.919</v>
          </cell>
          <cell r="Z1348">
            <v>1.919</v>
          </cell>
          <cell r="AA1348">
            <v>38991</v>
          </cell>
          <cell r="AB1348">
            <v>0</v>
          </cell>
          <cell r="AC1348" t="str">
            <v>NK</v>
          </cell>
          <cell r="AF1348">
            <v>1.919</v>
          </cell>
          <cell r="AG1348">
            <v>0</v>
          </cell>
          <cell r="AH1348">
            <v>0</v>
          </cell>
          <cell r="AI1348" t="str">
            <v>NK</v>
          </cell>
          <cell r="AM1348">
            <v>1.919</v>
          </cell>
          <cell r="AN1348">
            <v>0</v>
          </cell>
          <cell r="AO1348">
            <v>0</v>
          </cell>
          <cell r="AP1348" t="str">
            <v>NK</v>
          </cell>
          <cell r="AT1348">
            <v>1.919</v>
          </cell>
          <cell r="AU1348">
            <v>0</v>
          </cell>
          <cell r="AV1348">
            <v>0</v>
          </cell>
          <cell r="AW1348" t="str">
            <v>NK</v>
          </cell>
          <cell r="BD1348">
            <v>1.919</v>
          </cell>
          <cell r="BE1348">
            <v>0</v>
          </cell>
          <cell r="BF1348">
            <v>0</v>
          </cell>
          <cell r="BG1348" t="str">
            <v>NK</v>
          </cell>
          <cell r="BK1348">
            <v>1.919</v>
          </cell>
          <cell r="BL1348">
            <v>0</v>
          </cell>
          <cell r="BM1348">
            <v>0</v>
          </cell>
          <cell r="BN1348" t="str">
            <v>NK</v>
          </cell>
          <cell r="BR1348">
            <v>1.919</v>
          </cell>
          <cell r="BS1348">
            <v>0</v>
          </cell>
          <cell r="BT1348">
            <v>0</v>
          </cell>
          <cell r="BU1348" t="str">
            <v>NK</v>
          </cell>
          <cell r="BY1348">
            <v>1.919</v>
          </cell>
          <cell r="BZ1348">
            <v>0</v>
          </cell>
          <cell r="CA1348">
            <v>0</v>
          </cell>
          <cell r="CB1348" t="str">
            <v>NK</v>
          </cell>
          <cell r="CF1348">
            <v>1.919</v>
          </cell>
          <cell r="CG1348">
            <v>0</v>
          </cell>
          <cell r="CH1348">
            <v>0</v>
          </cell>
          <cell r="CI1348" t="str">
            <v>NK</v>
          </cell>
          <cell r="CM1348">
            <v>1.919</v>
          </cell>
          <cell r="CN1348">
            <v>0</v>
          </cell>
        </row>
        <row r="1349">
          <cell r="A1349">
            <v>17301</v>
          </cell>
          <cell r="B1349" t="str">
            <v>Anton Helbling AG</v>
          </cell>
          <cell r="C1349" t="str">
            <v>Jona</v>
          </cell>
          <cell r="D1349" t="str">
            <v>HELBLING</v>
          </cell>
          <cell r="E1349" t="str">
            <v>CH</v>
          </cell>
          <cell r="F1349" t="str">
            <v>E</v>
          </cell>
          <cell r="G1349" t="str">
            <v>004118</v>
          </cell>
          <cell r="H1349" t="str">
            <v>35276932</v>
          </cell>
          <cell r="I1349" t="str">
            <v>Schraubverschluß kpl.</v>
          </cell>
          <cell r="J1349" t="str">
            <v>Kombidosiergerät Zubehör</v>
          </cell>
          <cell r="K1349">
            <v>8210</v>
          </cell>
          <cell r="S1349" t="str">
            <v>D</v>
          </cell>
          <cell r="T1349" t="str">
            <v>EUR</v>
          </cell>
          <cell r="U1349" t="str">
            <v>NK</v>
          </cell>
          <cell r="V1349">
            <v>1.1571</v>
          </cell>
          <cell r="W1349">
            <v>1.1571</v>
          </cell>
          <cell r="X1349">
            <v>1.1571</v>
          </cell>
          <cell r="Y1349">
            <v>1.1571</v>
          </cell>
          <cell r="Z1349">
            <v>1.1571</v>
          </cell>
          <cell r="AA1349">
            <v>38991</v>
          </cell>
          <cell r="AB1349">
            <v>0</v>
          </cell>
          <cell r="AC1349" t="str">
            <v>LV</v>
          </cell>
          <cell r="AF1349">
            <v>1.1571</v>
          </cell>
          <cell r="AG1349">
            <v>0</v>
          </cell>
          <cell r="AH1349">
            <v>0</v>
          </cell>
          <cell r="AI1349" t="str">
            <v>TY</v>
          </cell>
          <cell r="AM1349">
            <v>1.1571</v>
          </cell>
          <cell r="AN1349">
            <v>0</v>
          </cell>
          <cell r="AO1349">
            <v>3200</v>
          </cell>
          <cell r="AP1349" t="str">
            <v>TY</v>
          </cell>
          <cell r="AT1349">
            <v>1.0062</v>
          </cell>
          <cell r="AU1349">
            <v>3219.84</v>
          </cell>
          <cell r="AV1349">
            <v>0</v>
          </cell>
          <cell r="AW1349" t="str">
            <v>TY</v>
          </cell>
          <cell r="BD1349">
            <v>1.1571</v>
          </cell>
          <cell r="BE1349">
            <v>0</v>
          </cell>
          <cell r="BF1349">
            <v>0</v>
          </cell>
          <cell r="BG1349" t="str">
            <v>TY</v>
          </cell>
          <cell r="BK1349">
            <v>1.1571</v>
          </cell>
          <cell r="BL1349">
            <v>0</v>
          </cell>
          <cell r="BM1349">
            <v>0</v>
          </cell>
          <cell r="BN1349" t="str">
            <v>TY</v>
          </cell>
          <cell r="BR1349">
            <v>1.1571</v>
          </cell>
          <cell r="BS1349">
            <v>0</v>
          </cell>
          <cell r="BT1349">
            <v>0</v>
          </cell>
          <cell r="BU1349" t="str">
            <v>TY</v>
          </cell>
          <cell r="BY1349">
            <v>1.1571</v>
          </cell>
          <cell r="BZ1349">
            <v>0</v>
          </cell>
          <cell r="CA1349">
            <v>0</v>
          </cell>
          <cell r="CB1349" t="str">
            <v>TY</v>
          </cell>
          <cell r="CF1349">
            <v>1.1571</v>
          </cell>
          <cell r="CG1349">
            <v>0</v>
          </cell>
          <cell r="CH1349">
            <v>0</v>
          </cell>
          <cell r="CI1349" t="str">
            <v>TY</v>
          </cell>
          <cell r="CM1349">
            <v>1.1571</v>
          </cell>
          <cell r="CN1349">
            <v>0</v>
          </cell>
        </row>
        <row r="1350">
          <cell r="A1350">
            <v>17301</v>
          </cell>
          <cell r="B1350" t="str">
            <v>Anton Helbling AG</v>
          </cell>
          <cell r="C1350" t="str">
            <v>Jona</v>
          </cell>
          <cell r="D1350" t="str">
            <v>HELBLING</v>
          </cell>
          <cell r="E1350" t="str">
            <v>CH</v>
          </cell>
          <cell r="F1350" t="str">
            <v>E</v>
          </cell>
          <cell r="G1350" t="str">
            <v>004220</v>
          </cell>
          <cell r="H1350" t="str">
            <v>xxxxxxxxxx</v>
          </cell>
          <cell r="I1350" t="str">
            <v xml:space="preserve">O-Ring 10*3,5 </v>
          </cell>
          <cell r="J1350" t="str">
            <v>Wasserenthärter Zubehör</v>
          </cell>
          <cell r="K1350">
            <v>8110</v>
          </cell>
          <cell r="S1350" t="str">
            <v>D</v>
          </cell>
          <cell r="T1350" t="str">
            <v>EUR</v>
          </cell>
          <cell r="U1350" t="str">
            <v>NK</v>
          </cell>
          <cell r="V1350">
            <v>5.7500000000000002E-2</v>
          </cell>
          <cell r="W1350">
            <v>5.7500000000000002E-2</v>
          </cell>
          <cell r="X1350">
            <v>5.7500000000000002E-2</v>
          </cell>
          <cell r="Y1350">
            <v>5.7500000000000002E-2</v>
          </cell>
          <cell r="Z1350">
            <v>5.7500000000000002E-2</v>
          </cell>
          <cell r="AA1350">
            <v>38991</v>
          </cell>
          <cell r="AB1350">
            <v>0</v>
          </cell>
          <cell r="AC1350" t="str">
            <v>NK</v>
          </cell>
          <cell r="AF1350">
            <v>5.7500000000000002E-2</v>
          </cell>
          <cell r="AG1350">
            <v>0</v>
          </cell>
          <cell r="AH1350">
            <v>0</v>
          </cell>
          <cell r="AI1350" t="str">
            <v>NK</v>
          </cell>
          <cell r="AM1350">
            <v>5.7500000000000002E-2</v>
          </cell>
          <cell r="AN1350">
            <v>0</v>
          </cell>
          <cell r="AO1350">
            <v>0</v>
          </cell>
          <cell r="AP1350" t="str">
            <v>NK</v>
          </cell>
          <cell r="AT1350">
            <v>5.7500000000000002E-2</v>
          </cell>
          <cell r="AU1350">
            <v>0</v>
          </cell>
          <cell r="AV1350">
            <v>0</v>
          </cell>
          <cell r="AW1350" t="str">
            <v>NK</v>
          </cell>
          <cell r="BD1350">
            <v>5.7500000000000002E-2</v>
          </cell>
          <cell r="BE1350">
            <v>0</v>
          </cell>
          <cell r="BF1350">
            <v>0</v>
          </cell>
          <cell r="BG1350" t="str">
            <v>NK</v>
          </cell>
          <cell r="BK1350">
            <v>5.7500000000000002E-2</v>
          </cell>
          <cell r="BL1350">
            <v>0</v>
          </cell>
          <cell r="BM1350">
            <v>0</v>
          </cell>
          <cell r="BN1350" t="str">
            <v>NK</v>
          </cell>
          <cell r="BR1350">
            <v>5.7500000000000002E-2</v>
          </cell>
          <cell r="BS1350">
            <v>0</v>
          </cell>
          <cell r="BT1350">
            <v>0</v>
          </cell>
          <cell r="BU1350" t="str">
            <v>NK</v>
          </cell>
          <cell r="BY1350">
            <v>5.7500000000000002E-2</v>
          </cell>
          <cell r="BZ1350">
            <v>0</v>
          </cell>
          <cell r="CA1350">
            <v>0</v>
          </cell>
          <cell r="CB1350" t="str">
            <v>NK</v>
          </cell>
          <cell r="CF1350">
            <v>5.7500000000000002E-2</v>
          </cell>
          <cell r="CG1350">
            <v>0</v>
          </cell>
          <cell r="CH1350">
            <v>0</v>
          </cell>
          <cell r="CI1350" t="str">
            <v>NK</v>
          </cell>
          <cell r="CM1350">
            <v>5.7500000000000002E-2</v>
          </cell>
          <cell r="CN1350">
            <v>0</v>
          </cell>
        </row>
        <row r="1351">
          <cell r="A1351">
            <v>17301</v>
          </cell>
          <cell r="B1351" t="str">
            <v>Anton Helbling AG</v>
          </cell>
          <cell r="C1351" t="str">
            <v>Jona</v>
          </cell>
          <cell r="D1351" t="str">
            <v>HELBLING</v>
          </cell>
          <cell r="E1351" t="str">
            <v>CH</v>
          </cell>
          <cell r="F1351" t="str">
            <v>E</v>
          </cell>
          <cell r="G1351" t="str">
            <v>004231</v>
          </cell>
          <cell r="H1351" t="str">
            <v>xxxxxxxxxx</v>
          </cell>
          <cell r="I1351" t="str">
            <v>Schraubverschluß kpl. grau</v>
          </cell>
          <cell r="J1351" t="str">
            <v>Kombidosiergerät Zubehör</v>
          </cell>
          <cell r="K1351">
            <v>8210</v>
          </cell>
          <cell r="S1351" t="str">
            <v>D</v>
          </cell>
          <cell r="T1351" t="str">
            <v>EUR</v>
          </cell>
          <cell r="U1351" t="str">
            <v>NK</v>
          </cell>
          <cell r="Z1351">
            <v>1.0062</v>
          </cell>
          <cell r="AB1351">
            <v>0</v>
          </cell>
          <cell r="AC1351" t="str">
            <v>NK</v>
          </cell>
          <cell r="AF1351">
            <v>1.0062</v>
          </cell>
          <cell r="AG1351">
            <v>0</v>
          </cell>
          <cell r="AH1351">
            <v>0</v>
          </cell>
          <cell r="AI1351" t="str">
            <v>NK</v>
          </cell>
          <cell r="AM1351">
            <v>1.0062</v>
          </cell>
          <cell r="AN1351">
            <v>0</v>
          </cell>
          <cell r="AO1351">
            <v>600</v>
          </cell>
          <cell r="AP1351" t="str">
            <v>NK</v>
          </cell>
          <cell r="AT1351">
            <v>1.0062</v>
          </cell>
          <cell r="AU1351">
            <v>603.72</v>
          </cell>
          <cell r="AV1351">
            <v>0</v>
          </cell>
          <cell r="AW1351" t="str">
            <v>NK</v>
          </cell>
          <cell r="BD1351">
            <v>1.0062</v>
          </cell>
          <cell r="BE1351">
            <v>0</v>
          </cell>
          <cell r="BF1351">
            <v>0</v>
          </cell>
          <cell r="BG1351" t="str">
            <v>NK</v>
          </cell>
          <cell r="BK1351">
            <v>1.0062</v>
          </cell>
          <cell r="BL1351">
            <v>0</v>
          </cell>
          <cell r="BM1351">
            <v>0</v>
          </cell>
          <cell r="BN1351" t="str">
            <v>NK</v>
          </cell>
          <cell r="BR1351">
            <v>1.0062</v>
          </cell>
          <cell r="BS1351">
            <v>0</v>
          </cell>
          <cell r="BT1351">
            <v>0</v>
          </cell>
          <cell r="BU1351" t="str">
            <v>NK</v>
          </cell>
          <cell r="BY1351">
            <v>1.0062</v>
          </cell>
          <cell r="BZ1351">
            <v>0</v>
          </cell>
          <cell r="CA1351">
            <v>50</v>
          </cell>
          <cell r="CB1351" t="str">
            <v>NK</v>
          </cell>
          <cell r="CF1351">
            <v>1.0062</v>
          </cell>
          <cell r="CG1351">
            <v>50.31</v>
          </cell>
          <cell r="CH1351">
            <v>0</v>
          </cell>
          <cell r="CI1351" t="str">
            <v>NK</v>
          </cell>
          <cell r="CM1351">
            <v>1.0062</v>
          </cell>
          <cell r="CN1351">
            <v>0</v>
          </cell>
        </row>
        <row r="1352">
          <cell r="A1352">
            <v>17301</v>
          </cell>
          <cell r="B1352" t="str">
            <v>Anton Helbling AG</v>
          </cell>
          <cell r="C1352" t="str">
            <v>Jona</v>
          </cell>
          <cell r="D1352" t="str">
            <v>HELBLING</v>
          </cell>
          <cell r="E1352" t="str">
            <v>CH</v>
          </cell>
          <cell r="F1352" t="str">
            <v>E</v>
          </cell>
          <cell r="G1352" t="str">
            <v>004246</v>
          </cell>
          <cell r="H1352" t="str">
            <v>xxxxxxxxxx</v>
          </cell>
          <cell r="I1352" t="str">
            <v>O-Ring</v>
          </cell>
          <cell r="J1352" t="str">
            <v>Kombidosiergerät Zubehör</v>
          </cell>
          <cell r="K1352">
            <v>8210</v>
          </cell>
          <cell r="S1352" t="str">
            <v>D</v>
          </cell>
          <cell r="T1352" t="str">
            <v>EUR</v>
          </cell>
          <cell r="U1352" t="str">
            <v>NK</v>
          </cell>
          <cell r="V1352">
            <v>7.0199999999999999E-2</v>
          </cell>
          <cell r="W1352">
            <v>7.0199999999999999E-2</v>
          </cell>
          <cell r="X1352">
            <v>7.0199999999999999E-2</v>
          </cell>
          <cell r="Y1352">
            <v>7.0199999999999999E-2</v>
          </cell>
          <cell r="Z1352">
            <v>7.0199999999999999E-2</v>
          </cell>
          <cell r="AA1352">
            <v>38991</v>
          </cell>
          <cell r="AB1352">
            <v>0</v>
          </cell>
          <cell r="AC1352" t="str">
            <v>NK</v>
          </cell>
          <cell r="AF1352">
            <v>7.0199999999999999E-2</v>
          </cell>
          <cell r="AG1352">
            <v>0</v>
          </cell>
          <cell r="AH1352">
            <v>0</v>
          </cell>
          <cell r="AI1352" t="str">
            <v>NK</v>
          </cell>
          <cell r="AM1352">
            <v>7.0199999999999999E-2</v>
          </cell>
          <cell r="AN1352">
            <v>0</v>
          </cell>
          <cell r="AO1352">
            <v>0</v>
          </cell>
          <cell r="AP1352" t="str">
            <v>NK</v>
          </cell>
          <cell r="AT1352">
            <v>7.0199999999999999E-2</v>
          </cell>
          <cell r="AU1352">
            <v>0</v>
          </cell>
          <cell r="AV1352">
            <v>0</v>
          </cell>
          <cell r="AW1352" t="str">
            <v>NK</v>
          </cell>
          <cell r="BD1352">
            <v>7.0199999999999999E-2</v>
          </cell>
          <cell r="BE1352">
            <v>0</v>
          </cell>
          <cell r="BF1352">
            <v>0</v>
          </cell>
          <cell r="BG1352" t="str">
            <v>NK</v>
          </cell>
          <cell r="BK1352">
            <v>7.0199999999999999E-2</v>
          </cell>
          <cell r="BL1352">
            <v>0</v>
          </cell>
          <cell r="BM1352">
            <v>0</v>
          </cell>
          <cell r="BN1352" t="str">
            <v>NK</v>
          </cell>
          <cell r="BR1352">
            <v>7.0199999999999999E-2</v>
          </cell>
          <cell r="BS1352">
            <v>0</v>
          </cell>
          <cell r="BT1352">
            <v>0</v>
          </cell>
          <cell r="BU1352" t="str">
            <v>NK</v>
          </cell>
          <cell r="BY1352">
            <v>7.0199999999999999E-2</v>
          </cell>
          <cell r="BZ1352">
            <v>0</v>
          </cell>
          <cell r="CA1352">
            <v>0</v>
          </cell>
          <cell r="CB1352" t="str">
            <v>NK</v>
          </cell>
          <cell r="CF1352">
            <v>7.0199999999999999E-2</v>
          </cell>
          <cell r="CG1352">
            <v>0</v>
          </cell>
          <cell r="CH1352">
            <v>0</v>
          </cell>
          <cell r="CI1352" t="str">
            <v>NK</v>
          </cell>
          <cell r="CM1352">
            <v>7.0199999999999999E-2</v>
          </cell>
          <cell r="CN1352">
            <v>0</v>
          </cell>
        </row>
        <row r="1353">
          <cell r="A1353">
            <v>17301</v>
          </cell>
          <cell r="B1353" t="str">
            <v>Anton Helbling AG</v>
          </cell>
          <cell r="C1353" t="str">
            <v>Jona</v>
          </cell>
          <cell r="D1353" t="str">
            <v>HELBLING</v>
          </cell>
          <cell r="E1353" t="str">
            <v>CH</v>
          </cell>
          <cell r="F1353" t="str">
            <v>E</v>
          </cell>
          <cell r="G1353" t="str">
            <v>004264</v>
          </cell>
          <cell r="H1353" t="str">
            <v>W7.3711</v>
          </cell>
          <cell r="I1353" t="str">
            <v>Spritzschutz Außendeckel</v>
          </cell>
          <cell r="J1353" t="str">
            <v>Several Parts</v>
          </cell>
          <cell r="K1353">
            <v>9910</v>
          </cell>
          <cell r="S1353" t="str">
            <v>D</v>
          </cell>
          <cell r="T1353" t="str">
            <v>EUR</v>
          </cell>
          <cell r="U1353" t="str">
            <v>NK</v>
          </cell>
          <cell r="Z1353">
            <v>0.3579</v>
          </cell>
          <cell r="AA1353">
            <v>35366</v>
          </cell>
          <cell r="AB1353">
            <v>0</v>
          </cell>
          <cell r="AC1353" t="str">
            <v>NK</v>
          </cell>
          <cell r="AF1353">
            <v>0.3579</v>
          </cell>
          <cell r="AG1353">
            <v>0</v>
          </cell>
          <cell r="AH1353">
            <v>0</v>
          </cell>
          <cell r="AI1353" t="str">
            <v>NK</v>
          </cell>
          <cell r="AM1353">
            <v>0.3579</v>
          </cell>
          <cell r="AN1353">
            <v>0</v>
          </cell>
          <cell r="AO1353">
            <v>1000</v>
          </cell>
          <cell r="AP1353" t="str">
            <v>NK</v>
          </cell>
          <cell r="AT1353">
            <v>0.32369999999999999</v>
          </cell>
          <cell r="AU1353">
            <v>323.7</v>
          </cell>
          <cell r="AV1353">
            <v>0</v>
          </cell>
          <cell r="AW1353" t="str">
            <v>NK</v>
          </cell>
          <cell r="BD1353">
            <v>0.3579</v>
          </cell>
          <cell r="BE1353">
            <v>0</v>
          </cell>
          <cell r="BF1353">
            <v>0</v>
          </cell>
          <cell r="BG1353" t="str">
            <v>NK</v>
          </cell>
          <cell r="BK1353">
            <v>0.3579</v>
          </cell>
          <cell r="BL1353">
            <v>0</v>
          </cell>
          <cell r="BM1353">
            <v>0</v>
          </cell>
          <cell r="BN1353" t="str">
            <v>NK</v>
          </cell>
          <cell r="BR1353">
            <v>0.3579</v>
          </cell>
          <cell r="BS1353">
            <v>0</v>
          </cell>
          <cell r="BT1353">
            <v>0</v>
          </cell>
          <cell r="BU1353" t="str">
            <v>NK</v>
          </cell>
          <cell r="BY1353">
            <v>0.3579</v>
          </cell>
          <cell r="BZ1353">
            <v>0</v>
          </cell>
          <cell r="CA1353">
            <v>0</v>
          </cell>
          <cell r="CB1353" t="str">
            <v>NK</v>
          </cell>
          <cell r="CF1353">
            <v>0.3579</v>
          </cell>
          <cell r="CG1353">
            <v>0</v>
          </cell>
          <cell r="CH1353">
            <v>0</v>
          </cell>
          <cell r="CI1353" t="str">
            <v>NK</v>
          </cell>
          <cell r="CM1353">
            <v>0.3579</v>
          </cell>
          <cell r="CN1353">
            <v>0</v>
          </cell>
        </row>
        <row r="1354">
          <cell r="A1354">
            <v>17301</v>
          </cell>
          <cell r="B1354" t="str">
            <v>Anton Helbling AG</v>
          </cell>
          <cell r="C1354" t="str">
            <v>Jona</v>
          </cell>
          <cell r="D1354" t="str">
            <v>HELBLING</v>
          </cell>
          <cell r="E1354" t="str">
            <v>CH</v>
          </cell>
          <cell r="F1354" t="str">
            <v>E</v>
          </cell>
          <cell r="G1354" t="str">
            <v>004270</v>
          </cell>
          <cell r="H1354" t="str">
            <v>W7.1729</v>
          </cell>
          <cell r="I1354" t="str">
            <v>Reedkontakt für MO 1.61</v>
          </cell>
          <cell r="J1354" t="str">
            <v>Wasserenthärter Zubehör</v>
          </cell>
          <cell r="K1354">
            <v>8110</v>
          </cell>
          <cell r="S1354" t="str">
            <v>D</v>
          </cell>
          <cell r="T1354" t="str">
            <v>EUR</v>
          </cell>
          <cell r="U1354" t="str">
            <v>NK</v>
          </cell>
          <cell r="Z1354">
            <v>1.3165</v>
          </cell>
          <cell r="AA1354">
            <v>34673</v>
          </cell>
          <cell r="AB1354">
            <v>0</v>
          </cell>
          <cell r="AC1354" t="str">
            <v>SH</v>
          </cell>
          <cell r="AF1354">
            <v>1.3165</v>
          </cell>
          <cell r="AG1354">
            <v>0</v>
          </cell>
          <cell r="AH1354">
            <v>0</v>
          </cell>
          <cell r="AI1354" t="str">
            <v>SH</v>
          </cell>
          <cell r="AM1354">
            <v>1.3165</v>
          </cell>
          <cell r="AN1354">
            <v>0</v>
          </cell>
          <cell r="AO1354">
            <v>0</v>
          </cell>
          <cell r="AP1354" t="str">
            <v>SH</v>
          </cell>
          <cell r="AT1354">
            <v>1.3165</v>
          </cell>
          <cell r="AU1354">
            <v>0</v>
          </cell>
          <cell r="AV1354">
            <v>0</v>
          </cell>
          <cell r="AW1354" t="str">
            <v>SH</v>
          </cell>
          <cell r="BD1354">
            <v>1.3165</v>
          </cell>
          <cell r="BE1354">
            <v>0</v>
          </cell>
          <cell r="BF1354">
            <v>0</v>
          </cell>
          <cell r="BG1354" t="str">
            <v>SH</v>
          </cell>
          <cell r="BK1354">
            <v>1.3165</v>
          </cell>
          <cell r="BL1354">
            <v>0</v>
          </cell>
          <cell r="BM1354">
            <v>0</v>
          </cell>
          <cell r="BN1354" t="str">
            <v>SH</v>
          </cell>
          <cell r="BR1354">
            <v>1.3165</v>
          </cell>
          <cell r="BS1354">
            <v>0</v>
          </cell>
          <cell r="BT1354">
            <v>0</v>
          </cell>
          <cell r="BU1354" t="str">
            <v>SH</v>
          </cell>
          <cell r="BY1354">
            <v>1.3165</v>
          </cell>
          <cell r="BZ1354">
            <v>0</v>
          </cell>
          <cell r="CA1354">
            <v>500</v>
          </cell>
          <cell r="CB1354" t="str">
            <v>SH</v>
          </cell>
          <cell r="CF1354">
            <v>1.3165</v>
          </cell>
          <cell r="CG1354">
            <v>658.25</v>
          </cell>
          <cell r="CH1354">
            <v>0</v>
          </cell>
          <cell r="CI1354" t="str">
            <v>SH</v>
          </cell>
          <cell r="CM1354">
            <v>1.3165</v>
          </cell>
          <cell r="CN1354">
            <v>0</v>
          </cell>
        </row>
        <row r="1355">
          <cell r="A1355">
            <v>17301</v>
          </cell>
          <cell r="B1355" t="str">
            <v>Anton Helbling AG</v>
          </cell>
          <cell r="C1355" t="str">
            <v>Jona</v>
          </cell>
          <cell r="D1355" t="str">
            <v>HELBLING</v>
          </cell>
          <cell r="E1355" t="str">
            <v>CH</v>
          </cell>
          <cell r="F1355" t="str">
            <v>E</v>
          </cell>
          <cell r="G1355" t="str">
            <v>004275</v>
          </cell>
          <cell r="H1355" t="str">
            <v>W7.1321</v>
          </cell>
          <cell r="I1355" t="str">
            <v>Deckel kpl. m. Achse, weiß</v>
          </cell>
          <cell r="J1355" t="str">
            <v>Kombidosiergerät Zubehör</v>
          </cell>
          <cell r="K1355">
            <v>8210</v>
          </cell>
          <cell r="S1355" t="str">
            <v>D</v>
          </cell>
          <cell r="T1355" t="str">
            <v>EUR</v>
          </cell>
          <cell r="U1355" t="str">
            <v>NK</v>
          </cell>
          <cell r="V1355">
            <v>1.3171000000000002</v>
          </cell>
          <cell r="W1355">
            <v>1.3171000000000002</v>
          </cell>
          <cell r="X1355">
            <v>1.3171000000000002</v>
          </cell>
          <cell r="Y1355">
            <v>1.3171000000000002</v>
          </cell>
          <cell r="Z1355">
            <v>1.3171000000000002</v>
          </cell>
          <cell r="AA1355">
            <v>38991</v>
          </cell>
          <cell r="AB1355">
            <v>0</v>
          </cell>
          <cell r="AC1355" t="str">
            <v>LV</v>
          </cell>
          <cell r="AF1355">
            <v>1.3171000000000002</v>
          </cell>
          <cell r="AG1355">
            <v>0</v>
          </cell>
          <cell r="AH1355">
            <v>0</v>
          </cell>
          <cell r="AI1355" t="str">
            <v>TY</v>
          </cell>
          <cell r="AM1355">
            <v>1.3171000000000002</v>
          </cell>
          <cell r="AN1355">
            <v>0</v>
          </cell>
          <cell r="AO1355">
            <v>0</v>
          </cell>
          <cell r="AP1355" t="str">
            <v>TY</v>
          </cell>
          <cell r="AT1355">
            <v>1.3171000000000002</v>
          </cell>
          <cell r="AU1355">
            <v>0</v>
          </cell>
          <cell r="AV1355">
            <v>0</v>
          </cell>
          <cell r="AW1355" t="str">
            <v>TY</v>
          </cell>
          <cell r="BD1355">
            <v>1.3171000000000002</v>
          </cell>
          <cell r="BE1355">
            <v>0</v>
          </cell>
          <cell r="BF1355">
            <v>0</v>
          </cell>
          <cell r="BG1355" t="str">
            <v>TY</v>
          </cell>
          <cell r="BK1355">
            <v>1.3171000000000002</v>
          </cell>
          <cell r="BL1355">
            <v>0</v>
          </cell>
          <cell r="BM1355">
            <v>0</v>
          </cell>
          <cell r="BN1355" t="str">
            <v>TY</v>
          </cell>
          <cell r="BR1355">
            <v>1.3171000000000002</v>
          </cell>
          <cell r="BS1355">
            <v>0</v>
          </cell>
          <cell r="BT1355">
            <v>0</v>
          </cell>
          <cell r="BU1355" t="str">
            <v>TY</v>
          </cell>
          <cell r="BY1355">
            <v>1.3171000000000002</v>
          </cell>
          <cell r="BZ1355">
            <v>0</v>
          </cell>
          <cell r="CA1355">
            <v>0</v>
          </cell>
          <cell r="CB1355" t="str">
            <v>TY</v>
          </cell>
          <cell r="CF1355">
            <v>1.3171000000000002</v>
          </cell>
          <cell r="CG1355">
            <v>0</v>
          </cell>
          <cell r="CH1355">
            <v>0</v>
          </cell>
          <cell r="CI1355" t="str">
            <v>TY</v>
          </cell>
          <cell r="CM1355">
            <v>1.3171000000000002</v>
          </cell>
          <cell r="CN1355">
            <v>0</v>
          </cell>
        </row>
        <row r="1356">
          <cell r="A1356">
            <v>17301</v>
          </cell>
          <cell r="B1356" t="str">
            <v>Anton Helbling AG</v>
          </cell>
          <cell r="C1356" t="str">
            <v>Jona</v>
          </cell>
          <cell r="D1356" t="str">
            <v>HELBLING</v>
          </cell>
          <cell r="E1356" t="str">
            <v>CH</v>
          </cell>
          <cell r="F1356" t="str">
            <v>E</v>
          </cell>
          <cell r="G1356" t="str">
            <v>004276</v>
          </cell>
          <cell r="H1356" t="str">
            <v>805013549-00/3</v>
          </cell>
          <cell r="I1356" t="str">
            <v>V-Kappe SAE</v>
          </cell>
          <cell r="J1356" t="str">
            <v>Verschlusskappe</v>
          </cell>
          <cell r="K1356">
            <v>900</v>
          </cell>
          <cell r="S1356" t="str">
            <v>D</v>
          </cell>
          <cell r="T1356" t="str">
            <v>EUR</v>
          </cell>
          <cell r="U1356" t="str">
            <v>NK</v>
          </cell>
          <cell r="V1356">
            <v>1.4816999999999998</v>
          </cell>
          <cell r="W1356">
            <v>1.4816999999999998</v>
          </cell>
          <cell r="X1356">
            <v>1.4816999999999998</v>
          </cell>
          <cell r="Y1356">
            <v>1.4816999999999998</v>
          </cell>
          <cell r="Z1356">
            <v>1.4816999999999998</v>
          </cell>
          <cell r="AA1356">
            <v>38991</v>
          </cell>
          <cell r="AB1356">
            <v>1600</v>
          </cell>
          <cell r="AC1356" t="str">
            <v>NK</v>
          </cell>
          <cell r="AF1356">
            <v>1.4816999999999998</v>
          </cell>
          <cell r="AG1356">
            <v>2370.7199999999998</v>
          </cell>
          <cell r="AH1356">
            <v>0</v>
          </cell>
          <cell r="AI1356" t="str">
            <v>NK</v>
          </cell>
          <cell r="AM1356">
            <v>1.4816999999999998</v>
          </cell>
          <cell r="AN1356">
            <v>0</v>
          </cell>
          <cell r="AO1356">
            <v>0</v>
          </cell>
          <cell r="AP1356" t="str">
            <v>NK</v>
          </cell>
          <cell r="AT1356">
            <v>1.4816999999999998</v>
          </cell>
          <cell r="AU1356">
            <v>0</v>
          </cell>
          <cell r="AV1356">
            <v>0</v>
          </cell>
          <cell r="AW1356" t="str">
            <v>NK</v>
          </cell>
          <cell r="BD1356">
            <v>1.4816999999999998</v>
          </cell>
          <cell r="BE1356">
            <v>0</v>
          </cell>
          <cell r="BF1356">
            <v>0</v>
          </cell>
          <cell r="BG1356" t="str">
            <v>NK</v>
          </cell>
          <cell r="BK1356">
            <v>1.4816999999999998</v>
          </cell>
          <cell r="BL1356">
            <v>0</v>
          </cell>
          <cell r="BM1356">
            <v>0</v>
          </cell>
          <cell r="BN1356" t="str">
            <v>NK</v>
          </cell>
          <cell r="BR1356">
            <v>1.4816999999999998</v>
          </cell>
          <cell r="BS1356">
            <v>0</v>
          </cell>
          <cell r="BT1356">
            <v>0</v>
          </cell>
          <cell r="BU1356" t="str">
            <v>NK</v>
          </cell>
          <cell r="BY1356">
            <v>1.4816999999999998</v>
          </cell>
          <cell r="BZ1356">
            <v>0</v>
          </cell>
          <cell r="CA1356">
            <v>0</v>
          </cell>
          <cell r="CB1356" t="str">
            <v>NK</v>
          </cell>
          <cell r="CF1356">
            <v>1.4816999999999998</v>
          </cell>
          <cell r="CG1356">
            <v>0</v>
          </cell>
          <cell r="CH1356">
            <v>0</v>
          </cell>
          <cell r="CI1356" t="str">
            <v>NK</v>
          </cell>
          <cell r="CM1356">
            <v>1.4816999999999998</v>
          </cell>
          <cell r="CN1356">
            <v>0</v>
          </cell>
        </row>
        <row r="1357">
          <cell r="A1357">
            <v>17301</v>
          </cell>
          <cell r="B1357" t="str">
            <v>Anton Helbling AG</v>
          </cell>
          <cell r="C1357" t="str">
            <v>Jona</v>
          </cell>
          <cell r="D1357" t="str">
            <v>HELBLING</v>
          </cell>
          <cell r="E1357" t="str">
            <v>CH</v>
          </cell>
          <cell r="F1357" t="str">
            <v>E</v>
          </cell>
          <cell r="G1357" t="str">
            <v>004302</v>
          </cell>
          <cell r="H1357" t="str">
            <v>W3.6218</v>
          </cell>
          <cell r="I1357" t="str">
            <v>Flanschmagnetventil kpl</v>
          </cell>
          <cell r="J1357" t="str">
            <v>Diverse Ventile</v>
          </cell>
          <cell r="K1357">
            <v>8900</v>
          </cell>
          <cell r="S1357" t="str">
            <v>SA</v>
          </cell>
          <cell r="T1357" t="str">
            <v>EUR</v>
          </cell>
          <cell r="U1357" t="str">
            <v>NK</v>
          </cell>
          <cell r="V1357">
            <v>5.6447000000000003</v>
          </cell>
          <cell r="W1357">
            <v>5.6447000000000003</v>
          </cell>
          <cell r="X1357">
            <v>5.6447000000000003</v>
          </cell>
          <cell r="Y1357">
            <v>5.6447000000000003</v>
          </cell>
          <cell r="Z1357">
            <v>5.6447000000000003</v>
          </cell>
          <cell r="AA1357">
            <v>38991</v>
          </cell>
          <cell r="AB1357">
            <v>1360</v>
          </cell>
          <cell r="AC1357" t="str">
            <v>NK</v>
          </cell>
          <cell r="AF1357">
            <v>5.6446985294117651</v>
          </cell>
          <cell r="AG1357">
            <v>7676.79</v>
          </cell>
          <cell r="AH1357">
            <v>1360</v>
          </cell>
          <cell r="AI1357" t="str">
            <v>NK</v>
          </cell>
          <cell r="AM1357">
            <v>5.6446985294117651</v>
          </cell>
          <cell r="AN1357">
            <v>7676.79</v>
          </cell>
          <cell r="AO1357">
            <v>-9</v>
          </cell>
          <cell r="AP1357" t="str">
            <v>NK</v>
          </cell>
          <cell r="AT1357">
            <v>5.6444444444444439</v>
          </cell>
          <cell r="AU1357">
            <v>-50.8</v>
          </cell>
          <cell r="AV1357">
            <v>0</v>
          </cell>
          <cell r="AW1357" t="str">
            <v>NK</v>
          </cell>
          <cell r="BD1357">
            <v>5.6447000000000003</v>
          </cell>
          <cell r="BE1357">
            <v>0</v>
          </cell>
          <cell r="BF1357">
            <v>0</v>
          </cell>
          <cell r="BG1357" t="str">
            <v>NK</v>
          </cell>
          <cell r="BK1357">
            <v>5.6447000000000003</v>
          </cell>
          <cell r="BL1357">
            <v>0</v>
          </cell>
          <cell r="BM1357">
            <v>0</v>
          </cell>
          <cell r="BN1357" t="str">
            <v>NK</v>
          </cell>
          <cell r="BR1357">
            <v>5.6447000000000003</v>
          </cell>
          <cell r="BS1357">
            <v>0</v>
          </cell>
          <cell r="BT1357">
            <v>0</v>
          </cell>
          <cell r="BU1357" t="str">
            <v>NK</v>
          </cell>
          <cell r="BY1357">
            <v>5.6447000000000003</v>
          </cell>
          <cell r="BZ1357">
            <v>0</v>
          </cell>
          <cell r="CA1357">
            <v>960</v>
          </cell>
          <cell r="CB1357" t="str">
            <v>NK</v>
          </cell>
          <cell r="CF1357">
            <v>5.644708333333333</v>
          </cell>
          <cell r="CG1357">
            <v>5418.92</v>
          </cell>
          <cell r="CH1357">
            <v>0</v>
          </cell>
          <cell r="CI1357" t="str">
            <v>NK</v>
          </cell>
          <cell r="CM1357">
            <v>5.6447000000000003</v>
          </cell>
          <cell r="CN1357">
            <v>0</v>
          </cell>
        </row>
        <row r="1358">
          <cell r="A1358">
            <v>17301</v>
          </cell>
          <cell r="B1358" t="str">
            <v>Anton Helbling AG</v>
          </cell>
          <cell r="C1358" t="str">
            <v>Jona</v>
          </cell>
          <cell r="D1358" t="str">
            <v>HELBLING</v>
          </cell>
          <cell r="E1358" t="str">
            <v>CH</v>
          </cell>
          <cell r="F1358" t="str">
            <v>E</v>
          </cell>
          <cell r="G1358" t="str">
            <v>004304</v>
          </cell>
          <cell r="H1358" t="str">
            <v>W3.6206</v>
          </cell>
          <cell r="I1358" t="str">
            <v>Schublade</v>
          </cell>
          <cell r="J1358" t="str">
            <v>Waschmittelschublade Zubehör</v>
          </cell>
          <cell r="K1358">
            <v>8710</v>
          </cell>
          <cell r="S1358" t="str">
            <v>L</v>
          </cell>
          <cell r="T1358" t="str">
            <v>EUR</v>
          </cell>
          <cell r="U1358" t="str">
            <v>NK</v>
          </cell>
          <cell r="V1358">
            <v>2.3460000000000001</v>
          </cell>
          <cell r="W1358">
            <v>2.3460000000000001</v>
          </cell>
          <cell r="X1358">
            <v>2.3460000000000001</v>
          </cell>
          <cell r="Y1358">
            <v>2.3460000000000001</v>
          </cell>
          <cell r="Z1358">
            <v>2.3460000000000001</v>
          </cell>
          <cell r="AA1358">
            <v>38991</v>
          </cell>
          <cell r="AB1358">
            <v>1872</v>
          </cell>
          <cell r="AC1358" t="str">
            <v>NK</v>
          </cell>
          <cell r="AF1358">
            <v>2.04</v>
          </cell>
          <cell r="AG1358">
            <v>3818.88</v>
          </cell>
          <cell r="AH1358">
            <v>600</v>
          </cell>
          <cell r="AI1358" t="str">
            <v>NK</v>
          </cell>
          <cell r="AM1358">
            <v>2.3460000000000001</v>
          </cell>
          <cell r="AN1358">
            <v>1407.6</v>
          </cell>
          <cell r="AO1358">
            <v>1200</v>
          </cell>
          <cell r="AP1358" t="str">
            <v>NK</v>
          </cell>
          <cell r="AT1358">
            <v>2.3459999999999996</v>
          </cell>
          <cell r="AU1358">
            <v>2815.2</v>
          </cell>
          <cell r="AV1358">
            <v>0</v>
          </cell>
          <cell r="AW1358" t="str">
            <v>NK</v>
          </cell>
          <cell r="BD1358">
            <v>2.3460000000000001</v>
          </cell>
          <cell r="BE1358">
            <v>0</v>
          </cell>
          <cell r="BF1358">
            <v>0</v>
          </cell>
          <cell r="BG1358" t="str">
            <v>NK</v>
          </cell>
          <cell r="BK1358">
            <v>2.3460000000000001</v>
          </cell>
          <cell r="BL1358">
            <v>0</v>
          </cell>
          <cell r="BM1358">
            <v>0</v>
          </cell>
          <cell r="BN1358" t="str">
            <v>NK</v>
          </cell>
          <cell r="BR1358">
            <v>2.3460000000000001</v>
          </cell>
          <cell r="BS1358">
            <v>0</v>
          </cell>
          <cell r="BT1358">
            <v>0</v>
          </cell>
          <cell r="BU1358" t="str">
            <v>NK</v>
          </cell>
          <cell r="BY1358">
            <v>2.3460000000000001</v>
          </cell>
          <cell r="BZ1358">
            <v>0</v>
          </cell>
          <cell r="CA1358">
            <v>1500</v>
          </cell>
          <cell r="CB1358" t="str">
            <v>NK</v>
          </cell>
          <cell r="CF1358">
            <v>2.3460000000000001</v>
          </cell>
          <cell r="CG1358">
            <v>3519</v>
          </cell>
          <cell r="CH1358">
            <v>0</v>
          </cell>
          <cell r="CI1358" t="str">
            <v>NK</v>
          </cell>
          <cell r="CM1358">
            <v>2.3460000000000001</v>
          </cell>
          <cell r="CN1358">
            <v>0</v>
          </cell>
        </row>
        <row r="1359">
          <cell r="A1359">
            <v>17301</v>
          </cell>
          <cell r="B1359" t="str">
            <v>Anton Helbling AG</v>
          </cell>
          <cell r="C1359" t="str">
            <v>Jona</v>
          </cell>
          <cell r="D1359" t="str">
            <v>HELBLING</v>
          </cell>
          <cell r="E1359" t="str">
            <v>CH</v>
          </cell>
          <cell r="F1359" t="str">
            <v>E</v>
          </cell>
          <cell r="G1359" t="str">
            <v>004305</v>
          </cell>
          <cell r="H1359" t="str">
            <v>W3.6202</v>
          </cell>
          <cell r="I1359" t="str">
            <v>Saugheber</v>
          </cell>
          <cell r="J1359" t="str">
            <v>Waschmittelschublade Zubehör</v>
          </cell>
          <cell r="K1359">
            <v>8710</v>
          </cell>
          <cell r="S1359" t="str">
            <v>L</v>
          </cell>
          <cell r="T1359" t="str">
            <v>EUR</v>
          </cell>
          <cell r="U1359" t="str">
            <v>NK</v>
          </cell>
          <cell r="Z1359">
            <v>0.2792</v>
          </cell>
          <cell r="AA1359">
            <v>38353</v>
          </cell>
          <cell r="AB1359">
            <v>0</v>
          </cell>
          <cell r="AC1359" t="str">
            <v>NK</v>
          </cell>
          <cell r="AF1359">
            <v>0.2792</v>
          </cell>
          <cell r="AG1359">
            <v>0</v>
          </cell>
          <cell r="AH1359">
            <v>0</v>
          </cell>
          <cell r="AI1359" t="str">
            <v>NK</v>
          </cell>
          <cell r="AM1359">
            <v>0.2792</v>
          </cell>
          <cell r="AN1359">
            <v>0</v>
          </cell>
          <cell r="AO1359">
            <v>1150</v>
          </cell>
          <cell r="AP1359" t="str">
            <v>NK</v>
          </cell>
          <cell r="AT1359">
            <v>0.36</v>
          </cell>
          <cell r="AU1359">
            <v>414</v>
          </cell>
          <cell r="AV1359">
            <v>0</v>
          </cell>
          <cell r="AW1359" t="str">
            <v>NK</v>
          </cell>
          <cell r="BD1359">
            <v>0.2792</v>
          </cell>
          <cell r="BE1359">
            <v>0</v>
          </cell>
          <cell r="BF1359">
            <v>0</v>
          </cell>
          <cell r="BG1359" t="str">
            <v>NK</v>
          </cell>
          <cell r="BK1359">
            <v>0.2792</v>
          </cell>
          <cell r="BL1359">
            <v>0</v>
          </cell>
          <cell r="BM1359">
            <v>0</v>
          </cell>
          <cell r="BN1359" t="str">
            <v>NK</v>
          </cell>
          <cell r="BR1359">
            <v>0.2792</v>
          </cell>
          <cell r="BS1359">
            <v>0</v>
          </cell>
          <cell r="BT1359">
            <v>0</v>
          </cell>
          <cell r="BU1359" t="str">
            <v>NK</v>
          </cell>
          <cell r="BY1359">
            <v>0.2792</v>
          </cell>
          <cell r="BZ1359">
            <v>0</v>
          </cell>
          <cell r="CA1359">
            <v>0</v>
          </cell>
          <cell r="CB1359" t="str">
            <v>NK</v>
          </cell>
          <cell r="CF1359">
            <v>0.2792</v>
          </cell>
          <cell r="CG1359">
            <v>0</v>
          </cell>
          <cell r="CH1359">
            <v>0</v>
          </cell>
          <cell r="CI1359" t="str">
            <v>NK</v>
          </cell>
          <cell r="CM1359">
            <v>0.2792</v>
          </cell>
          <cell r="CN1359">
            <v>0</v>
          </cell>
        </row>
        <row r="1360">
          <cell r="A1360">
            <v>17301</v>
          </cell>
          <cell r="B1360" t="str">
            <v>Anton Helbling AG</v>
          </cell>
          <cell r="C1360" t="str">
            <v>Jona</v>
          </cell>
          <cell r="D1360" t="str">
            <v>HELBLING</v>
          </cell>
          <cell r="E1360" t="str">
            <v>CH</v>
          </cell>
          <cell r="F1360" t="str">
            <v>E</v>
          </cell>
          <cell r="G1360" t="str">
            <v>004306</v>
          </cell>
          <cell r="H1360" t="str">
            <v>W3.6201</v>
          </cell>
          <cell r="I1360" t="str">
            <v>Klappe</v>
          </cell>
          <cell r="J1360" t="str">
            <v>Waschmittelschublade Zubehör</v>
          </cell>
          <cell r="K1360">
            <v>8710</v>
          </cell>
          <cell r="S1360" t="str">
            <v>L</v>
          </cell>
          <cell r="T1360" t="str">
            <v>EUR</v>
          </cell>
          <cell r="U1360" t="str">
            <v>NK</v>
          </cell>
          <cell r="V1360">
            <v>0.48149999999999998</v>
          </cell>
          <cell r="W1360">
            <v>0.48149999999999998</v>
          </cell>
          <cell r="X1360">
            <v>0.48149999999999998</v>
          </cell>
          <cell r="Y1360">
            <v>0.48149999999999998</v>
          </cell>
          <cell r="Z1360">
            <v>0.48149999999999998</v>
          </cell>
          <cell r="AA1360">
            <v>38991</v>
          </cell>
          <cell r="AB1360">
            <v>1000</v>
          </cell>
          <cell r="AC1360" t="str">
            <v>NK</v>
          </cell>
          <cell r="AF1360">
            <v>0.48149999999999998</v>
          </cell>
          <cell r="AG1360">
            <v>481.5</v>
          </cell>
          <cell r="AH1360">
            <v>0</v>
          </cell>
          <cell r="AI1360" t="str">
            <v>NK</v>
          </cell>
          <cell r="AM1360">
            <v>0.48149999999999998</v>
          </cell>
          <cell r="AN1360">
            <v>0</v>
          </cell>
          <cell r="AO1360">
            <v>2000</v>
          </cell>
          <cell r="AP1360" t="str">
            <v>NK</v>
          </cell>
          <cell r="AT1360">
            <v>0.48149999999999998</v>
          </cell>
          <cell r="AU1360">
            <v>963</v>
          </cell>
          <cell r="AV1360">
            <v>0</v>
          </cell>
          <cell r="AW1360" t="str">
            <v>NK</v>
          </cell>
          <cell r="BD1360">
            <v>0.48149999999999998</v>
          </cell>
          <cell r="BE1360">
            <v>0</v>
          </cell>
          <cell r="BF1360">
            <v>0</v>
          </cell>
          <cell r="BG1360" t="str">
            <v>NK</v>
          </cell>
          <cell r="BK1360">
            <v>0.48149999999999998</v>
          </cell>
          <cell r="BL1360">
            <v>0</v>
          </cell>
          <cell r="BM1360">
            <v>0</v>
          </cell>
          <cell r="BN1360" t="str">
            <v>NK</v>
          </cell>
          <cell r="BR1360">
            <v>0.48149999999999998</v>
          </cell>
          <cell r="BS1360">
            <v>0</v>
          </cell>
          <cell r="BT1360">
            <v>0</v>
          </cell>
          <cell r="BU1360" t="str">
            <v>NK</v>
          </cell>
          <cell r="BY1360">
            <v>0.48149999999999998</v>
          </cell>
          <cell r="BZ1360">
            <v>0</v>
          </cell>
          <cell r="CA1360">
            <v>0</v>
          </cell>
          <cell r="CB1360" t="str">
            <v>NK</v>
          </cell>
          <cell r="CF1360">
            <v>0.48149999999999998</v>
          </cell>
          <cell r="CG1360">
            <v>0</v>
          </cell>
          <cell r="CH1360">
            <v>0</v>
          </cell>
          <cell r="CI1360" t="str">
            <v>NK</v>
          </cell>
          <cell r="CM1360">
            <v>0.48149999999999998</v>
          </cell>
          <cell r="CN1360">
            <v>0</v>
          </cell>
        </row>
        <row r="1361">
          <cell r="A1361">
            <v>17301</v>
          </cell>
          <cell r="B1361" t="str">
            <v>Anton Helbling AG</v>
          </cell>
          <cell r="C1361" t="str">
            <v>Jona</v>
          </cell>
          <cell r="D1361" t="str">
            <v>HELBLING</v>
          </cell>
          <cell r="E1361" t="str">
            <v>CH</v>
          </cell>
          <cell r="F1361" t="str">
            <v>E</v>
          </cell>
          <cell r="G1361" t="str">
            <v>004313</v>
          </cell>
          <cell r="H1361" t="str">
            <v>xxxxxxxxxx</v>
          </cell>
          <cell r="I1361" t="str">
            <v>Deckel, lichtgrau</v>
          </cell>
          <cell r="J1361" t="str">
            <v>Kombidosiergerät Zubehör</v>
          </cell>
          <cell r="K1361">
            <v>8210</v>
          </cell>
          <cell r="S1361" t="str">
            <v>D</v>
          </cell>
          <cell r="T1361" t="str">
            <v>EUR</v>
          </cell>
          <cell r="U1361" t="str">
            <v>NK</v>
          </cell>
          <cell r="V1361">
            <v>0.36099999999999999</v>
          </cell>
          <cell r="W1361">
            <v>0.36099999999999999</v>
          </cell>
          <cell r="X1361">
            <v>0.36099999999999999</v>
          </cell>
          <cell r="Y1361">
            <v>0.36099999999999999</v>
          </cell>
          <cell r="Z1361">
            <v>0.36099999999999999</v>
          </cell>
          <cell r="AA1361">
            <v>38991</v>
          </cell>
          <cell r="AB1361">
            <v>0</v>
          </cell>
          <cell r="AC1361" t="str">
            <v>NK</v>
          </cell>
          <cell r="AF1361">
            <v>0.36099999999999999</v>
          </cell>
          <cell r="AG1361">
            <v>0</v>
          </cell>
          <cell r="AH1361">
            <v>0</v>
          </cell>
          <cell r="AI1361" t="str">
            <v>NK</v>
          </cell>
          <cell r="AM1361">
            <v>0.36099999999999999</v>
          </cell>
          <cell r="AN1361">
            <v>0</v>
          </cell>
          <cell r="AO1361">
            <v>0</v>
          </cell>
          <cell r="AP1361" t="str">
            <v>NK</v>
          </cell>
          <cell r="AT1361">
            <v>0.36099999999999999</v>
          </cell>
          <cell r="AU1361">
            <v>0</v>
          </cell>
          <cell r="AV1361">
            <v>0</v>
          </cell>
          <cell r="AW1361" t="str">
            <v>TY</v>
          </cell>
          <cell r="BD1361">
            <v>0.36099999999999999</v>
          </cell>
          <cell r="BE1361">
            <v>0</v>
          </cell>
          <cell r="BF1361">
            <v>0</v>
          </cell>
          <cell r="BG1361" t="str">
            <v>TY</v>
          </cell>
          <cell r="BK1361">
            <v>0.36099999999999999</v>
          </cell>
          <cell r="BL1361">
            <v>0</v>
          </cell>
          <cell r="BM1361">
            <v>0</v>
          </cell>
          <cell r="BN1361" t="str">
            <v>TY</v>
          </cell>
          <cell r="BR1361">
            <v>0.36099999999999999</v>
          </cell>
          <cell r="BS1361">
            <v>0</v>
          </cell>
          <cell r="BT1361">
            <v>0</v>
          </cell>
          <cell r="BU1361" t="str">
            <v>TY</v>
          </cell>
          <cell r="BY1361">
            <v>0.36099999999999999</v>
          </cell>
          <cell r="BZ1361">
            <v>0</v>
          </cell>
          <cell r="CA1361">
            <v>0</v>
          </cell>
          <cell r="CB1361" t="str">
            <v>TY</v>
          </cell>
          <cell r="CF1361">
            <v>0.36099999999999999</v>
          </cell>
          <cell r="CG1361">
            <v>0</v>
          </cell>
          <cell r="CH1361">
            <v>0</v>
          </cell>
          <cell r="CI1361" t="str">
            <v>TY</v>
          </cell>
          <cell r="CM1361">
            <v>0.36099999999999999</v>
          </cell>
          <cell r="CN1361">
            <v>0</v>
          </cell>
        </row>
        <row r="1362">
          <cell r="A1362">
            <v>17301</v>
          </cell>
          <cell r="B1362" t="str">
            <v>Anton Helbling AG</v>
          </cell>
          <cell r="C1362" t="str">
            <v>Jona</v>
          </cell>
          <cell r="D1362" t="str">
            <v>HELBLING</v>
          </cell>
          <cell r="E1362" t="str">
            <v>CH</v>
          </cell>
          <cell r="F1362" t="str">
            <v>E</v>
          </cell>
          <cell r="G1362" t="str">
            <v>004329</v>
          </cell>
          <cell r="H1362" t="str">
            <v>W3.7161</v>
          </cell>
          <cell r="I1362" t="str">
            <v>Befestigung Langhalsventil</v>
          </cell>
          <cell r="J1362" t="str">
            <v>Waschmittelschublade Zubehör</v>
          </cell>
          <cell r="K1362">
            <v>8710</v>
          </cell>
          <cell r="S1362" t="str">
            <v>L</v>
          </cell>
          <cell r="T1362" t="str">
            <v>EUR</v>
          </cell>
          <cell r="U1362" t="str">
            <v>NK</v>
          </cell>
          <cell r="V1362">
            <v>0.3821</v>
          </cell>
          <cell r="W1362">
            <v>0.3821</v>
          </cell>
          <cell r="X1362">
            <v>0.3821</v>
          </cell>
          <cell r="Y1362">
            <v>0.3821</v>
          </cell>
          <cell r="Z1362">
            <v>0.3821</v>
          </cell>
          <cell r="AA1362">
            <v>38991</v>
          </cell>
          <cell r="AB1362">
            <v>7590</v>
          </cell>
          <cell r="AC1362" t="str">
            <v>NK</v>
          </cell>
          <cell r="AF1362">
            <v>0.36248221343873516</v>
          </cell>
          <cell r="AG1362">
            <v>2751.24</v>
          </cell>
          <cell r="AH1362">
            <v>3000</v>
          </cell>
          <cell r="AI1362" t="str">
            <v>NK</v>
          </cell>
          <cell r="AM1362">
            <v>0.3821</v>
          </cell>
          <cell r="AN1362">
            <v>1146.3</v>
          </cell>
          <cell r="AO1362">
            <v>5060</v>
          </cell>
          <cell r="AP1362" t="str">
            <v>NK</v>
          </cell>
          <cell r="AT1362">
            <v>0.382100790513834</v>
          </cell>
          <cell r="AU1362">
            <v>1933.43</v>
          </cell>
          <cell r="AV1362">
            <v>0</v>
          </cell>
          <cell r="AW1362" t="str">
            <v>NK</v>
          </cell>
          <cell r="BD1362">
            <v>0.3821</v>
          </cell>
          <cell r="BE1362">
            <v>0</v>
          </cell>
          <cell r="BF1362">
            <v>0</v>
          </cell>
          <cell r="BG1362" t="str">
            <v>NK</v>
          </cell>
          <cell r="BK1362">
            <v>0.3821</v>
          </cell>
          <cell r="BL1362">
            <v>0</v>
          </cell>
          <cell r="BM1362">
            <v>0</v>
          </cell>
          <cell r="BN1362" t="str">
            <v>NK</v>
          </cell>
          <cell r="BR1362">
            <v>0.3821</v>
          </cell>
          <cell r="BS1362">
            <v>0</v>
          </cell>
          <cell r="BT1362">
            <v>0</v>
          </cell>
          <cell r="BU1362" t="str">
            <v>NK</v>
          </cell>
          <cell r="BY1362">
            <v>0.3821</v>
          </cell>
          <cell r="BZ1362">
            <v>0</v>
          </cell>
          <cell r="CA1362">
            <v>0</v>
          </cell>
          <cell r="CB1362" t="str">
            <v>NK</v>
          </cell>
          <cell r="CF1362">
            <v>0.3821</v>
          </cell>
          <cell r="CG1362">
            <v>0</v>
          </cell>
          <cell r="CH1362">
            <v>0</v>
          </cell>
          <cell r="CI1362" t="str">
            <v>NK</v>
          </cell>
          <cell r="CM1362">
            <v>0.3821</v>
          </cell>
          <cell r="CN1362">
            <v>0</v>
          </cell>
        </row>
        <row r="1363">
          <cell r="A1363">
            <v>17301</v>
          </cell>
          <cell r="B1363" t="str">
            <v>Anton Helbling AG</v>
          </cell>
          <cell r="C1363" t="str">
            <v>Jona</v>
          </cell>
          <cell r="D1363" t="str">
            <v>HELBLING</v>
          </cell>
          <cell r="E1363" t="str">
            <v>CH</v>
          </cell>
          <cell r="F1363" t="str">
            <v>E</v>
          </cell>
          <cell r="G1363" t="str">
            <v>004401</v>
          </cell>
          <cell r="H1363" t="str">
            <v>xxxxxxxxxx</v>
          </cell>
          <cell r="I1363" t="str">
            <v>V-Kappe kpl SAE</v>
          </cell>
          <cell r="J1363" t="str">
            <v>Verschlusskappe</v>
          </cell>
          <cell r="K1363">
            <v>900</v>
          </cell>
          <cell r="S1363" t="str">
            <v>D</v>
          </cell>
          <cell r="T1363" t="str">
            <v>EUR</v>
          </cell>
          <cell r="U1363" t="str">
            <v>NK</v>
          </cell>
          <cell r="V1363">
            <v>4.6787999999999998</v>
          </cell>
          <cell r="W1363">
            <v>4.6787999999999998</v>
          </cell>
          <cell r="X1363">
            <v>4.6787999999999998</v>
          </cell>
          <cell r="Y1363">
            <v>4.6787999999999998</v>
          </cell>
          <cell r="Z1363">
            <v>4.6787999999999998</v>
          </cell>
          <cell r="AA1363">
            <v>38991</v>
          </cell>
          <cell r="AB1363">
            <v>300</v>
          </cell>
          <cell r="AC1363" t="str">
            <v>NK</v>
          </cell>
          <cell r="AF1363">
            <v>4.6788000000000007</v>
          </cell>
          <cell r="AG1363">
            <v>1403.64</v>
          </cell>
          <cell r="AH1363">
            <v>0</v>
          </cell>
          <cell r="AI1363" t="str">
            <v>NK</v>
          </cell>
          <cell r="AM1363">
            <v>4.6787999999999998</v>
          </cell>
          <cell r="AN1363">
            <v>0</v>
          </cell>
          <cell r="AO1363">
            <v>1000</v>
          </cell>
          <cell r="AP1363" t="str">
            <v>NK</v>
          </cell>
          <cell r="AT1363">
            <v>4.6787999999999998</v>
          </cell>
          <cell r="AU1363">
            <v>4678.8</v>
          </cell>
          <cell r="AV1363">
            <v>0</v>
          </cell>
          <cell r="AW1363" t="str">
            <v>NK</v>
          </cell>
          <cell r="BD1363">
            <v>4.6787999999999998</v>
          </cell>
          <cell r="BE1363">
            <v>0</v>
          </cell>
          <cell r="BF1363">
            <v>0</v>
          </cell>
          <cell r="BG1363" t="str">
            <v>NK</v>
          </cell>
          <cell r="BK1363">
            <v>4.6787999999999998</v>
          </cell>
          <cell r="BL1363">
            <v>0</v>
          </cell>
          <cell r="BM1363">
            <v>0</v>
          </cell>
          <cell r="BN1363" t="str">
            <v>NK</v>
          </cell>
          <cell r="BR1363">
            <v>4.6787999999999998</v>
          </cell>
          <cell r="BS1363">
            <v>0</v>
          </cell>
          <cell r="BT1363">
            <v>0</v>
          </cell>
          <cell r="BU1363" t="str">
            <v>NK</v>
          </cell>
          <cell r="BY1363">
            <v>4.6787999999999998</v>
          </cell>
          <cell r="BZ1363">
            <v>0</v>
          </cell>
          <cell r="CA1363">
            <v>500</v>
          </cell>
          <cell r="CB1363" t="str">
            <v>NK</v>
          </cell>
          <cell r="CF1363">
            <v>4.6787999999999998</v>
          </cell>
          <cell r="CG1363">
            <v>2339.4</v>
          </cell>
          <cell r="CH1363">
            <v>0</v>
          </cell>
          <cell r="CI1363" t="str">
            <v>NK</v>
          </cell>
          <cell r="CM1363">
            <v>4.6787999999999998</v>
          </cell>
          <cell r="CN1363">
            <v>0</v>
          </cell>
        </row>
        <row r="1364">
          <cell r="A1364">
            <v>17301</v>
          </cell>
          <cell r="B1364" t="str">
            <v>Anton Helbling AG</v>
          </cell>
          <cell r="C1364" t="str">
            <v>Jona</v>
          </cell>
          <cell r="D1364" t="str">
            <v>HELBLING</v>
          </cell>
          <cell r="E1364" t="str">
            <v>CH</v>
          </cell>
          <cell r="F1364" t="str">
            <v>E</v>
          </cell>
          <cell r="G1364" t="str">
            <v>004454</v>
          </cell>
          <cell r="H1364" t="str">
            <v>549646200</v>
          </cell>
          <cell r="I1364" t="str">
            <v>Gewindering WEH MO 3.50</v>
          </cell>
          <cell r="J1364" t="str">
            <v>Gewindering</v>
          </cell>
          <cell r="K1364">
            <v>8130</v>
          </cell>
          <cell r="S1364" t="str">
            <v>D</v>
          </cell>
          <cell r="T1364" t="str">
            <v>EUR</v>
          </cell>
          <cell r="U1364" t="str">
            <v>NK</v>
          </cell>
          <cell r="Y1364">
            <v>0.57399999999999995</v>
          </cell>
          <cell r="Z1364">
            <v>0.57399999999999995</v>
          </cell>
          <cell r="AA1364">
            <v>39356</v>
          </cell>
          <cell r="AB1364">
            <v>13</v>
          </cell>
          <cell r="AC1364" t="str">
            <v>SH</v>
          </cell>
          <cell r="AF1364">
            <v>0.20923076923076925</v>
          </cell>
          <cell r="AG1364">
            <v>2.72</v>
          </cell>
          <cell r="AH1364">
            <v>0</v>
          </cell>
          <cell r="AI1364" t="str">
            <v>SH</v>
          </cell>
          <cell r="AM1364">
            <v>0.57399999999999995</v>
          </cell>
          <cell r="AN1364">
            <v>0</v>
          </cell>
          <cell r="AO1364">
            <v>800</v>
          </cell>
          <cell r="AP1364" t="str">
            <v>SH</v>
          </cell>
          <cell r="AT1364">
            <v>0.57399999999999995</v>
          </cell>
          <cell r="AU1364">
            <v>459.2</v>
          </cell>
          <cell r="AV1364">
            <v>0</v>
          </cell>
          <cell r="AW1364" t="str">
            <v>SH</v>
          </cell>
          <cell r="BD1364">
            <v>0.57399999999999995</v>
          </cell>
          <cell r="BE1364">
            <v>0</v>
          </cell>
          <cell r="BF1364">
            <v>0</v>
          </cell>
          <cell r="BG1364" t="str">
            <v>SH</v>
          </cell>
          <cell r="BK1364">
            <v>0.57399999999999995</v>
          </cell>
          <cell r="BL1364">
            <v>0</v>
          </cell>
          <cell r="BM1364">
            <v>0</v>
          </cell>
          <cell r="BN1364" t="str">
            <v>SH</v>
          </cell>
          <cell r="BR1364">
            <v>0.57399999999999995</v>
          </cell>
          <cell r="BS1364">
            <v>0</v>
          </cell>
          <cell r="BT1364">
            <v>0</v>
          </cell>
          <cell r="BU1364" t="str">
            <v>SH</v>
          </cell>
          <cell r="BY1364">
            <v>0.57399999999999995</v>
          </cell>
          <cell r="BZ1364">
            <v>0</v>
          </cell>
          <cell r="CA1364">
            <v>0</v>
          </cell>
          <cell r="CB1364" t="str">
            <v>SH</v>
          </cell>
          <cell r="CF1364">
            <v>0.57399999999999995</v>
          </cell>
          <cell r="CG1364">
            <v>0</v>
          </cell>
          <cell r="CH1364">
            <v>0</v>
          </cell>
          <cell r="CI1364" t="str">
            <v>SH</v>
          </cell>
          <cell r="CM1364">
            <v>0.57399999999999995</v>
          </cell>
          <cell r="CN1364">
            <v>0</v>
          </cell>
        </row>
        <row r="1365">
          <cell r="A1365">
            <v>17301</v>
          </cell>
          <cell r="B1365" t="str">
            <v>Anton Helbling AG</v>
          </cell>
          <cell r="C1365" t="str">
            <v>Jona</v>
          </cell>
          <cell r="D1365" t="str">
            <v>HELBLING</v>
          </cell>
          <cell r="E1365" t="str">
            <v>CH</v>
          </cell>
          <cell r="F1365" t="str">
            <v>E</v>
          </cell>
          <cell r="G1365" t="str">
            <v>004466</v>
          </cell>
          <cell r="H1365" t="str">
            <v>xxxxxxxxxx</v>
          </cell>
          <cell r="I1365" t="str">
            <v>Deckeldichtung FLD C1.12</v>
          </cell>
          <cell r="J1365" t="str">
            <v>Kombidosiergerät Zubehör</v>
          </cell>
          <cell r="K1365">
            <v>8210</v>
          </cell>
          <cell r="S1365" t="str">
            <v>D</v>
          </cell>
          <cell r="T1365" t="str">
            <v>EUR</v>
          </cell>
          <cell r="U1365" t="str">
            <v>NK</v>
          </cell>
          <cell r="V1365">
            <v>0.1047</v>
          </cell>
          <cell r="W1365">
            <v>0.1047</v>
          </cell>
          <cell r="X1365">
            <v>0.1047</v>
          </cell>
          <cell r="Y1365">
            <v>0.1047</v>
          </cell>
          <cell r="Z1365">
            <v>0.1047</v>
          </cell>
          <cell r="AA1365">
            <v>38991</v>
          </cell>
          <cell r="AB1365">
            <v>0</v>
          </cell>
          <cell r="AC1365" t="str">
            <v>NK</v>
          </cell>
          <cell r="AF1365">
            <v>0.1047</v>
          </cell>
          <cell r="AG1365">
            <v>0</v>
          </cell>
          <cell r="AH1365">
            <v>0</v>
          </cell>
          <cell r="AI1365" t="str">
            <v>NK</v>
          </cell>
          <cell r="AM1365">
            <v>0.1047</v>
          </cell>
          <cell r="AN1365">
            <v>0</v>
          </cell>
          <cell r="AO1365">
            <v>0</v>
          </cell>
          <cell r="AP1365" t="str">
            <v>NK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 Std-Mgmt-Berichte"/>
      <sheetName val="01"/>
      <sheetName val="02"/>
      <sheetName val="04-13 Q"/>
      <sheetName val="04-13 Q (no lge)"/>
      <sheetName val="04-13 M"/>
      <sheetName val="04-13 M (no lge)"/>
      <sheetName val="17"/>
      <sheetName val="18"/>
      <sheetName val="23"/>
      <sheetName val="24"/>
      <sheetName val="27"/>
      <sheetName val="28"/>
      <sheetName val="29"/>
      <sheetName val="30-Seg"/>
      <sheetName val="30 DE"/>
      <sheetName val="30 EN"/>
      <sheetName val="31"/>
      <sheetName val="31a-Seg"/>
      <sheetName val="LoV"/>
      <sheetName val="Header-Alternat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">
          <cell r="A2" t="str">
            <v>Jahresbericht</v>
          </cell>
          <cell r="B2" t="str">
            <v>Legal</v>
          </cell>
          <cell r="C2" t="str">
            <v>Spalten (X-Achse)</v>
          </cell>
          <cell r="D2" t="str">
            <v>Ja</v>
          </cell>
        </row>
        <row r="3">
          <cell r="A3" t="str">
            <v>Quartalsbericht</v>
          </cell>
          <cell r="B3" t="str">
            <v>Management</v>
          </cell>
          <cell r="C3" t="str">
            <v>Zeilen (Y-Achse)</v>
          </cell>
          <cell r="D3" t="str">
            <v>Nein</v>
          </cell>
        </row>
        <row r="4">
          <cell r="A4" t="str">
            <v>Monatsbericht</v>
          </cell>
        </row>
        <row r="5">
          <cell r="A5" t="str">
            <v>Stichtagsbericht</v>
          </cell>
        </row>
      </sheetData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 Netrada"/>
      <sheetName val="Übersicht D+S CC"/>
      <sheetName val="Übersicht dtms"/>
      <sheetName val="DSO"/>
      <sheetName val="DPO"/>
      <sheetName val="NETRADA DSO-DPO"/>
      <sheetName val="D+S cc DSO-DPO"/>
      <sheetName val="dtms DSO-DPO"/>
    </sheetNames>
    <sheetDataSet>
      <sheetData sheetId="0"/>
      <sheetData sheetId="1"/>
      <sheetData sheetId="2"/>
      <sheetData sheetId="3">
        <row r="1">
          <cell r="O1" t="str">
            <v>Forderungen40086</v>
          </cell>
          <cell r="U1" t="str">
            <v>Forderungen40117</v>
          </cell>
          <cell r="AA1" t="str">
            <v>Forderungen40147</v>
          </cell>
          <cell r="AG1" t="str">
            <v>Forderungen40178</v>
          </cell>
          <cell r="AM1" t="str">
            <v>Forderungen40209</v>
          </cell>
          <cell r="AS1" t="str">
            <v>Forderungen40237</v>
          </cell>
          <cell r="AY1" t="str">
            <v>Forderungen40268</v>
          </cell>
          <cell r="BE1" t="str">
            <v>Forderungen40298</v>
          </cell>
          <cell r="BK1" t="str">
            <v>Forderungen40329</v>
          </cell>
          <cell r="BQ1" t="str">
            <v>Forderungen40359</v>
          </cell>
          <cell r="BW1" t="str">
            <v>Forderungen40390</v>
          </cell>
          <cell r="CC1" t="str">
            <v>Forderungen40421</v>
          </cell>
          <cell r="CI1" t="str">
            <v>Forderungen40451</v>
          </cell>
          <cell r="CO1" t="str">
            <v>Forderungen40482</v>
          </cell>
          <cell r="CU1" t="str">
            <v>Forderungen40512</v>
          </cell>
          <cell r="DA1" t="str">
            <v>Forderungen40543</v>
          </cell>
        </row>
        <row r="2">
          <cell r="O2">
            <v>40086</v>
          </cell>
          <cell r="U2">
            <v>40117</v>
          </cell>
          <cell r="AA2">
            <v>40147</v>
          </cell>
          <cell r="AG2">
            <v>40178</v>
          </cell>
          <cell r="AM2">
            <v>40209</v>
          </cell>
          <cell r="AS2">
            <v>40237</v>
          </cell>
          <cell r="AY2">
            <v>40268</v>
          </cell>
          <cell r="BE2">
            <v>40298</v>
          </cell>
          <cell r="BK2">
            <v>40329</v>
          </cell>
          <cell r="BQ2">
            <v>40359</v>
          </cell>
          <cell r="BW2">
            <v>40390</v>
          </cell>
          <cell r="CC2">
            <v>40421</v>
          </cell>
          <cell r="CI2">
            <v>40451</v>
          </cell>
          <cell r="CO2">
            <v>40482</v>
          </cell>
          <cell r="CU2">
            <v>40512</v>
          </cell>
          <cell r="DA2">
            <v>40543</v>
          </cell>
        </row>
        <row r="3">
          <cell r="O3" t="str">
            <v>per 30.09.2009</v>
          </cell>
          <cell r="U3" t="str">
            <v>per 31.10.2009</v>
          </cell>
          <cell r="AA3" t="str">
            <v>per 30.11.2009</v>
          </cell>
          <cell r="AG3" t="str">
            <v>per 31.12.2009</v>
          </cell>
          <cell r="AM3" t="str">
            <v>per 31.01.2010</v>
          </cell>
          <cell r="AS3" t="str">
            <v>per 28.02.2010</v>
          </cell>
          <cell r="AY3" t="str">
            <v>per 31.03.2010</v>
          </cell>
          <cell r="BE3" t="str">
            <v>per 30.04.2010</v>
          </cell>
          <cell r="BK3" t="str">
            <v>per 31.05.2010</v>
          </cell>
          <cell r="BQ3" t="str">
            <v>per 30.06.2010</v>
          </cell>
          <cell r="BW3" t="str">
            <v>per 31.07.2010</v>
          </cell>
          <cell r="CC3" t="str">
            <v>per 31.08.2010</v>
          </cell>
          <cell r="CI3" t="str">
            <v>per 30.09.2010</v>
          </cell>
          <cell r="CO3" t="str">
            <v>per 31.10.2010</v>
          </cell>
          <cell r="CU3" t="str">
            <v>per 30.11.2010</v>
          </cell>
          <cell r="DA3" t="str">
            <v>per 31.12.2010</v>
          </cell>
        </row>
        <row r="4">
          <cell r="O4" t="str">
            <v>Forderungen</v>
          </cell>
          <cell r="P4" t="str">
            <v>Umsatz</v>
          </cell>
          <cell r="Q4" t="str">
            <v>DSO</v>
          </cell>
          <cell r="R4" t="str">
            <v>Betrag überfällig</v>
          </cell>
          <cell r="S4" t="str">
            <v>% überfällig</v>
          </cell>
          <cell r="U4" t="str">
            <v>Forderungen</v>
          </cell>
          <cell r="V4" t="str">
            <v>Umsatz</v>
          </cell>
          <cell r="W4" t="str">
            <v>DSO</v>
          </cell>
          <cell r="X4" t="str">
            <v>Betrag überfällig</v>
          </cell>
          <cell r="Y4" t="str">
            <v>% überfällig</v>
          </cell>
          <cell r="AA4" t="str">
            <v>Forderungen</v>
          </cell>
          <cell r="AB4" t="str">
            <v>Umsatz</v>
          </cell>
          <cell r="AC4" t="str">
            <v>DSO</v>
          </cell>
          <cell r="AD4" t="str">
            <v>Betrag überfällig</v>
          </cell>
          <cell r="AE4" t="str">
            <v>% überfällig</v>
          </cell>
          <cell r="AG4" t="str">
            <v>Forderungen</v>
          </cell>
          <cell r="AH4" t="str">
            <v>Umsatz</v>
          </cell>
          <cell r="AI4" t="str">
            <v>DSO</v>
          </cell>
          <cell r="AJ4" t="str">
            <v>Betrag überfällig</v>
          </cell>
          <cell r="AK4" t="str">
            <v>% überfällig</v>
          </cell>
          <cell r="AM4" t="str">
            <v>Forderungen</v>
          </cell>
          <cell r="AN4" t="str">
            <v>Umsatz</v>
          </cell>
          <cell r="AO4" t="str">
            <v>DSO</v>
          </cell>
          <cell r="AP4" t="str">
            <v>Betrag überfällig</v>
          </cell>
          <cell r="AQ4" t="str">
            <v>% überfällig</v>
          </cell>
          <cell r="AS4" t="str">
            <v>Forderungen</v>
          </cell>
          <cell r="AT4" t="str">
            <v>Umsatz</v>
          </cell>
          <cell r="AU4" t="str">
            <v>DSO</v>
          </cell>
          <cell r="AV4" t="str">
            <v>Betrag überfällig</v>
          </cell>
          <cell r="AW4" t="str">
            <v>% überfällig</v>
          </cell>
          <cell r="AY4" t="str">
            <v>Forderungen</v>
          </cell>
          <cell r="AZ4" t="str">
            <v>Umsatz</v>
          </cell>
          <cell r="BA4" t="str">
            <v>DSO</v>
          </cell>
          <cell r="BB4" t="str">
            <v>Betrag überfällig</v>
          </cell>
          <cell r="BC4" t="str">
            <v>% überfällig</v>
          </cell>
          <cell r="BE4" t="str">
            <v>Forderungen</v>
          </cell>
          <cell r="BF4" t="str">
            <v>Umsatz</v>
          </cell>
          <cell r="BG4" t="str">
            <v>DSO</v>
          </cell>
          <cell r="BH4" t="str">
            <v>Betrag überfällig</v>
          </cell>
          <cell r="BI4" t="str">
            <v>% überfällig</v>
          </cell>
          <cell r="BK4" t="str">
            <v>Forderungen</v>
          </cell>
          <cell r="BL4" t="str">
            <v>Umsatz</v>
          </cell>
          <cell r="BM4" t="str">
            <v>DSO</v>
          </cell>
          <cell r="BN4" t="str">
            <v>Betrag überfällig</v>
          </cell>
          <cell r="BO4" t="str">
            <v>% überfällig</v>
          </cell>
          <cell r="BQ4" t="str">
            <v>Forderungen</v>
          </cell>
          <cell r="BR4" t="str">
            <v>Umsatz</v>
          </cell>
          <cell r="BS4" t="str">
            <v>DSO</v>
          </cell>
          <cell r="BT4" t="str">
            <v>Betrag überfällig</v>
          </cell>
          <cell r="BU4" t="str">
            <v>% überfällig</v>
          </cell>
          <cell r="BW4" t="str">
            <v>Forderungen</v>
          </cell>
          <cell r="BX4" t="str">
            <v>Umsatz</v>
          </cell>
          <cell r="BY4" t="str">
            <v>DSO</v>
          </cell>
          <cell r="BZ4" t="str">
            <v>Betrag überfällig</v>
          </cell>
          <cell r="CA4" t="str">
            <v>% überfällig</v>
          </cell>
          <cell r="CC4" t="str">
            <v>Forderungen</v>
          </cell>
          <cell r="CD4" t="str">
            <v>Umsatz</v>
          </cell>
          <cell r="CE4" t="str">
            <v>DSO</v>
          </cell>
          <cell r="CF4" t="str">
            <v>Betrag überfällig</v>
          </cell>
          <cell r="CG4" t="str">
            <v>% überfällig</v>
          </cell>
          <cell r="CI4" t="str">
            <v>Forderungen</v>
          </cell>
          <cell r="CJ4" t="str">
            <v>Umsatz</v>
          </cell>
          <cell r="CK4" t="str">
            <v>DSO</v>
          </cell>
          <cell r="CL4" t="str">
            <v>Betrag überfällig</v>
          </cell>
          <cell r="CM4" t="str">
            <v>% überfällig</v>
          </cell>
          <cell r="CO4" t="str">
            <v>Forderungen</v>
          </cell>
          <cell r="CP4" t="str">
            <v>Umsatz</v>
          </cell>
          <cell r="CQ4" t="str">
            <v>DSO</v>
          </cell>
          <cell r="CR4" t="str">
            <v>Betrag überfällig</v>
          </cell>
          <cell r="CS4" t="str">
            <v>% überfällig</v>
          </cell>
          <cell r="CU4" t="str">
            <v>Forderungen</v>
          </cell>
          <cell r="CV4" t="str">
            <v>Umsatz</v>
          </cell>
          <cell r="CW4" t="str">
            <v>DSO</v>
          </cell>
          <cell r="CX4" t="str">
            <v>Betrag überfällig</v>
          </cell>
          <cell r="CY4" t="str">
            <v>% überfällig</v>
          </cell>
          <cell r="DA4" t="str">
            <v>Forderungen</v>
          </cell>
          <cell r="DB4" t="str">
            <v>Umsatz</v>
          </cell>
          <cell r="DC4" t="str">
            <v>DSO</v>
          </cell>
          <cell r="DD4" t="str">
            <v>Betrag überfällig</v>
          </cell>
          <cell r="DE4" t="str">
            <v>% überfällig</v>
          </cell>
        </row>
        <row r="10">
          <cell r="O10">
            <v>0</v>
          </cell>
          <cell r="P10">
            <v>0</v>
          </cell>
          <cell r="Q10" t="e">
            <v>#DIV/0!</v>
          </cell>
          <cell r="R10">
            <v>0</v>
          </cell>
          <cell r="S10" t="e">
            <v>#DIV/0!</v>
          </cell>
          <cell r="W10" t="e">
            <v>#DIV/0!</v>
          </cell>
          <cell r="Y10" t="e">
            <v>#DIV/0!</v>
          </cell>
          <cell r="AC10" t="e">
            <v>#DIV/0!</v>
          </cell>
          <cell r="AE10" t="e">
            <v>#DIV/0!</v>
          </cell>
          <cell r="AI10" t="e">
            <v>#DIV/0!</v>
          </cell>
          <cell r="AK10" t="e">
            <v>#DIV/0!</v>
          </cell>
          <cell r="AO10" t="e">
            <v>#DIV/0!</v>
          </cell>
          <cell r="AQ10" t="e">
            <v>#DIV/0!</v>
          </cell>
          <cell r="AU10" t="e">
            <v>#DIV/0!</v>
          </cell>
          <cell r="AW10" t="e">
            <v>#DIV/0!</v>
          </cell>
          <cell r="BA10" t="e">
            <v>#DIV/0!</v>
          </cell>
          <cell r="BC10" t="e">
            <v>#DIV/0!</v>
          </cell>
          <cell r="BG10" t="e">
            <v>#DIV/0!</v>
          </cell>
          <cell r="BI10" t="e">
            <v>#DIV/0!</v>
          </cell>
          <cell r="BM10" t="e">
            <v>#DIV/0!</v>
          </cell>
          <cell r="BO10" t="e">
            <v>#DIV/0!</v>
          </cell>
          <cell r="BS10" t="e">
            <v>#DIV/0!</v>
          </cell>
          <cell r="BU10" t="e">
            <v>#DIV/0!</v>
          </cell>
          <cell r="BY10" t="e">
            <v>#DIV/0!</v>
          </cell>
          <cell r="CA10" t="e">
            <v>#DIV/0!</v>
          </cell>
          <cell r="CE10" t="e">
            <v>#DIV/0!</v>
          </cell>
          <cell r="CG10" t="e">
            <v>#DIV/0!</v>
          </cell>
          <cell r="CK10" t="e">
            <v>#DIV/0!</v>
          </cell>
          <cell r="CM10" t="e">
            <v>#DIV/0!</v>
          </cell>
          <cell r="CQ10" t="e">
            <v>#DIV/0!</v>
          </cell>
          <cell r="CS10" t="e">
            <v>#DIV/0!</v>
          </cell>
          <cell r="CW10" t="e">
            <v>#DIV/0!</v>
          </cell>
          <cell r="CY10" t="e">
            <v>#DIV/0!</v>
          </cell>
          <cell r="DC10" t="e">
            <v>#DIV/0!</v>
          </cell>
          <cell r="DE10" t="e">
            <v>#DIV/0!</v>
          </cell>
        </row>
        <row r="12">
          <cell r="O12">
            <v>0</v>
          </cell>
          <cell r="P12">
            <v>0</v>
          </cell>
          <cell r="Q12" t="e">
            <v>#DIV/0!</v>
          </cell>
          <cell r="R12">
            <v>0</v>
          </cell>
          <cell r="S12" t="e">
            <v>#DIV/0!</v>
          </cell>
          <cell r="W12" t="e">
            <v>#DIV/0!</v>
          </cell>
          <cell r="Y12" t="e">
            <v>#DIV/0!</v>
          </cell>
          <cell r="AC12" t="e">
            <v>#DIV/0!</v>
          </cell>
          <cell r="AE12" t="e">
            <v>#DIV/0!</v>
          </cell>
          <cell r="AI12" t="e">
            <v>#DIV/0!</v>
          </cell>
          <cell r="AK12" t="e">
            <v>#DIV/0!</v>
          </cell>
          <cell r="AO12" t="e">
            <v>#DIV/0!</v>
          </cell>
          <cell r="AQ12" t="e">
            <v>#DIV/0!</v>
          </cell>
          <cell r="AU12" t="e">
            <v>#DIV/0!</v>
          </cell>
          <cell r="AW12" t="e">
            <v>#DIV/0!</v>
          </cell>
          <cell r="BA12" t="e">
            <v>#DIV/0!</v>
          </cell>
          <cell r="BC12" t="e">
            <v>#DIV/0!</v>
          </cell>
          <cell r="BG12" t="e">
            <v>#DIV/0!</v>
          </cell>
          <cell r="BI12" t="e">
            <v>#DIV/0!</v>
          </cell>
          <cell r="BM12" t="e">
            <v>#DIV/0!</v>
          </cell>
          <cell r="BO12" t="e">
            <v>#DIV/0!</v>
          </cell>
          <cell r="BS12" t="e">
            <v>#DIV/0!</v>
          </cell>
          <cell r="BU12" t="e">
            <v>#DIV/0!</v>
          </cell>
          <cell r="BY12" t="e">
            <v>#DIV/0!</v>
          </cell>
          <cell r="CA12" t="e">
            <v>#DIV/0!</v>
          </cell>
          <cell r="CE12" t="e">
            <v>#DIV/0!</v>
          </cell>
          <cell r="CG12" t="e">
            <v>#DIV/0!</v>
          </cell>
          <cell r="CK12" t="e">
            <v>#DIV/0!</v>
          </cell>
          <cell r="CM12" t="e">
            <v>#DIV/0!</v>
          </cell>
          <cell r="CQ12" t="e">
            <v>#DIV/0!</v>
          </cell>
          <cell r="CS12" t="e">
            <v>#DIV/0!</v>
          </cell>
          <cell r="CW12" t="e">
            <v>#DIV/0!</v>
          </cell>
          <cell r="CY12" t="e">
            <v>#DIV/0!</v>
          </cell>
          <cell r="DC12" t="e">
            <v>#DIV/0!</v>
          </cell>
          <cell r="DE12" t="e">
            <v>#DIV/0!</v>
          </cell>
        </row>
        <row r="14">
          <cell r="O14">
            <v>0</v>
          </cell>
          <cell r="P14">
            <v>0</v>
          </cell>
          <cell r="Q14" t="e">
            <v>#DIV/0!</v>
          </cell>
          <cell r="R14">
            <v>0</v>
          </cell>
          <cell r="S14" t="e">
            <v>#DIV/0!</v>
          </cell>
          <cell r="W14" t="e">
            <v>#DIV/0!</v>
          </cell>
          <cell r="Y14" t="e">
            <v>#DIV/0!</v>
          </cell>
          <cell r="AC14" t="e">
            <v>#DIV/0!</v>
          </cell>
          <cell r="AE14" t="e">
            <v>#DIV/0!</v>
          </cell>
          <cell r="AI14" t="e">
            <v>#DIV/0!</v>
          </cell>
          <cell r="AK14" t="e">
            <v>#DIV/0!</v>
          </cell>
          <cell r="AO14" t="e">
            <v>#DIV/0!</v>
          </cell>
          <cell r="AQ14" t="e">
            <v>#DIV/0!</v>
          </cell>
          <cell r="AU14" t="e">
            <v>#DIV/0!</v>
          </cell>
          <cell r="AW14" t="e">
            <v>#DIV/0!</v>
          </cell>
          <cell r="BA14" t="e">
            <v>#DIV/0!</v>
          </cell>
          <cell r="BC14" t="e">
            <v>#DIV/0!</v>
          </cell>
          <cell r="BG14" t="e">
            <v>#DIV/0!</v>
          </cell>
          <cell r="BI14" t="e">
            <v>#DIV/0!</v>
          </cell>
          <cell r="BM14" t="e">
            <v>#DIV/0!</v>
          </cell>
          <cell r="BO14" t="e">
            <v>#DIV/0!</v>
          </cell>
          <cell r="BS14" t="e">
            <v>#DIV/0!</v>
          </cell>
          <cell r="BU14" t="e">
            <v>#DIV/0!</v>
          </cell>
          <cell r="BY14" t="e">
            <v>#DIV/0!</v>
          </cell>
          <cell r="CA14" t="e">
            <v>#DIV/0!</v>
          </cell>
          <cell r="CE14" t="e">
            <v>#DIV/0!</v>
          </cell>
          <cell r="CG14" t="e">
            <v>#DIV/0!</v>
          </cell>
          <cell r="CK14" t="e">
            <v>#DIV/0!</v>
          </cell>
          <cell r="CM14" t="e">
            <v>#DIV/0!</v>
          </cell>
          <cell r="CQ14" t="e">
            <v>#DIV/0!</v>
          </cell>
          <cell r="CS14" t="e">
            <v>#DIV/0!</v>
          </cell>
          <cell r="CW14" t="e">
            <v>#DIV/0!</v>
          </cell>
          <cell r="CY14" t="e">
            <v>#DIV/0!</v>
          </cell>
          <cell r="DC14" t="e">
            <v>#DIV/0!</v>
          </cell>
          <cell r="DE14" t="e">
            <v>#DIV/0!</v>
          </cell>
        </row>
        <row r="16">
          <cell r="O16">
            <v>0</v>
          </cell>
          <cell r="P16">
            <v>0</v>
          </cell>
          <cell r="Q16" t="e">
            <v>#DIV/0!</v>
          </cell>
          <cell r="R16">
            <v>0</v>
          </cell>
          <cell r="S16" t="e">
            <v>#DIV/0!</v>
          </cell>
          <cell r="W16" t="e">
            <v>#DIV/0!</v>
          </cell>
          <cell r="Y16" t="e">
            <v>#DIV/0!</v>
          </cell>
          <cell r="AC16" t="e">
            <v>#DIV/0!</v>
          </cell>
          <cell r="AE16" t="e">
            <v>#DIV/0!</v>
          </cell>
          <cell r="AI16" t="e">
            <v>#DIV/0!</v>
          </cell>
          <cell r="AK16" t="e">
            <v>#DIV/0!</v>
          </cell>
          <cell r="AO16" t="e">
            <v>#DIV/0!</v>
          </cell>
          <cell r="AQ16" t="e">
            <v>#DIV/0!</v>
          </cell>
          <cell r="AU16" t="e">
            <v>#DIV/0!</v>
          </cell>
          <cell r="AW16" t="e">
            <v>#DIV/0!</v>
          </cell>
          <cell r="BA16" t="e">
            <v>#DIV/0!</v>
          </cell>
          <cell r="BC16" t="e">
            <v>#DIV/0!</v>
          </cell>
          <cell r="BG16" t="e">
            <v>#DIV/0!</v>
          </cell>
          <cell r="BI16" t="e">
            <v>#DIV/0!</v>
          </cell>
          <cell r="BM16" t="e">
            <v>#DIV/0!</v>
          </cell>
          <cell r="BO16" t="e">
            <v>#DIV/0!</v>
          </cell>
          <cell r="BS16" t="e">
            <v>#DIV/0!</v>
          </cell>
          <cell r="BU16" t="e">
            <v>#DIV/0!</v>
          </cell>
          <cell r="BY16" t="e">
            <v>#DIV/0!</v>
          </cell>
          <cell r="CA16" t="e">
            <v>#DIV/0!</v>
          </cell>
          <cell r="CE16" t="e">
            <v>#DIV/0!</v>
          </cell>
          <cell r="CG16" t="e">
            <v>#DIV/0!</v>
          </cell>
          <cell r="CK16" t="e">
            <v>#DIV/0!</v>
          </cell>
          <cell r="CM16" t="e">
            <v>#DIV/0!</v>
          </cell>
          <cell r="CQ16" t="e">
            <v>#DIV/0!</v>
          </cell>
          <cell r="CS16" t="e">
            <v>#DIV/0!</v>
          </cell>
          <cell r="CW16" t="e">
            <v>#DIV/0!</v>
          </cell>
          <cell r="CY16" t="e">
            <v>#DIV/0!</v>
          </cell>
          <cell r="DC16" t="e">
            <v>#DIV/0!</v>
          </cell>
          <cell r="DE16" t="e">
            <v>#DIV/0!</v>
          </cell>
        </row>
        <row r="18">
          <cell r="O18">
            <v>0</v>
          </cell>
          <cell r="P18">
            <v>0</v>
          </cell>
          <cell r="Q18" t="e">
            <v>#DIV/0!</v>
          </cell>
          <cell r="R18">
            <v>0</v>
          </cell>
          <cell r="S18" t="e">
            <v>#DIV/0!</v>
          </cell>
          <cell r="W18" t="e">
            <v>#DIV/0!</v>
          </cell>
          <cell r="Y18" t="e">
            <v>#DIV/0!</v>
          </cell>
          <cell r="AC18" t="e">
            <v>#DIV/0!</v>
          </cell>
          <cell r="AE18" t="e">
            <v>#DIV/0!</v>
          </cell>
          <cell r="AI18" t="e">
            <v>#DIV/0!</v>
          </cell>
          <cell r="AK18" t="e">
            <v>#DIV/0!</v>
          </cell>
          <cell r="AO18" t="e">
            <v>#DIV/0!</v>
          </cell>
          <cell r="AQ18" t="e">
            <v>#DIV/0!</v>
          </cell>
          <cell r="AU18" t="e">
            <v>#DIV/0!</v>
          </cell>
          <cell r="AW18" t="e">
            <v>#DIV/0!</v>
          </cell>
          <cell r="BA18" t="e">
            <v>#DIV/0!</v>
          </cell>
          <cell r="BC18" t="e">
            <v>#DIV/0!</v>
          </cell>
          <cell r="BG18" t="e">
            <v>#DIV/0!</v>
          </cell>
          <cell r="BI18" t="e">
            <v>#DIV/0!</v>
          </cell>
          <cell r="BM18" t="e">
            <v>#DIV/0!</v>
          </cell>
          <cell r="BO18" t="e">
            <v>#DIV/0!</v>
          </cell>
          <cell r="BS18" t="e">
            <v>#DIV/0!</v>
          </cell>
          <cell r="BU18" t="e">
            <v>#DIV/0!</v>
          </cell>
          <cell r="BY18" t="e">
            <v>#DIV/0!</v>
          </cell>
          <cell r="CA18" t="e">
            <v>#DIV/0!</v>
          </cell>
          <cell r="CE18" t="e">
            <v>#DIV/0!</v>
          </cell>
          <cell r="CG18" t="e">
            <v>#DIV/0!</v>
          </cell>
          <cell r="CK18" t="e">
            <v>#DIV/0!</v>
          </cell>
          <cell r="CM18" t="e">
            <v>#DIV/0!</v>
          </cell>
          <cell r="CQ18" t="e">
            <v>#DIV/0!</v>
          </cell>
          <cell r="CS18" t="e">
            <v>#DIV/0!</v>
          </cell>
          <cell r="CW18" t="e">
            <v>#DIV/0!</v>
          </cell>
          <cell r="CY18" t="e">
            <v>#DIV/0!</v>
          </cell>
          <cell r="DC18" t="e">
            <v>#DIV/0!</v>
          </cell>
          <cell r="DE18" t="e">
            <v>#DIV/0!</v>
          </cell>
        </row>
        <row r="20">
          <cell r="O20">
            <v>0</v>
          </cell>
          <cell r="P20">
            <v>0</v>
          </cell>
          <cell r="Q20" t="e">
            <v>#DIV/0!</v>
          </cell>
          <cell r="R20">
            <v>0</v>
          </cell>
          <cell r="S20" t="e">
            <v>#DIV/0!</v>
          </cell>
          <cell r="U20">
            <v>0</v>
          </cell>
          <cell r="V20">
            <v>0</v>
          </cell>
          <cell r="W20" t="e">
            <v>#DIV/0!</v>
          </cell>
          <cell r="Y20" t="e">
            <v>#DIV/0!</v>
          </cell>
          <cell r="AA20">
            <v>0</v>
          </cell>
          <cell r="AB20">
            <v>0</v>
          </cell>
          <cell r="AC20" t="e">
            <v>#DIV/0!</v>
          </cell>
          <cell r="AE20" t="e">
            <v>#DIV/0!</v>
          </cell>
          <cell r="AG20">
            <v>0</v>
          </cell>
          <cell r="AH20">
            <v>0</v>
          </cell>
          <cell r="AI20" t="e">
            <v>#DIV/0!</v>
          </cell>
          <cell r="AK20" t="e">
            <v>#DIV/0!</v>
          </cell>
          <cell r="AM20">
            <v>0</v>
          </cell>
          <cell r="AN20">
            <v>0</v>
          </cell>
          <cell r="AO20" t="e">
            <v>#DIV/0!</v>
          </cell>
          <cell r="AQ20" t="e">
            <v>#DIV/0!</v>
          </cell>
          <cell r="AS20">
            <v>0</v>
          </cell>
          <cell r="AT20">
            <v>0</v>
          </cell>
          <cell r="AU20" t="e">
            <v>#DIV/0!</v>
          </cell>
          <cell r="AW20" t="e">
            <v>#DIV/0!</v>
          </cell>
          <cell r="AY20">
            <v>0</v>
          </cell>
          <cell r="AZ20">
            <v>0</v>
          </cell>
          <cell r="BA20" t="e">
            <v>#DIV/0!</v>
          </cell>
          <cell r="BC20" t="e">
            <v>#DIV/0!</v>
          </cell>
          <cell r="BE20">
            <v>0</v>
          </cell>
          <cell r="BF20">
            <v>0</v>
          </cell>
          <cell r="BG20" t="e">
            <v>#DIV/0!</v>
          </cell>
          <cell r="BI20" t="e">
            <v>#DIV/0!</v>
          </cell>
          <cell r="BK20">
            <v>0</v>
          </cell>
          <cell r="BL20">
            <v>0</v>
          </cell>
          <cell r="BM20" t="e">
            <v>#DIV/0!</v>
          </cell>
          <cell r="BO20" t="e">
            <v>#DIV/0!</v>
          </cell>
          <cell r="BQ20">
            <v>0</v>
          </cell>
          <cell r="BR20">
            <v>0</v>
          </cell>
          <cell r="BS20" t="e">
            <v>#DIV/0!</v>
          </cell>
          <cell r="BU20" t="e">
            <v>#DIV/0!</v>
          </cell>
          <cell r="BW20">
            <v>0</v>
          </cell>
          <cell r="BX20">
            <v>0</v>
          </cell>
          <cell r="BY20" t="e">
            <v>#DIV/0!</v>
          </cell>
          <cell r="CA20" t="e">
            <v>#DIV/0!</v>
          </cell>
          <cell r="CC20">
            <v>0</v>
          </cell>
          <cell r="CD20">
            <v>0</v>
          </cell>
          <cell r="CE20" t="e">
            <v>#DIV/0!</v>
          </cell>
          <cell r="CG20" t="e">
            <v>#DIV/0!</v>
          </cell>
          <cell r="CI20">
            <v>0</v>
          </cell>
          <cell r="CJ20">
            <v>0</v>
          </cell>
          <cell r="CK20" t="e">
            <v>#DIV/0!</v>
          </cell>
          <cell r="CM20" t="e">
            <v>#DIV/0!</v>
          </cell>
          <cell r="CO20">
            <v>0</v>
          </cell>
          <cell r="CP20">
            <v>0</v>
          </cell>
          <cell r="CQ20" t="e">
            <v>#DIV/0!</v>
          </cell>
          <cell r="CS20" t="e">
            <v>#DIV/0!</v>
          </cell>
          <cell r="CU20">
            <v>0</v>
          </cell>
          <cell r="CV20">
            <v>0</v>
          </cell>
          <cell r="CW20" t="e">
            <v>#DIV/0!</v>
          </cell>
          <cell r="CY20" t="e">
            <v>#DIV/0!</v>
          </cell>
          <cell r="DA20">
            <v>0</v>
          </cell>
          <cell r="DB20">
            <v>0</v>
          </cell>
          <cell r="DC20" t="e">
            <v>#DIV/0!</v>
          </cell>
          <cell r="DE20" t="e">
            <v>#DIV/0!</v>
          </cell>
        </row>
        <row r="26">
          <cell r="O26">
            <v>0</v>
          </cell>
          <cell r="P26">
            <v>0</v>
          </cell>
          <cell r="Q26" t="e">
            <v>#DIV/0!</v>
          </cell>
          <cell r="R26">
            <v>0</v>
          </cell>
          <cell r="S26" t="e">
            <v>#DIV/0!</v>
          </cell>
          <cell r="W26" t="e">
            <v>#DIV/0!</v>
          </cell>
          <cell r="Y26" t="e">
            <v>#DIV/0!</v>
          </cell>
          <cell r="AC26" t="e">
            <v>#DIV/0!</v>
          </cell>
          <cell r="AE26" t="e">
            <v>#DIV/0!</v>
          </cell>
          <cell r="AI26" t="e">
            <v>#DIV/0!</v>
          </cell>
          <cell r="AK26" t="e">
            <v>#DIV/0!</v>
          </cell>
          <cell r="AO26" t="e">
            <v>#DIV/0!</v>
          </cell>
          <cell r="AQ26" t="e">
            <v>#DIV/0!</v>
          </cell>
          <cell r="AU26" t="e">
            <v>#DIV/0!</v>
          </cell>
          <cell r="AW26" t="e">
            <v>#DIV/0!</v>
          </cell>
          <cell r="BA26" t="e">
            <v>#DIV/0!</v>
          </cell>
          <cell r="BC26" t="e">
            <v>#DIV/0!</v>
          </cell>
          <cell r="BG26" t="e">
            <v>#DIV/0!</v>
          </cell>
          <cell r="BI26" t="e">
            <v>#DIV/0!</v>
          </cell>
          <cell r="BM26" t="e">
            <v>#DIV/0!</v>
          </cell>
          <cell r="BO26" t="e">
            <v>#DIV/0!</v>
          </cell>
          <cell r="BS26" t="e">
            <v>#DIV/0!</v>
          </cell>
          <cell r="BU26" t="e">
            <v>#DIV/0!</v>
          </cell>
          <cell r="BY26" t="e">
            <v>#DIV/0!</v>
          </cell>
          <cell r="CA26" t="e">
            <v>#DIV/0!</v>
          </cell>
          <cell r="CE26" t="e">
            <v>#DIV/0!</v>
          </cell>
          <cell r="CG26" t="e">
            <v>#DIV/0!</v>
          </cell>
          <cell r="CK26" t="e">
            <v>#DIV/0!</v>
          </cell>
          <cell r="CM26" t="e">
            <v>#DIV/0!</v>
          </cell>
          <cell r="CQ26" t="e">
            <v>#DIV/0!</v>
          </cell>
          <cell r="CS26" t="e">
            <v>#DIV/0!</v>
          </cell>
          <cell r="CW26" t="e">
            <v>#DIV/0!</v>
          </cell>
          <cell r="CY26" t="e">
            <v>#DIV/0!</v>
          </cell>
          <cell r="DC26" t="e">
            <v>#DIV/0!</v>
          </cell>
          <cell r="DE26" t="e">
            <v>#DIV/0!</v>
          </cell>
        </row>
        <row r="28">
          <cell r="O28">
            <v>0</v>
          </cell>
          <cell r="P28">
            <v>0</v>
          </cell>
          <cell r="Q28" t="e">
            <v>#DIV/0!</v>
          </cell>
          <cell r="R28">
            <v>0</v>
          </cell>
          <cell r="S28" t="e">
            <v>#DIV/0!</v>
          </cell>
          <cell r="W28" t="e">
            <v>#DIV/0!</v>
          </cell>
          <cell r="Y28" t="e">
            <v>#DIV/0!</v>
          </cell>
          <cell r="AC28" t="e">
            <v>#DIV/0!</v>
          </cell>
          <cell r="AE28" t="e">
            <v>#DIV/0!</v>
          </cell>
          <cell r="AI28" t="e">
            <v>#DIV/0!</v>
          </cell>
          <cell r="AK28" t="e">
            <v>#DIV/0!</v>
          </cell>
          <cell r="AO28" t="e">
            <v>#DIV/0!</v>
          </cell>
          <cell r="AQ28" t="e">
            <v>#DIV/0!</v>
          </cell>
          <cell r="AU28" t="e">
            <v>#DIV/0!</v>
          </cell>
          <cell r="AW28" t="e">
            <v>#DIV/0!</v>
          </cell>
          <cell r="BA28" t="e">
            <v>#DIV/0!</v>
          </cell>
          <cell r="BC28" t="e">
            <v>#DIV/0!</v>
          </cell>
          <cell r="BG28" t="e">
            <v>#DIV/0!</v>
          </cell>
          <cell r="BI28" t="e">
            <v>#DIV/0!</v>
          </cell>
          <cell r="BM28" t="e">
            <v>#DIV/0!</v>
          </cell>
          <cell r="BO28" t="e">
            <v>#DIV/0!</v>
          </cell>
          <cell r="BS28" t="e">
            <v>#DIV/0!</v>
          </cell>
          <cell r="BU28" t="e">
            <v>#DIV/0!</v>
          </cell>
          <cell r="BY28" t="e">
            <v>#DIV/0!</v>
          </cell>
          <cell r="CA28" t="e">
            <v>#DIV/0!</v>
          </cell>
          <cell r="CE28" t="e">
            <v>#DIV/0!</v>
          </cell>
          <cell r="CG28" t="e">
            <v>#DIV/0!</v>
          </cell>
          <cell r="CK28" t="e">
            <v>#DIV/0!</v>
          </cell>
          <cell r="CM28" t="e">
            <v>#DIV/0!</v>
          </cell>
          <cell r="CQ28" t="e">
            <v>#DIV/0!</v>
          </cell>
          <cell r="CS28" t="e">
            <v>#DIV/0!</v>
          </cell>
          <cell r="CW28" t="e">
            <v>#DIV/0!</v>
          </cell>
          <cell r="CY28" t="e">
            <v>#DIV/0!</v>
          </cell>
          <cell r="DC28" t="e">
            <v>#DIV/0!</v>
          </cell>
          <cell r="DE28" t="e">
            <v>#DIV/0!</v>
          </cell>
        </row>
        <row r="30">
          <cell r="O30">
            <v>0</v>
          </cell>
          <cell r="P30">
            <v>0</v>
          </cell>
          <cell r="Q30" t="e">
            <v>#DIV/0!</v>
          </cell>
          <cell r="R30">
            <v>0</v>
          </cell>
          <cell r="S30" t="e">
            <v>#DIV/0!</v>
          </cell>
          <cell r="W30" t="e">
            <v>#DIV/0!</v>
          </cell>
          <cell r="Y30" t="e">
            <v>#DIV/0!</v>
          </cell>
          <cell r="AC30" t="e">
            <v>#DIV/0!</v>
          </cell>
          <cell r="AE30" t="e">
            <v>#DIV/0!</v>
          </cell>
          <cell r="AI30" t="e">
            <v>#DIV/0!</v>
          </cell>
          <cell r="AK30" t="e">
            <v>#DIV/0!</v>
          </cell>
          <cell r="AO30" t="e">
            <v>#DIV/0!</v>
          </cell>
          <cell r="AQ30" t="e">
            <v>#DIV/0!</v>
          </cell>
          <cell r="AU30" t="e">
            <v>#DIV/0!</v>
          </cell>
          <cell r="AW30" t="e">
            <v>#DIV/0!</v>
          </cell>
          <cell r="BA30" t="e">
            <v>#DIV/0!</v>
          </cell>
          <cell r="BC30" t="e">
            <v>#DIV/0!</v>
          </cell>
          <cell r="BG30" t="e">
            <v>#DIV/0!</v>
          </cell>
          <cell r="BI30" t="e">
            <v>#DIV/0!</v>
          </cell>
          <cell r="BM30" t="e">
            <v>#DIV/0!</v>
          </cell>
          <cell r="BO30" t="e">
            <v>#DIV/0!</v>
          </cell>
          <cell r="BS30" t="e">
            <v>#DIV/0!</v>
          </cell>
          <cell r="BU30" t="e">
            <v>#DIV/0!</v>
          </cell>
          <cell r="BY30" t="e">
            <v>#DIV/0!</v>
          </cell>
          <cell r="CA30" t="e">
            <v>#DIV/0!</v>
          </cell>
          <cell r="CE30" t="e">
            <v>#DIV/0!</v>
          </cell>
          <cell r="CG30" t="e">
            <v>#DIV/0!</v>
          </cell>
          <cell r="CK30" t="e">
            <v>#DIV/0!</v>
          </cell>
          <cell r="CM30" t="e">
            <v>#DIV/0!</v>
          </cell>
          <cell r="CQ30" t="e">
            <v>#DIV/0!</v>
          </cell>
          <cell r="CS30" t="e">
            <v>#DIV/0!</v>
          </cell>
          <cell r="CW30" t="e">
            <v>#DIV/0!</v>
          </cell>
          <cell r="CY30" t="e">
            <v>#DIV/0!</v>
          </cell>
          <cell r="DC30" t="e">
            <v>#DIV/0!</v>
          </cell>
          <cell r="DE30" t="e">
            <v>#DIV/0!</v>
          </cell>
        </row>
        <row r="32">
          <cell r="O32">
            <v>0</v>
          </cell>
          <cell r="P32">
            <v>0</v>
          </cell>
          <cell r="Q32" t="e">
            <v>#DIV/0!</v>
          </cell>
          <cell r="R32">
            <v>0</v>
          </cell>
          <cell r="S32" t="e">
            <v>#DIV/0!</v>
          </cell>
          <cell r="W32" t="e">
            <v>#DIV/0!</v>
          </cell>
          <cell r="Y32" t="e">
            <v>#DIV/0!</v>
          </cell>
          <cell r="AC32" t="e">
            <v>#DIV/0!</v>
          </cell>
          <cell r="AE32" t="e">
            <v>#DIV/0!</v>
          </cell>
          <cell r="AI32" t="e">
            <v>#DIV/0!</v>
          </cell>
          <cell r="AK32" t="e">
            <v>#DIV/0!</v>
          </cell>
          <cell r="AO32" t="e">
            <v>#DIV/0!</v>
          </cell>
          <cell r="AQ32" t="e">
            <v>#DIV/0!</v>
          </cell>
          <cell r="AU32" t="e">
            <v>#DIV/0!</v>
          </cell>
          <cell r="AW32" t="e">
            <v>#DIV/0!</v>
          </cell>
          <cell r="BA32" t="e">
            <v>#DIV/0!</v>
          </cell>
          <cell r="BC32" t="e">
            <v>#DIV/0!</v>
          </cell>
          <cell r="BG32" t="e">
            <v>#DIV/0!</v>
          </cell>
          <cell r="BI32" t="e">
            <v>#DIV/0!</v>
          </cell>
          <cell r="BM32" t="e">
            <v>#DIV/0!</v>
          </cell>
          <cell r="BO32" t="e">
            <v>#DIV/0!</v>
          </cell>
          <cell r="BS32" t="e">
            <v>#DIV/0!</v>
          </cell>
          <cell r="BU32" t="e">
            <v>#DIV/0!</v>
          </cell>
          <cell r="BY32" t="e">
            <v>#DIV/0!</v>
          </cell>
          <cell r="CA32" t="e">
            <v>#DIV/0!</v>
          </cell>
          <cell r="CE32" t="e">
            <v>#DIV/0!</v>
          </cell>
          <cell r="CG32" t="e">
            <v>#DIV/0!</v>
          </cell>
          <cell r="CK32" t="e">
            <v>#DIV/0!</v>
          </cell>
          <cell r="CM32" t="e">
            <v>#DIV/0!</v>
          </cell>
          <cell r="CQ32" t="e">
            <v>#DIV/0!</v>
          </cell>
          <cell r="CS32" t="e">
            <v>#DIV/0!</v>
          </cell>
          <cell r="CW32" t="e">
            <v>#DIV/0!</v>
          </cell>
          <cell r="CY32" t="e">
            <v>#DIV/0!</v>
          </cell>
          <cell r="DC32" t="e">
            <v>#DIV/0!</v>
          </cell>
          <cell r="DE32" t="e">
            <v>#DIV/0!</v>
          </cell>
        </row>
        <row r="34">
          <cell r="O34">
            <v>0</v>
          </cell>
          <cell r="P34">
            <v>0</v>
          </cell>
          <cell r="Q34" t="e">
            <v>#DIV/0!</v>
          </cell>
          <cell r="R34">
            <v>0</v>
          </cell>
          <cell r="S34" t="e">
            <v>#DIV/0!</v>
          </cell>
          <cell r="W34" t="e">
            <v>#DIV/0!</v>
          </cell>
          <cell r="Y34" t="e">
            <v>#DIV/0!</v>
          </cell>
          <cell r="AC34" t="e">
            <v>#DIV/0!</v>
          </cell>
          <cell r="AE34" t="e">
            <v>#DIV/0!</v>
          </cell>
          <cell r="AI34" t="e">
            <v>#DIV/0!</v>
          </cell>
          <cell r="AK34" t="e">
            <v>#DIV/0!</v>
          </cell>
          <cell r="AO34" t="e">
            <v>#DIV/0!</v>
          </cell>
          <cell r="AQ34" t="e">
            <v>#DIV/0!</v>
          </cell>
          <cell r="AU34" t="e">
            <v>#DIV/0!</v>
          </cell>
          <cell r="AW34" t="e">
            <v>#DIV/0!</v>
          </cell>
          <cell r="BA34" t="e">
            <v>#DIV/0!</v>
          </cell>
          <cell r="BC34" t="e">
            <v>#DIV/0!</v>
          </cell>
          <cell r="BG34" t="e">
            <v>#DIV/0!</v>
          </cell>
          <cell r="BI34" t="e">
            <v>#DIV/0!</v>
          </cell>
          <cell r="BM34" t="e">
            <v>#DIV/0!</v>
          </cell>
          <cell r="BO34" t="e">
            <v>#DIV/0!</v>
          </cell>
          <cell r="BS34" t="e">
            <v>#DIV/0!</v>
          </cell>
          <cell r="BU34" t="e">
            <v>#DIV/0!</v>
          </cell>
          <cell r="BY34" t="e">
            <v>#DIV/0!</v>
          </cell>
          <cell r="CA34" t="e">
            <v>#DIV/0!</v>
          </cell>
          <cell r="CE34" t="e">
            <v>#DIV/0!</v>
          </cell>
          <cell r="CG34" t="e">
            <v>#DIV/0!</v>
          </cell>
          <cell r="CK34" t="e">
            <v>#DIV/0!</v>
          </cell>
          <cell r="CM34" t="e">
            <v>#DIV/0!</v>
          </cell>
          <cell r="CQ34" t="e">
            <v>#DIV/0!</v>
          </cell>
          <cell r="CS34" t="e">
            <v>#DIV/0!</v>
          </cell>
          <cell r="CW34" t="e">
            <v>#DIV/0!</v>
          </cell>
          <cell r="CY34" t="e">
            <v>#DIV/0!</v>
          </cell>
          <cell r="DC34" t="e">
            <v>#DIV/0!</v>
          </cell>
          <cell r="DE34" t="e">
            <v>#DIV/0!</v>
          </cell>
        </row>
        <row r="36">
          <cell r="O36">
            <v>0</v>
          </cell>
          <cell r="P36">
            <v>0</v>
          </cell>
          <cell r="Q36" t="e">
            <v>#DIV/0!</v>
          </cell>
          <cell r="R36">
            <v>0</v>
          </cell>
          <cell r="S36" t="e">
            <v>#DIV/0!</v>
          </cell>
          <cell r="W36" t="e">
            <v>#DIV/0!</v>
          </cell>
          <cell r="Y36" t="e">
            <v>#DIV/0!</v>
          </cell>
          <cell r="AC36" t="e">
            <v>#DIV/0!</v>
          </cell>
          <cell r="AE36" t="e">
            <v>#DIV/0!</v>
          </cell>
          <cell r="AI36" t="e">
            <v>#DIV/0!</v>
          </cell>
          <cell r="AK36" t="e">
            <v>#DIV/0!</v>
          </cell>
          <cell r="AO36" t="e">
            <v>#DIV/0!</v>
          </cell>
          <cell r="AQ36" t="e">
            <v>#DIV/0!</v>
          </cell>
          <cell r="AU36" t="e">
            <v>#DIV/0!</v>
          </cell>
          <cell r="AW36" t="e">
            <v>#DIV/0!</v>
          </cell>
          <cell r="BA36" t="e">
            <v>#DIV/0!</v>
          </cell>
          <cell r="BC36" t="e">
            <v>#DIV/0!</v>
          </cell>
          <cell r="BG36" t="e">
            <v>#DIV/0!</v>
          </cell>
          <cell r="BI36" t="e">
            <v>#DIV/0!</v>
          </cell>
          <cell r="BM36" t="e">
            <v>#DIV/0!</v>
          </cell>
          <cell r="BO36" t="e">
            <v>#DIV/0!</v>
          </cell>
          <cell r="BS36" t="e">
            <v>#DIV/0!</v>
          </cell>
          <cell r="BU36" t="e">
            <v>#DIV/0!</v>
          </cell>
          <cell r="BY36" t="e">
            <v>#DIV/0!</v>
          </cell>
          <cell r="CA36" t="e">
            <v>#DIV/0!</v>
          </cell>
          <cell r="CE36" t="e">
            <v>#DIV/0!</v>
          </cell>
          <cell r="CG36" t="e">
            <v>#DIV/0!</v>
          </cell>
          <cell r="CK36" t="e">
            <v>#DIV/0!</v>
          </cell>
          <cell r="CM36" t="e">
            <v>#DIV/0!</v>
          </cell>
          <cell r="CQ36" t="e">
            <v>#DIV/0!</v>
          </cell>
          <cell r="CS36" t="e">
            <v>#DIV/0!</v>
          </cell>
          <cell r="CW36" t="e">
            <v>#DIV/0!</v>
          </cell>
          <cell r="CY36" t="e">
            <v>#DIV/0!</v>
          </cell>
          <cell r="DC36" t="e">
            <v>#DIV/0!</v>
          </cell>
          <cell r="DE36" t="e">
            <v>#DIV/0!</v>
          </cell>
        </row>
        <row r="38">
          <cell r="O38">
            <v>0</v>
          </cell>
          <cell r="P38">
            <v>0</v>
          </cell>
          <cell r="Q38" t="e">
            <v>#DIV/0!</v>
          </cell>
          <cell r="R38">
            <v>0</v>
          </cell>
          <cell r="S38" t="e">
            <v>#DIV/0!</v>
          </cell>
          <cell r="U38">
            <v>0</v>
          </cell>
          <cell r="V38">
            <v>0</v>
          </cell>
          <cell r="W38" t="e">
            <v>#DIV/0!</v>
          </cell>
          <cell r="Y38" t="e">
            <v>#DIV/0!</v>
          </cell>
          <cell r="AA38">
            <v>0</v>
          </cell>
          <cell r="AB38">
            <v>0</v>
          </cell>
          <cell r="AC38" t="e">
            <v>#DIV/0!</v>
          </cell>
          <cell r="AE38" t="e">
            <v>#DIV/0!</v>
          </cell>
          <cell r="AG38">
            <v>0</v>
          </cell>
          <cell r="AH38">
            <v>0</v>
          </cell>
          <cell r="AI38" t="e">
            <v>#DIV/0!</v>
          </cell>
          <cell r="AK38" t="e">
            <v>#DIV/0!</v>
          </cell>
          <cell r="AM38">
            <v>0</v>
          </cell>
          <cell r="AN38">
            <v>0</v>
          </cell>
          <cell r="AO38" t="e">
            <v>#DIV/0!</v>
          </cell>
          <cell r="AQ38" t="e">
            <v>#DIV/0!</v>
          </cell>
          <cell r="AS38">
            <v>0</v>
          </cell>
          <cell r="AT38">
            <v>0</v>
          </cell>
          <cell r="AU38" t="e">
            <v>#DIV/0!</v>
          </cell>
          <cell r="AW38" t="e">
            <v>#DIV/0!</v>
          </cell>
          <cell r="AY38">
            <v>0</v>
          </cell>
          <cell r="AZ38">
            <v>0</v>
          </cell>
          <cell r="BA38" t="e">
            <v>#DIV/0!</v>
          </cell>
          <cell r="BC38" t="e">
            <v>#DIV/0!</v>
          </cell>
          <cell r="BE38">
            <v>0</v>
          </cell>
          <cell r="BF38">
            <v>0</v>
          </cell>
          <cell r="BG38" t="e">
            <v>#DIV/0!</v>
          </cell>
          <cell r="BI38" t="e">
            <v>#DIV/0!</v>
          </cell>
          <cell r="BK38">
            <v>0</v>
          </cell>
          <cell r="BL38">
            <v>0</v>
          </cell>
          <cell r="BM38" t="e">
            <v>#DIV/0!</v>
          </cell>
          <cell r="BO38" t="e">
            <v>#DIV/0!</v>
          </cell>
          <cell r="BQ38">
            <v>0</v>
          </cell>
          <cell r="BR38">
            <v>0</v>
          </cell>
          <cell r="BS38" t="e">
            <v>#DIV/0!</v>
          </cell>
          <cell r="BU38" t="e">
            <v>#DIV/0!</v>
          </cell>
          <cell r="BW38">
            <v>0</v>
          </cell>
          <cell r="BX38">
            <v>0</v>
          </cell>
          <cell r="BY38" t="e">
            <v>#DIV/0!</v>
          </cell>
          <cell r="CA38" t="e">
            <v>#DIV/0!</v>
          </cell>
          <cell r="CC38">
            <v>0</v>
          </cell>
          <cell r="CD38">
            <v>0</v>
          </cell>
          <cell r="CE38" t="e">
            <v>#DIV/0!</v>
          </cell>
          <cell r="CG38" t="e">
            <v>#DIV/0!</v>
          </cell>
          <cell r="CI38">
            <v>0</v>
          </cell>
          <cell r="CJ38">
            <v>0</v>
          </cell>
          <cell r="CK38" t="e">
            <v>#DIV/0!</v>
          </cell>
          <cell r="CM38" t="e">
            <v>#DIV/0!</v>
          </cell>
          <cell r="CO38">
            <v>0</v>
          </cell>
          <cell r="CP38">
            <v>0</v>
          </cell>
          <cell r="CQ38" t="e">
            <v>#DIV/0!</v>
          </cell>
          <cell r="CS38" t="e">
            <v>#DIV/0!</v>
          </cell>
          <cell r="CU38">
            <v>0</v>
          </cell>
          <cell r="CV38">
            <v>0</v>
          </cell>
          <cell r="CW38" t="e">
            <v>#DIV/0!</v>
          </cell>
          <cell r="CY38" t="e">
            <v>#DIV/0!</v>
          </cell>
          <cell r="DA38">
            <v>0</v>
          </cell>
          <cell r="DB38">
            <v>0</v>
          </cell>
          <cell r="DC38" t="e">
            <v>#DIV/0!</v>
          </cell>
          <cell r="DE38" t="e">
            <v>#DIV/0!</v>
          </cell>
        </row>
        <row r="44">
          <cell r="O44">
            <v>0</v>
          </cell>
          <cell r="P44">
            <v>0</v>
          </cell>
          <cell r="Q44" t="e">
            <v>#DIV/0!</v>
          </cell>
          <cell r="R44">
            <v>0</v>
          </cell>
          <cell r="S44" t="e">
            <v>#DIV/0!</v>
          </cell>
          <cell r="W44" t="e">
            <v>#DIV/0!</v>
          </cell>
          <cell r="Y44" t="e">
            <v>#DIV/0!</v>
          </cell>
          <cell r="AC44" t="e">
            <v>#DIV/0!</v>
          </cell>
          <cell r="AE44" t="e">
            <v>#DIV/0!</v>
          </cell>
          <cell r="AI44" t="e">
            <v>#DIV/0!</v>
          </cell>
          <cell r="AK44" t="e">
            <v>#DIV/0!</v>
          </cell>
          <cell r="AO44" t="e">
            <v>#DIV/0!</v>
          </cell>
          <cell r="AQ44" t="e">
            <v>#DIV/0!</v>
          </cell>
          <cell r="AU44" t="e">
            <v>#DIV/0!</v>
          </cell>
          <cell r="AW44" t="e">
            <v>#DIV/0!</v>
          </cell>
          <cell r="BA44" t="e">
            <v>#DIV/0!</v>
          </cell>
          <cell r="BC44" t="e">
            <v>#DIV/0!</v>
          </cell>
          <cell r="BG44" t="e">
            <v>#DIV/0!</v>
          </cell>
          <cell r="BI44" t="e">
            <v>#DIV/0!</v>
          </cell>
          <cell r="BM44" t="e">
            <v>#DIV/0!</v>
          </cell>
          <cell r="BO44" t="e">
            <v>#DIV/0!</v>
          </cell>
          <cell r="BS44" t="e">
            <v>#DIV/0!</v>
          </cell>
          <cell r="BU44" t="e">
            <v>#DIV/0!</v>
          </cell>
          <cell r="BY44" t="e">
            <v>#DIV/0!</v>
          </cell>
          <cell r="CA44" t="e">
            <v>#DIV/0!</v>
          </cell>
          <cell r="CE44" t="e">
            <v>#DIV/0!</v>
          </cell>
          <cell r="CG44" t="e">
            <v>#DIV/0!</v>
          </cell>
          <cell r="CK44" t="e">
            <v>#DIV/0!</v>
          </cell>
          <cell r="CM44" t="e">
            <v>#DIV/0!</v>
          </cell>
          <cell r="CQ44" t="e">
            <v>#DIV/0!</v>
          </cell>
          <cell r="CS44" t="e">
            <v>#DIV/0!</v>
          </cell>
          <cell r="CW44" t="e">
            <v>#DIV/0!</v>
          </cell>
          <cell r="CY44" t="e">
            <v>#DIV/0!</v>
          </cell>
          <cell r="DC44" t="e">
            <v>#DIV/0!</v>
          </cell>
          <cell r="DE44" t="e">
            <v>#DIV/0!</v>
          </cell>
        </row>
        <row r="50">
          <cell r="O50">
            <v>0</v>
          </cell>
          <cell r="P50">
            <v>0</v>
          </cell>
          <cell r="Q50" t="e">
            <v>#DIV/0!</v>
          </cell>
          <cell r="R50">
            <v>0</v>
          </cell>
          <cell r="S50" t="e">
            <v>#DIV/0!</v>
          </cell>
          <cell r="W50" t="e">
            <v>#DIV/0!</v>
          </cell>
          <cell r="Y50" t="e">
            <v>#DIV/0!</v>
          </cell>
          <cell r="AC50" t="e">
            <v>#DIV/0!</v>
          </cell>
          <cell r="AE50" t="e">
            <v>#DIV/0!</v>
          </cell>
          <cell r="AI50" t="e">
            <v>#DIV/0!</v>
          </cell>
          <cell r="AK50" t="e">
            <v>#DIV/0!</v>
          </cell>
          <cell r="AO50" t="e">
            <v>#DIV/0!</v>
          </cell>
          <cell r="AQ50" t="e">
            <v>#DIV/0!</v>
          </cell>
          <cell r="AU50" t="e">
            <v>#DIV/0!</v>
          </cell>
          <cell r="AW50" t="e">
            <v>#DIV/0!</v>
          </cell>
          <cell r="BA50" t="e">
            <v>#DIV/0!</v>
          </cell>
          <cell r="BC50" t="e">
            <v>#DIV/0!</v>
          </cell>
          <cell r="BG50" t="e">
            <v>#DIV/0!</v>
          </cell>
          <cell r="BI50" t="e">
            <v>#DIV/0!</v>
          </cell>
          <cell r="BM50" t="e">
            <v>#DIV/0!</v>
          </cell>
          <cell r="BO50" t="e">
            <v>#DIV/0!</v>
          </cell>
          <cell r="BS50" t="e">
            <v>#DIV/0!</v>
          </cell>
          <cell r="BU50" t="e">
            <v>#DIV/0!</v>
          </cell>
          <cell r="BY50" t="e">
            <v>#DIV/0!</v>
          </cell>
          <cell r="CA50" t="e">
            <v>#DIV/0!</v>
          </cell>
          <cell r="CE50" t="e">
            <v>#DIV/0!</v>
          </cell>
          <cell r="CG50" t="e">
            <v>#DIV/0!</v>
          </cell>
          <cell r="CK50" t="e">
            <v>#DIV/0!</v>
          </cell>
          <cell r="CM50" t="e">
            <v>#DIV/0!</v>
          </cell>
          <cell r="CQ50" t="e">
            <v>#DIV/0!</v>
          </cell>
          <cell r="CS50" t="e">
            <v>#DIV/0!</v>
          </cell>
          <cell r="CW50" t="e">
            <v>#DIV/0!</v>
          </cell>
          <cell r="CY50" t="e">
            <v>#DIV/0!</v>
          </cell>
          <cell r="DC50" t="e">
            <v>#DIV/0!</v>
          </cell>
          <cell r="DE50" t="e">
            <v>#DIV/0!</v>
          </cell>
        </row>
        <row r="52">
          <cell r="O52">
            <v>0</v>
          </cell>
          <cell r="P52">
            <v>0</v>
          </cell>
          <cell r="Q52" t="e">
            <v>#DIV/0!</v>
          </cell>
          <cell r="R52">
            <v>0</v>
          </cell>
          <cell r="S52" t="e">
            <v>#DIV/0!</v>
          </cell>
          <cell r="W52" t="e">
            <v>#DIV/0!</v>
          </cell>
          <cell r="Y52" t="e">
            <v>#DIV/0!</v>
          </cell>
          <cell r="AC52" t="e">
            <v>#DIV/0!</v>
          </cell>
          <cell r="AE52" t="e">
            <v>#DIV/0!</v>
          </cell>
          <cell r="AI52" t="e">
            <v>#DIV/0!</v>
          </cell>
          <cell r="AK52" t="e">
            <v>#DIV/0!</v>
          </cell>
          <cell r="AO52" t="e">
            <v>#DIV/0!</v>
          </cell>
          <cell r="AQ52" t="e">
            <v>#DIV/0!</v>
          </cell>
          <cell r="AU52" t="e">
            <v>#DIV/0!</v>
          </cell>
          <cell r="AW52" t="e">
            <v>#DIV/0!</v>
          </cell>
          <cell r="BA52" t="e">
            <v>#DIV/0!</v>
          </cell>
          <cell r="BC52" t="e">
            <v>#DIV/0!</v>
          </cell>
          <cell r="BG52" t="e">
            <v>#DIV/0!</v>
          </cell>
          <cell r="BI52" t="e">
            <v>#DIV/0!</v>
          </cell>
          <cell r="BM52" t="e">
            <v>#DIV/0!</v>
          </cell>
          <cell r="BO52" t="e">
            <v>#DIV/0!</v>
          </cell>
          <cell r="BS52" t="e">
            <v>#DIV/0!</v>
          </cell>
          <cell r="BU52" t="e">
            <v>#DIV/0!</v>
          </cell>
          <cell r="BY52" t="e">
            <v>#DIV/0!</v>
          </cell>
          <cell r="CA52" t="e">
            <v>#DIV/0!</v>
          </cell>
          <cell r="CE52" t="e">
            <v>#DIV/0!</v>
          </cell>
          <cell r="CG52" t="e">
            <v>#DIV/0!</v>
          </cell>
          <cell r="CK52" t="e">
            <v>#DIV/0!</v>
          </cell>
          <cell r="CM52" t="e">
            <v>#DIV/0!</v>
          </cell>
          <cell r="CQ52" t="e">
            <v>#DIV/0!</v>
          </cell>
          <cell r="CS52" t="e">
            <v>#DIV/0!</v>
          </cell>
          <cell r="CW52" t="e">
            <v>#DIV/0!</v>
          </cell>
          <cell r="CY52" t="e">
            <v>#DIV/0!</v>
          </cell>
          <cell r="DC52" t="e">
            <v>#DIV/0!</v>
          </cell>
          <cell r="DE52" t="e">
            <v>#DIV/0!</v>
          </cell>
        </row>
        <row r="54">
          <cell r="O54">
            <v>0</v>
          </cell>
          <cell r="P54">
            <v>0</v>
          </cell>
          <cell r="Q54" t="e">
            <v>#DIV/0!</v>
          </cell>
          <cell r="R54">
            <v>0</v>
          </cell>
          <cell r="S54" t="e">
            <v>#DIV/0!</v>
          </cell>
          <cell r="W54" t="e">
            <v>#DIV/0!</v>
          </cell>
          <cell r="Y54" t="e">
            <v>#DIV/0!</v>
          </cell>
          <cell r="AC54" t="e">
            <v>#DIV/0!</v>
          </cell>
          <cell r="AE54" t="e">
            <v>#DIV/0!</v>
          </cell>
          <cell r="AI54" t="e">
            <v>#DIV/0!</v>
          </cell>
          <cell r="AK54" t="e">
            <v>#DIV/0!</v>
          </cell>
          <cell r="AO54" t="e">
            <v>#DIV/0!</v>
          </cell>
          <cell r="AQ54" t="e">
            <v>#DIV/0!</v>
          </cell>
          <cell r="AU54" t="e">
            <v>#DIV/0!</v>
          </cell>
          <cell r="AW54" t="e">
            <v>#DIV/0!</v>
          </cell>
          <cell r="BA54" t="e">
            <v>#DIV/0!</v>
          </cell>
          <cell r="BC54" t="e">
            <v>#DIV/0!</v>
          </cell>
          <cell r="BG54" t="e">
            <v>#DIV/0!</v>
          </cell>
          <cell r="BI54" t="e">
            <v>#DIV/0!</v>
          </cell>
          <cell r="BM54" t="e">
            <v>#DIV/0!</v>
          </cell>
          <cell r="BO54" t="e">
            <v>#DIV/0!</v>
          </cell>
          <cell r="BS54" t="e">
            <v>#DIV/0!</v>
          </cell>
          <cell r="BU54" t="e">
            <v>#DIV/0!</v>
          </cell>
          <cell r="BY54" t="e">
            <v>#DIV/0!</v>
          </cell>
          <cell r="CA54" t="e">
            <v>#DIV/0!</v>
          </cell>
          <cell r="CE54" t="e">
            <v>#DIV/0!</v>
          </cell>
          <cell r="CG54" t="e">
            <v>#DIV/0!</v>
          </cell>
          <cell r="CK54" t="e">
            <v>#DIV/0!</v>
          </cell>
          <cell r="CM54" t="e">
            <v>#DIV/0!</v>
          </cell>
          <cell r="CQ54" t="e">
            <v>#DIV/0!</v>
          </cell>
          <cell r="CS54" t="e">
            <v>#DIV/0!</v>
          </cell>
          <cell r="CW54" t="e">
            <v>#DIV/0!</v>
          </cell>
          <cell r="CY54" t="e">
            <v>#DIV/0!</v>
          </cell>
          <cell r="DC54" t="e">
            <v>#DIV/0!</v>
          </cell>
          <cell r="DE54" t="e">
            <v>#DIV/0!</v>
          </cell>
        </row>
        <row r="56">
          <cell r="O56">
            <v>0</v>
          </cell>
          <cell r="P56">
            <v>0</v>
          </cell>
          <cell r="Q56" t="e">
            <v>#DIV/0!</v>
          </cell>
          <cell r="R56">
            <v>0</v>
          </cell>
          <cell r="S56" t="e">
            <v>#DIV/0!</v>
          </cell>
          <cell r="U56">
            <v>0</v>
          </cell>
          <cell r="V56">
            <v>0</v>
          </cell>
          <cell r="W56" t="e">
            <v>#DIV/0!</v>
          </cell>
          <cell r="Y56" t="e">
            <v>#DIV/0!</v>
          </cell>
          <cell r="AA56">
            <v>0</v>
          </cell>
          <cell r="AB56">
            <v>0</v>
          </cell>
          <cell r="AC56" t="e">
            <v>#DIV/0!</v>
          </cell>
          <cell r="AE56" t="e">
            <v>#DIV/0!</v>
          </cell>
          <cell r="AG56">
            <v>0</v>
          </cell>
          <cell r="AH56">
            <v>0</v>
          </cell>
          <cell r="AI56" t="e">
            <v>#DIV/0!</v>
          </cell>
          <cell r="AK56" t="e">
            <v>#DIV/0!</v>
          </cell>
          <cell r="AM56">
            <v>0</v>
          </cell>
          <cell r="AN56">
            <v>0</v>
          </cell>
          <cell r="AO56" t="e">
            <v>#DIV/0!</v>
          </cell>
          <cell r="AQ56" t="e">
            <v>#DIV/0!</v>
          </cell>
          <cell r="AS56">
            <v>0</v>
          </cell>
          <cell r="AT56">
            <v>0</v>
          </cell>
          <cell r="AU56" t="e">
            <v>#DIV/0!</v>
          </cell>
          <cell r="AW56" t="e">
            <v>#DIV/0!</v>
          </cell>
          <cell r="AY56">
            <v>0</v>
          </cell>
          <cell r="AZ56">
            <v>0</v>
          </cell>
          <cell r="BA56" t="e">
            <v>#DIV/0!</v>
          </cell>
          <cell r="BC56" t="e">
            <v>#DIV/0!</v>
          </cell>
          <cell r="BE56">
            <v>0</v>
          </cell>
          <cell r="BF56">
            <v>0</v>
          </cell>
          <cell r="BG56" t="e">
            <v>#DIV/0!</v>
          </cell>
          <cell r="BI56" t="e">
            <v>#DIV/0!</v>
          </cell>
          <cell r="BK56">
            <v>0</v>
          </cell>
          <cell r="BL56">
            <v>0</v>
          </cell>
          <cell r="BM56" t="e">
            <v>#DIV/0!</v>
          </cell>
          <cell r="BO56" t="e">
            <v>#DIV/0!</v>
          </cell>
          <cell r="BQ56">
            <v>0</v>
          </cell>
          <cell r="BR56">
            <v>0</v>
          </cell>
          <cell r="BS56" t="e">
            <v>#DIV/0!</v>
          </cell>
          <cell r="BU56" t="e">
            <v>#DIV/0!</v>
          </cell>
          <cell r="BW56">
            <v>0</v>
          </cell>
          <cell r="BX56">
            <v>0</v>
          </cell>
          <cell r="BY56" t="e">
            <v>#DIV/0!</v>
          </cell>
          <cell r="CA56" t="e">
            <v>#DIV/0!</v>
          </cell>
          <cell r="CC56">
            <v>0</v>
          </cell>
          <cell r="CD56">
            <v>0</v>
          </cell>
          <cell r="CE56" t="e">
            <v>#DIV/0!</v>
          </cell>
          <cell r="CG56" t="e">
            <v>#DIV/0!</v>
          </cell>
          <cell r="CI56">
            <v>0</v>
          </cell>
          <cell r="CJ56">
            <v>0</v>
          </cell>
          <cell r="CK56" t="e">
            <v>#DIV/0!</v>
          </cell>
          <cell r="CM56" t="e">
            <v>#DIV/0!</v>
          </cell>
          <cell r="CO56">
            <v>0</v>
          </cell>
          <cell r="CP56">
            <v>0</v>
          </cell>
          <cell r="CQ56" t="e">
            <v>#DIV/0!</v>
          </cell>
          <cell r="CS56" t="e">
            <v>#DIV/0!</v>
          </cell>
          <cell r="CU56">
            <v>0</v>
          </cell>
          <cell r="CV56">
            <v>0</v>
          </cell>
          <cell r="CW56" t="e">
            <v>#DIV/0!</v>
          </cell>
          <cell r="CY56" t="e">
            <v>#DIV/0!</v>
          </cell>
          <cell r="DA56">
            <v>0</v>
          </cell>
          <cell r="DB56">
            <v>0</v>
          </cell>
          <cell r="DC56" t="e">
            <v>#DIV/0!</v>
          </cell>
          <cell r="DE56" t="e">
            <v>#DIV/0!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 NETRADA"/>
      <sheetName val="Tabelle2"/>
      <sheetName val="Übersicht D+S CC"/>
      <sheetName val="Übersicht dtms"/>
      <sheetName val="Übersicht NETRADA detailliert"/>
      <sheetName val="Übersicht D+S CC detailliert"/>
      <sheetName val="Übersicht dtms detailliert"/>
      <sheetName val="Übersicht DPO D+S AG"/>
      <sheetName val="Eingabemaske NETRADA"/>
      <sheetName val="Eingabemaske D+S CC"/>
      <sheetName val="Eingabemaske dtms"/>
      <sheetName val="Eingabemaske D+S AG DPO"/>
      <sheetName val="Dropdownliste"/>
    </sheetNames>
    <sheetDataSet>
      <sheetData sheetId="0">
        <row r="2">
          <cell r="E2" t="str">
            <v>09/2010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DSO/DPO Monat 1</v>
          </cell>
        </row>
      </sheetData>
      <sheetData sheetId="8">
        <row r="1">
          <cell r="A1" t="str">
            <v>DSO/DPO Monat 1</v>
          </cell>
        </row>
        <row r="6">
          <cell r="A6" t="str">
            <v>DSO/DPO</v>
          </cell>
          <cell r="F6" t="str">
            <v>06/2009</v>
          </cell>
          <cell r="K6" t="str">
            <v>07/2009</v>
          </cell>
          <cell r="P6" t="str">
            <v>08/2009</v>
          </cell>
          <cell r="U6" t="str">
            <v>09/2009</v>
          </cell>
          <cell r="AB6" t="str">
            <v>10/2009</v>
          </cell>
          <cell r="AI6" t="str">
            <v>11/2009</v>
          </cell>
          <cell r="AP6" t="str">
            <v>12/2009</v>
          </cell>
          <cell r="AW6" t="str">
            <v>01/2010</v>
          </cell>
          <cell r="BD6" t="str">
            <v>02/2010</v>
          </cell>
          <cell r="BK6" t="str">
            <v>03/2010</v>
          </cell>
          <cell r="BR6" t="str">
            <v>04/2010</v>
          </cell>
          <cell r="BY6" t="str">
            <v>05/2010</v>
          </cell>
          <cell r="CF6" t="str">
            <v>06/2010</v>
          </cell>
          <cell r="CM6" t="str">
            <v>07/2010</v>
          </cell>
          <cell r="CT6" t="str">
            <v>08/2010</v>
          </cell>
          <cell r="DA6" t="str">
            <v>09/2010</v>
          </cell>
          <cell r="DH6" t="str">
            <v>10/2010</v>
          </cell>
          <cell r="DO6" t="str">
            <v>11/2010</v>
          </cell>
          <cell r="DV6" t="str">
            <v>12/2010</v>
          </cell>
        </row>
        <row r="7">
          <cell r="A7" t="str">
            <v>Umsatz/Materialkosten</v>
          </cell>
          <cell r="E7" t="str">
            <v>06/2009</v>
          </cell>
          <cell r="J7" t="str">
            <v>07/2009</v>
          </cell>
          <cell r="O7" t="str">
            <v>08/2009</v>
          </cell>
          <cell r="T7" t="str">
            <v>09/2009</v>
          </cell>
          <cell r="AA7" t="str">
            <v>10/2009</v>
          </cell>
          <cell r="AH7" t="str">
            <v>11/2009</v>
          </cell>
          <cell r="AO7" t="str">
            <v>12/2009</v>
          </cell>
          <cell r="AV7" t="str">
            <v>01/2010</v>
          </cell>
          <cell r="BC7" t="str">
            <v>02/2010</v>
          </cell>
          <cell r="BJ7" t="str">
            <v>03/2010</v>
          </cell>
          <cell r="BQ7" t="str">
            <v>04/2010</v>
          </cell>
          <cell r="BX7" t="str">
            <v>05/2010</v>
          </cell>
          <cell r="CE7" t="str">
            <v>06/2010</v>
          </cell>
          <cell r="CL7" t="str">
            <v>07/2010</v>
          </cell>
          <cell r="CS7" t="str">
            <v>08/2010</v>
          </cell>
          <cell r="CZ7" t="str">
            <v>09/2010</v>
          </cell>
          <cell r="DG7" t="str">
            <v>10/2010</v>
          </cell>
          <cell r="DN7" t="str">
            <v>11/2010</v>
          </cell>
          <cell r="DU7" t="str">
            <v>12/2010</v>
          </cell>
        </row>
        <row r="8">
          <cell r="A8" t="str">
            <v>Forderungen/Verbindlichkeiten</v>
          </cell>
          <cell r="D8" t="str">
            <v>06/2009</v>
          </cell>
          <cell r="I8" t="str">
            <v>07/2009</v>
          </cell>
          <cell r="N8" t="str">
            <v>08/2009</v>
          </cell>
          <cell r="S8" t="str">
            <v>09/2009</v>
          </cell>
          <cell r="Z8" t="str">
            <v>10/2009</v>
          </cell>
          <cell r="AG8" t="str">
            <v>11/2009</v>
          </cell>
          <cell r="AN8" t="str">
            <v>12/2009</v>
          </cell>
          <cell r="AU8" t="str">
            <v>01/2010</v>
          </cell>
          <cell r="BB8" t="str">
            <v>02/2010</v>
          </cell>
          <cell r="BI8" t="str">
            <v>03/2010</v>
          </cell>
          <cell r="BP8" t="str">
            <v>04/2010</v>
          </cell>
          <cell r="BW8" t="str">
            <v>05/2010</v>
          </cell>
          <cell r="CD8" t="str">
            <v>06/2010</v>
          </cell>
          <cell r="CK8" t="str">
            <v>07/2010</v>
          </cell>
          <cell r="CR8" t="str">
            <v>08/2010</v>
          </cell>
          <cell r="CY8" t="str">
            <v>09/2010</v>
          </cell>
          <cell r="DF8" t="str">
            <v>10/2010</v>
          </cell>
          <cell r="DM8" t="str">
            <v>11/2010</v>
          </cell>
          <cell r="DT8" t="str">
            <v>12/2010</v>
          </cell>
        </row>
        <row r="9">
          <cell r="A9" t="str">
            <v>Bezeichnung</v>
          </cell>
          <cell r="C9" t="str">
            <v>06/2009</v>
          </cell>
          <cell r="H9" t="str">
            <v>07/2009</v>
          </cell>
          <cell r="M9" t="str">
            <v>08(2009</v>
          </cell>
          <cell r="R9" t="str">
            <v>09/2009</v>
          </cell>
          <cell r="Y9" t="str">
            <v>10/2009</v>
          </cell>
          <cell r="AF9" t="str">
            <v>11/2009</v>
          </cell>
          <cell r="AM9" t="str">
            <v>12/2009</v>
          </cell>
          <cell r="AT9" t="str">
            <v>01/2010</v>
          </cell>
          <cell r="BA9" t="str">
            <v>02/2010</v>
          </cell>
          <cell r="BH9" t="str">
            <v>03/2010</v>
          </cell>
          <cell r="BO9" t="str">
            <v>04/2010</v>
          </cell>
          <cell r="BV9" t="str">
            <v>05/2010</v>
          </cell>
          <cell r="CC9" t="str">
            <v>06/2010</v>
          </cell>
          <cell r="CJ9" t="str">
            <v>07/2010</v>
          </cell>
          <cell r="CQ9" t="str">
            <v>08/2010</v>
          </cell>
          <cell r="CX9" t="str">
            <v>09/2010</v>
          </cell>
          <cell r="DE9" t="str">
            <v>10/2010</v>
          </cell>
          <cell r="DL9" t="str">
            <v>11/2010</v>
          </cell>
          <cell r="DS9" t="str">
            <v>12/2010</v>
          </cell>
        </row>
        <row r="10">
          <cell r="A10" t="str">
            <v>Monat</v>
          </cell>
          <cell r="C10" t="str">
            <v>Juni 2009</v>
          </cell>
          <cell r="H10" t="str">
            <v>Juli 2009</v>
          </cell>
          <cell r="M10" t="str">
            <v>August 2009</v>
          </cell>
          <cell r="R10" t="str">
            <v>September2009</v>
          </cell>
          <cell r="Y10" t="str">
            <v>Oktober 2009</v>
          </cell>
          <cell r="AF10" t="str">
            <v>November 2009</v>
          </cell>
          <cell r="AM10" t="str">
            <v>Dezember 2009</v>
          </cell>
          <cell r="AT10" t="str">
            <v>Januar 2010</v>
          </cell>
          <cell r="BA10" t="str">
            <v>Februar 2010</v>
          </cell>
          <cell r="BH10" t="str">
            <v>März 2010</v>
          </cell>
          <cell r="BO10" t="str">
            <v>April 2010</v>
          </cell>
          <cell r="BV10" t="str">
            <v>Mai 2010</v>
          </cell>
          <cell r="CC10" t="str">
            <v>Juni 2010</v>
          </cell>
          <cell r="CJ10" t="str">
            <v>Juli 2010</v>
          </cell>
          <cell r="CQ10" t="str">
            <v>August 2010</v>
          </cell>
          <cell r="CX10" t="str">
            <v>September 2010</v>
          </cell>
          <cell r="DE10" t="str">
            <v>Oktober 2010</v>
          </cell>
          <cell r="DL10" t="str">
            <v>November 2010</v>
          </cell>
          <cell r="DS10" t="str">
            <v>Dezember 2010</v>
          </cell>
        </row>
        <row r="11">
          <cell r="A11" t="str">
            <v>Monat 1</v>
          </cell>
          <cell r="AM11" t="str">
            <v>Nov 09</v>
          </cell>
          <cell r="AT11" t="str">
            <v>Dez 09</v>
          </cell>
          <cell r="BA11" t="str">
            <v>Jan 10</v>
          </cell>
          <cell r="BH11" t="str">
            <v>Feb 10</v>
          </cell>
          <cell r="BO11" t="str">
            <v>Mrz 10</v>
          </cell>
          <cell r="BV11" t="str">
            <v>Apr 10</v>
          </cell>
          <cell r="CC11" t="str">
            <v>Mai 10</v>
          </cell>
          <cell r="CJ11" t="str">
            <v>Jun 10</v>
          </cell>
          <cell r="CQ11" t="str">
            <v>Jul 10</v>
          </cell>
          <cell r="CX11" t="str">
            <v>Aug 10</v>
          </cell>
          <cell r="DE11" t="str">
            <v>Sep 10</v>
          </cell>
          <cell r="DL11" t="str">
            <v>Okt 10</v>
          </cell>
          <cell r="DS11" t="str">
            <v>Nov 10</v>
          </cell>
        </row>
        <row r="12">
          <cell r="A12" t="str">
            <v>Monat 2</v>
          </cell>
          <cell r="AM12" t="str">
            <v>Okt 09</v>
          </cell>
          <cell r="AT12" t="str">
            <v>Nov 09</v>
          </cell>
          <cell r="BA12" t="str">
            <v>Dez 09</v>
          </cell>
          <cell r="BH12" t="str">
            <v>Jan 10</v>
          </cell>
          <cell r="BO12" t="str">
            <v>Feb 10</v>
          </cell>
          <cell r="BV12" t="str">
            <v>Mrz 10</v>
          </cell>
          <cell r="CC12" t="str">
            <v>Apr 10</v>
          </cell>
          <cell r="CJ12" t="str">
            <v>Mai 10</v>
          </cell>
          <cell r="CQ12" t="str">
            <v>Jun 10</v>
          </cell>
          <cell r="CX12" t="str">
            <v>Jul 10</v>
          </cell>
          <cell r="DE12" t="str">
            <v>Aug 10</v>
          </cell>
          <cell r="DL12" t="str">
            <v>Sep 10</v>
          </cell>
          <cell r="DS12" t="str">
            <v>Okt 10</v>
          </cell>
        </row>
        <row r="13">
          <cell r="A13" t="str">
            <v>Monat 3</v>
          </cell>
          <cell r="AM13" t="str">
            <v>Sep 09</v>
          </cell>
          <cell r="AT13" t="str">
            <v>Okt 09</v>
          </cell>
          <cell r="BA13" t="str">
            <v>Nov 09</v>
          </cell>
          <cell r="BH13" t="str">
            <v>Dez 09</v>
          </cell>
          <cell r="BO13" t="str">
            <v>Jan 10</v>
          </cell>
          <cell r="BV13" t="str">
            <v>Feb 10</v>
          </cell>
          <cell r="CC13" t="str">
            <v>Mrz 10</v>
          </cell>
          <cell r="CJ13" t="str">
            <v>Apr 10</v>
          </cell>
          <cell r="CQ13" t="str">
            <v>Mai 10</v>
          </cell>
          <cell r="CX13" t="str">
            <v>Jun 10</v>
          </cell>
          <cell r="DE13" t="str">
            <v>Jul 10</v>
          </cell>
          <cell r="DL13" t="str">
            <v>Aug 10</v>
          </cell>
          <cell r="DS13" t="str">
            <v>Sep 10</v>
          </cell>
        </row>
        <row r="14">
          <cell r="A14" t="str">
            <v>Gesellschaft</v>
          </cell>
          <cell r="C14" t="str">
            <v>per 30.06.2009</v>
          </cell>
          <cell r="H14" t="str">
            <v>per 31.07.2009</v>
          </cell>
          <cell r="M14" t="str">
            <v>per 31.08.2009</v>
          </cell>
          <cell r="R14" t="str">
            <v>per 30.09.2009</v>
          </cell>
          <cell r="Y14" t="str">
            <v>per 31.10.2009</v>
          </cell>
          <cell r="AF14" t="str">
            <v>per 30.11.2009</v>
          </cell>
          <cell r="AM14" t="str">
            <v>per 31.12.2009</v>
          </cell>
          <cell r="AT14" t="str">
            <v>per 31.01.2010</v>
          </cell>
          <cell r="BA14" t="str">
            <v>per 28.02.2010</v>
          </cell>
          <cell r="BH14" t="str">
            <v>per 31.03.2010</v>
          </cell>
          <cell r="BO14" t="str">
            <v>per 30.04.2010</v>
          </cell>
          <cell r="BV14" t="str">
            <v>per 31.05.2010</v>
          </cell>
          <cell r="CC14" t="str">
            <v>per 30.06.2010</v>
          </cell>
          <cell r="CJ14" t="str">
            <v>per 31.07.2010</v>
          </cell>
          <cell r="CQ14" t="str">
            <v>per 31.08.2010</v>
          </cell>
          <cell r="CX14" t="str">
            <v>per 30.09.2010</v>
          </cell>
          <cell r="DE14" t="str">
            <v>per 31.10.2010</v>
          </cell>
          <cell r="DL14" t="str">
            <v>per 30.11.2010</v>
          </cell>
          <cell r="DS14" t="str">
            <v>per 31.12.2010</v>
          </cell>
        </row>
        <row r="15">
          <cell r="C15" t="str">
            <v>Bezeichnung</v>
          </cell>
          <cell r="D15" t="str">
            <v>Forderungen</v>
          </cell>
          <cell r="E15" t="str">
            <v>Umsatz</v>
          </cell>
          <cell r="F15" t="str">
            <v>DSO</v>
          </cell>
          <cell r="H15" t="str">
            <v>Bezeichnung</v>
          </cell>
          <cell r="I15" t="str">
            <v>Forderungen</v>
          </cell>
          <cell r="J15" t="str">
            <v>Umsatz</v>
          </cell>
          <cell r="K15" t="str">
            <v>DSO</v>
          </cell>
          <cell r="M15" t="str">
            <v>Bezeichnung</v>
          </cell>
          <cell r="N15" t="str">
            <v>Forderungen</v>
          </cell>
          <cell r="O15" t="str">
            <v>Umsatz</v>
          </cell>
          <cell r="P15" t="str">
            <v>DSO</v>
          </cell>
          <cell r="R15" t="str">
            <v>Bezeichnung</v>
          </cell>
          <cell r="S15" t="str">
            <v>Forderungen</v>
          </cell>
          <cell r="T15" t="str">
            <v>Umsatz</v>
          </cell>
          <cell r="U15" t="str">
            <v>DSO</v>
          </cell>
          <cell r="V15" t="str">
            <v>Betrag überfällig</v>
          </cell>
          <cell r="W15" t="str">
            <v>% überfällig</v>
          </cell>
          <cell r="Y15" t="str">
            <v>Bezeichnung</v>
          </cell>
          <cell r="Z15" t="str">
            <v>Forderungen</v>
          </cell>
          <cell r="AA15" t="str">
            <v>Umsatz</v>
          </cell>
          <cell r="AB15" t="str">
            <v>DSO</v>
          </cell>
          <cell r="AC15" t="str">
            <v>Betrag überfällig</v>
          </cell>
          <cell r="AD15" t="str">
            <v>% überfällig</v>
          </cell>
          <cell r="AF15" t="str">
            <v>Bezeichnung</v>
          </cell>
          <cell r="AG15" t="str">
            <v>Forderungen</v>
          </cell>
          <cell r="AH15" t="str">
            <v>Umsatz</v>
          </cell>
          <cell r="AI15" t="str">
            <v>DSO</v>
          </cell>
          <cell r="AJ15" t="str">
            <v>Betrag überfällig</v>
          </cell>
          <cell r="AK15" t="str">
            <v>% überfällig</v>
          </cell>
          <cell r="AM15" t="str">
            <v>Bezeichnung</v>
          </cell>
          <cell r="AN15" t="str">
            <v>Forderungen</v>
          </cell>
          <cell r="AO15" t="str">
            <v>Umsatz</v>
          </cell>
          <cell r="AP15" t="str">
            <v>DSO</v>
          </cell>
          <cell r="AQ15" t="str">
            <v>Betrag überfällig</v>
          </cell>
          <cell r="AR15" t="str">
            <v>% überfällig</v>
          </cell>
          <cell r="AT15" t="str">
            <v>Bezeichnung</v>
          </cell>
          <cell r="AU15" t="str">
            <v>Forderungen</v>
          </cell>
          <cell r="AV15" t="str">
            <v>Umsatz</v>
          </cell>
          <cell r="AW15" t="str">
            <v>DSO</v>
          </cell>
          <cell r="AX15" t="str">
            <v>Betrag überfällig</v>
          </cell>
          <cell r="AY15" t="str">
            <v>% überfällig</v>
          </cell>
          <cell r="BA15" t="str">
            <v>Bezeichnung</v>
          </cell>
          <cell r="BB15" t="str">
            <v>Forderungen</v>
          </cell>
          <cell r="BC15" t="str">
            <v>Umsatz</v>
          </cell>
          <cell r="BD15" t="str">
            <v>DSO</v>
          </cell>
          <cell r="BE15" t="str">
            <v>Betrag überfällig</v>
          </cell>
          <cell r="BF15" t="str">
            <v>% überfällig</v>
          </cell>
          <cell r="BH15" t="str">
            <v>Bezeichnung</v>
          </cell>
          <cell r="BI15" t="str">
            <v>Forderungen</v>
          </cell>
          <cell r="BJ15" t="str">
            <v>Umsatz</v>
          </cell>
          <cell r="BK15" t="str">
            <v>DSO</v>
          </cell>
          <cell r="BL15" t="str">
            <v>Betrag überfällig</v>
          </cell>
          <cell r="BM15" t="str">
            <v>% überfällig</v>
          </cell>
          <cell r="BO15" t="str">
            <v>Bezeichnung</v>
          </cell>
          <cell r="BP15" t="str">
            <v>Forderungen</v>
          </cell>
          <cell r="BQ15" t="str">
            <v>Umsatz</v>
          </cell>
          <cell r="BR15" t="str">
            <v>DSO</v>
          </cell>
          <cell r="BS15" t="str">
            <v>Betrag überfällig</v>
          </cell>
          <cell r="BT15" t="str">
            <v>% überfällig</v>
          </cell>
          <cell r="BV15" t="str">
            <v>Bezeichnung</v>
          </cell>
          <cell r="BW15" t="str">
            <v>Forderungen</v>
          </cell>
          <cell r="BX15" t="str">
            <v>Umsatz</v>
          </cell>
          <cell r="BY15" t="str">
            <v>DSO</v>
          </cell>
          <cell r="BZ15" t="str">
            <v>Betrag überfällig</v>
          </cell>
          <cell r="CA15" t="str">
            <v>% überfällig</v>
          </cell>
          <cell r="CC15" t="str">
            <v>Bezeichnung</v>
          </cell>
          <cell r="CD15" t="str">
            <v>Forderungen</v>
          </cell>
          <cell r="CE15" t="str">
            <v>Umsatz</v>
          </cell>
          <cell r="CF15" t="str">
            <v>DSO</v>
          </cell>
          <cell r="CG15" t="str">
            <v>Betrag überfällig</v>
          </cell>
          <cell r="CH15" t="str">
            <v>% überfällig</v>
          </cell>
          <cell r="CJ15" t="str">
            <v>Bezeichnung</v>
          </cell>
          <cell r="CK15" t="str">
            <v>Forderungen</v>
          </cell>
          <cell r="CL15" t="str">
            <v>Umsatz</v>
          </cell>
          <cell r="CM15" t="str">
            <v>DSO</v>
          </cell>
          <cell r="CN15" t="str">
            <v>Betrag überfällig</v>
          </cell>
          <cell r="CO15" t="str">
            <v>% überfällig</v>
          </cell>
          <cell r="CQ15" t="str">
            <v>Bezeichnung</v>
          </cell>
          <cell r="CR15" t="str">
            <v>Forderungen</v>
          </cell>
          <cell r="CS15" t="str">
            <v>Umsatz</v>
          </cell>
          <cell r="CT15" t="str">
            <v>DSO</v>
          </cell>
          <cell r="CU15" t="str">
            <v>Betrag überfällig</v>
          </cell>
          <cell r="CV15" t="str">
            <v>% überfällig</v>
          </cell>
          <cell r="CX15" t="str">
            <v>Bezeichnung</v>
          </cell>
          <cell r="CY15" t="str">
            <v>Forderungen</v>
          </cell>
          <cell r="CZ15" t="str">
            <v>Umsatz</v>
          </cell>
          <cell r="DA15" t="str">
            <v>DSO</v>
          </cell>
          <cell r="DB15" t="str">
            <v>Betrag überfällig</v>
          </cell>
          <cell r="DC15" t="str">
            <v>% überfällig</v>
          </cell>
          <cell r="DE15" t="str">
            <v>Bezeichnung</v>
          </cell>
          <cell r="DF15" t="str">
            <v>Forderungen</v>
          </cell>
          <cell r="DG15" t="str">
            <v>Umsatz</v>
          </cell>
          <cell r="DH15" t="str">
            <v>DSO</v>
          </cell>
          <cell r="DI15" t="str">
            <v>Betrag überfällig</v>
          </cell>
          <cell r="DJ15" t="str">
            <v>% überfällig</v>
          </cell>
          <cell r="DL15" t="str">
            <v>Bezeichnung</v>
          </cell>
          <cell r="DM15" t="str">
            <v>Forderungen</v>
          </cell>
          <cell r="DN15" t="str">
            <v>Umsatz</v>
          </cell>
          <cell r="DO15" t="str">
            <v>DSO</v>
          </cell>
          <cell r="DP15" t="str">
            <v>Betrag überfällig</v>
          </cell>
          <cell r="DQ15" t="str">
            <v>% überfällig</v>
          </cell>
          <cell r="DS15" t="str">
            <v>Bezeichnung</v>
          </cell>
          <cell r="DT15" t="str">
            <v>Forderungen</v>
          </cell>
          <cell r="DU15" t="str">
            <v>Umsatz</v>
          </cell>
          <cell r="DV15" t="str">
            <v>DSO</v>
          </cell>
          <cell r="DW15" t="str">
            <v>Betrag überfällig</v>
          </cell>
          <cell r="DX15" t="str">
            <v>% überfällig</v>
          </cell>
        </row>
        <row r="17">
          <cell r="A17" t="str">
            <v>D+S CC</v>
          </cell>
        </row>
        <row r="19">
          <cell r="A19" t="str">
            <v>D+S AG</v>
          </cell>
          <cell r="R19" t="str">
            <v>10401 Esprit</v>
          </cell>
          <cell r="T19">
            <v>7146889.4299999997</v>
          </cell>
          <cell r="U19" t="e">
            <v>#DIV/0!</v>
          </cell>
          <cell r="W19" t="e">
            <v>#DIV/0!</v>
          </cell>
          <cell r="Y19" t="str">
            <v>10401 Esprit</v>
          </cell>
          <cell r="Z19">
            <v>10218518.300000001</v>
          </cell>
          <cell r="AA19">
            <v>8077776.4699999997</v>
          </cell>
          <cell r="AB19" t="e">
            <v>#DIV/0!</v>
          </cell>
          <cell r="AC19">
            <v>5225049.16</v>
          </cell>
          <cell r="AD19" t="e">
            <v>#DIV/0!</v>
          </cell>
          <cell r="AF19" t="str">
            <v>10401 Esprit</v>
          </cell>
          <cell r="AG19">
            <v>8722423.6199999992</v>
          </cell>
          <cell r="AH19">
            <v>7270013.9500000002</v>
          </cell>
          <cell r="AI19" t="e">
            <v>#DIV/0!</v>
          </cell>
          <cell r="AJ19">
            <v>3374495.65</v>
          </cell>
          <cell r="AK19" t="e">
            <v>#DIV/0!</v>
          </cell>
          <cell r="AM19" t="str">
            <v>10401 Esprit</v>
          </cell>
          <cell r="AN19">
            <v>5705041.6299999999</v>
          </cell>
          <cell r="AO19">
            <v>9479096.0999999996</v>
          </cell>
          <cell r="AP19" t="e">
            <v>#DIV/0!</v>
          </cell>
          <cell r="AQ19">
            <v>-363288.38</v>
          </cell>
          <cell r="AR19" t="e">
            <v>#DIV/0!</v>
          </cell>
          <cell r="AT19" t="str">
            <v>10401 Esprit</v>
          </cell>
          <cell r="AU19">
            <v>7348358.9199999999</v>
          </cell>
          <cell r="AV19">
            <v>5687238.302521009</v>
          </cell>
          <cell r="AW19" t="e">
            <v>#DIV/0!</v>
          </cell>
          <cell r="AX19">
            <v>648491.16999999993</v>
          </cell>
          <cell r="AY19" t="e">
            <v>#DIV/0!</v>
          </cell>
          <cell r="BA19" t="str">
            <v>10401 Esprit</v>
          </cell>
          <cell r="BB19">
            <v>6187907.54</v>
          </cell>
          <cell r="BC19">
            <v>4311993.6302521005</v>
          </cell>
          <cell r="BD19" t="e">
            <v>#DIV/0!</v>
          </cell>
          <cell r="BE19">
            <v>962906.32000000007</v>
          </cell>
          <cell r="BF19" t="e">
            <v>#DIV/0!</v>
          </cell>
          <cell r="BH19" t="str">
            <v>10401 Esprit</v>
          </cell>
          <cell r="BI19">
            <v>5981822.7300000004</v>
          </cell>
          <cell r="BJ19">
            <v>8240195.0756302532</v>
          </cell>
          <cell r="BK19" t="e">
            <v>#DIV/0!</v>
          </cell>
          <cell r="BL19">
            <v>-10690.650000000023</v>
          </cell>
          <cell r="BM19" t="e">
            <v>#DIV/0!</v>
          </cell>
          <cell r="BO19" t="str">
            <v>10401 Esprit</v>
          </cell>
          <cell r="BP19">
            <v>10150508.73</v>
          </cell>
          <cell r="BQ19">
            <v>7087320.1757983193</v>
          </cell>
          <cell r="BR19" t="e">
            <v>#DIV/0!</v>
          </cell>
          <cell r="BS19">
            <v>1709112.58</v>
          </cell>
          <cell r="BT19" t="e">
            <v>#DIV/0!</v>
          </cell>
          <cell r="BV19" t="str">
            <v>10401 Esprit</v>
          </cell>
          <cell r="BW19">
            <v>9882372.6800000016</v>
          </cell>
          <cell r="BX19">
            <v>7526831.96</v>
          </cell>
          <cell r="BY19" t="e">
            <v>#DIV/0!</v>
          </cell>
          <cell r="BZ19">
            <v>949623.75</v>
          </cell>
          <cell r="CA19" t="e">
            <v>#DIV/0!</v>
          </cell>
          <cell r="CC19" t="str">
            <v>10401 Esprit</v>
          </cell>
          <cell r="CD19">
            <v>6624985.4699999997</v>
          </cell>
          <cell r="CE19">
            <v>9042554.9411764685</v>
          </cell>
          <cell r="CF19" t="e">
            <v>#DIV/0!</v>
          </cell>
          <cell r="CG19">
            <v>1109004.8799999999</v>
          </cell>
          <cell r="CH19" t="e">
            <v>#DIV/0!</v>
          </cell>
          <cell r="CJ19" t="str">
            <v>10401 Esprit</v>
          </cell>
          <cell r="CK19">
            <v>4280298.6199999992</v>
          </cell>
          <cell r="CL19">
            <v>5732372.2100840332</v>
          </cell>
          <cell r="CM19" t="e">
            <v>#DIV/0!</v>
          </cell>
          <cell r="CN19">
            <v>0</v>
          </cell>
          <cell r="CO19" t="e">
            <v>#DIV/0!</v>
          </cell>
          <cell r="CQ19" t="str">
            <v>10401 Esprit</v>
          </cell>
          <cell r="CR19">
            <v>4781449.68</v>
          </cell>
          <cell r="CS19">
            <v>6709428.5798319327</v>
          </cell>
          <cell r="CT19" t="e">
            <v>#DIV/0!</v>
          </cell>
          <cell r="CU19">
            <v>0</v>
          </cell>
          <cell r="CV19" t="e">
            <v>#DIV/0!</v>
          </cell>
          <cell r="CX19" t="str">
            <v>10401 Esprit</v>
          </cell>
          <cell r="CY19">
            <v>6048856.96</v>
          </cell>
          <cell r="CZ19">
            <v>8113311.6900000004</v>
          </cell>
          <cell r="DA19" t="e">
            <v>#DIV/0!</v>
          </cell>
          <cell r="DB19">
            <v>0</v>
          </cell>
          <cell r="DC19" t="e">
            <v>#DIV/0!</v>
          </cell>
          <cell r="DE19" t="str">
            <v>10401 Esprit</v>
          </cell>
          <cell r="DF19">
            <v>6693042.71</v>
          </cell>
          <cell r="DG19">
            <v>9188327.1764705889</v>
          </cell>
          <cell r="DH19" t="e">
            <v>#DIV/0!</v>
          </cell>
          <cell r="DI19">
            <v>-29962.7</v>
          </cell>
          <cell r="DJ19" t="e">
            <v>#DIV/0!</v>
          </cell>
          <cell r="DL19" t="str">
            <v>10401 Esprit</v>
          </cell>
          <cell r="DM19">
            <v>9629031.9299999997</v>
          </cell>
          <cell r="DN19">
            <v>8090279.6218487397</v>
          </cell>
          <cell r="DO19" t="e">
            <v>#DIV/0!</v>
          </cell>
          <cell r="DP19">
            <v>1599.18</v>
          </cell>
          <cell r="DQ19" t="e">
            <v>#DIV/0!</v>
          </cell>
          <cell r="DS19" t="str">
            <v>10401 Esprit</v>
          </cell>
          <cell r="DT19">
            <v>6608501.6600000011</v>
          </cell>
          <cell r="DU19">
            <v>11705282.344537817</v>
          </cell>
          <cell r="DV19" t="e">
            <v>#DIV/0!</v>
          </cell>
          <cell r="DW19">
            <v>0</v>
          </cell>
          <cell r="DX19" t="e">
            <v>#DIV/0!</v>
          </cell>
        </row>
        <row r="20">
          <cell r="A20" t="str">
            <v>D+S AG</v>
          </cell>
          <cell r="R20" t="str">
            <v>13021 C &amp; A</v>
          </cell>
          <cell r="T20">
            <v>1051916.72</v>
          </cell>
          <cell r="U20" t="e">
            <v>#DIV/0!</v>
          </cell>
          <cell r="W20" t="e">
            <v>#DIV/0!</v>
          </cell>
          <cell r="Y20" t="str">
            <v>13021 C &amp; A</v>
          </cell>
          <cell r="Z20">
            <v>1259924.57</v>
          </cell>
          <cell r="AA20">
            <v>1633885.76</v>
          </cell>
          <cell r="AB20" t="e">
            <v>#DIV/0!</v>
          </cell>
          <cell r="AC20">
            <v>-14635.22</v>
          </cell>
          <cell r="AD20" t="e">
            <v>#DIV/0!</v>
          </cell>
          <cell r="AF20" t="str">
            <v>13021 C &amp; A</v>
          </cell>
          <cell r="AG20">
            <v>978372.16</v>
          </cell>
          <cell r="AH20">
            <v>1152524.26</v>
          </cell>
          <cell r="AI20" t="e">
            <v>#DIV/0!</v>
          </cell>
          <cell r="AJ20">
            <v>0</v>
          </cell>
          <cell r="AK20" t="e">
            <v>#DIV/0!</v>
          </cell>
          <cell r="AM20" t="str">
            <v>13021 C &amp; A</v>
          </cell>
          <cell r="AN20">
            <v>1011692.09</v>
          </cell>
          <cell r="AO20">
            <v>1503791.92</v>
          </cell>
          <cell r="AP20" t="e">
            <v>#DIV/0!</v>
          </cell>
          <cell r="AQ20">
            <v>-51895.71</v>
          </cell>
          <cell r="AR20" t="e">
            <v>#DIV/0!</v>
          </cell>
          <cell r="AT20" t="str">
            <v>13021 C &amp; A</v>
          </cell>
          <cell r="AU20">
            <v>948961.79</v>
          </cell>
          <cell r="AV20">
            <v>1173973.23</v>
          </cell>
          <cell r="AW20" t="e">
            <v>#DIV/0!</v>
          </cell>
          <cell r="AX20">
            <v>77972.740000000005</v>
          </cell>
          <cell r="AY20" t="e">
            <v>#DIV/0!</v>
          </cell>
          <cell r="BA20" t="str">
            <v>13021 C &amp; A</v>
          </cell>
          <cell r="BB20">
            <v>742251.3</v>
          </cell>
          <cell r="BC20">
            <v>890733.31092436973</v>
          </cell>
          <cell r="BD20" t="e">
            <v>#DIV/0!</v>
          </cell>
          <cell r="BE20">
            <v>0</v>
          </cell>
          <cell r="BF20" t="e">
            <v>#DIV/0!</v>
          </cell>
          <cell r="BH20" t="str">
            <v>13021 C &amp; A</v>
          </cell>
          <cell r="BI20">
            <v>1129136.51</v>
          </cell>
          <cell r="BJ20">
            <v>1651676.7899159663</v>
          </cell>
          <cell r="BK20" t="e">
            <v>#DIV/0!</v>
          </cell>
          <cell r="BL20">
            <v>-63829.51</v>
          </cell>
          <cell r="BM20" t="e">
            <v>#DIV/0!</v>
          </cell>
          <cell r="BO20" t="str">
            <v>13021 C &amp; A</v>
          </cell>
          <cell r="BP20">
            <v>1211149.42</v>
          </cell>
          <cell r="BQ20">
            <v>1539616.4453781515</v>
          </cell>
          <cell r="BR20" t="e">
            <v>#DIV/0!</v>
          </cell>
          <cell r="BS20">
            <v>-9520</v>
          </cell>
          <cell r="BT20" t="e">
            <v>#DIV/0!</v>
          </cell>
          <cell r="BV20" t="str">
            <v>13021 C &amp; A</v>
          </cell>
          <cell r="BW20">
            <v>1065373.98</v>
          </cell>
          <cell r="BX20">
            <v>1438470.95</v>
          </cell>
          <cell r="BY20" t="e">
            <v>#DIV/0!</v>
          </cell>
          <cell r="BZ20">
            <v>0</v>
          </cell>
          <cell r="CA20" t="e">
            <v>#DIV/0!</v>
          </cell>
          <cell r="CC20" t="str">
            <v>13021 C &amp; A</v>
          </cell>
          <cell r="CD20">
            <v>1256580.67</v>
          </cell>
          <cell r="CE20">
            <v>1359198.3697478992</v>
          </cell>
          <cell r="CF20" t="e">
            <v>#DIV/0!</v>
          </cell>
          <cell r="CG20">
            <v>0</v>
          </cell>
          <cell r="CH20" t="e">
            <v>#DIV/0!</v>
          </cell>
          <cell r="CJ20" t="str">
            <v>13021 C &amp; A</v>
          </cell>
          <cell r="CK20">
            <v>1067117.8800000001</v>
          </cell>
          <cell r="CL20">
            <v>1149776.6974789917</v>
          </cell>
          <cell r="CM20" t="e">
            <v>#DIV/0!</v>
          </cell>
          <cell r="CN20">
            <v>0</v>
          </cell>
          <cell r="CO20" t="e">
            <v>#DIV/0!</v>
          </cell>
          <cell r="CQ20" t="str">
            <v>13021 C &amp; A</v>
          </cell>
          <cell r="CR20">
            <v>1370010.25</v>
          </cell>
          <cell r="CS20">
            <v>1462214.5462184874</v>
          </cell>
          <cell r="CT20" t="e">
            <v>#DIV/0!</v>
          </cell>
          <cell r="CU20">
            <v>0</v>
          </cell>
          <cell r="CV20" t="e">
            <v>#DIV/0!</v>
          </cell>
          <cell r="CX20" t="str">
            <v>13021 C &amp; A</v>
          </cell>
          <cell r="CY20">
            <v>1498407.2699999998</v>
          </cell>
          <cell r="CZ20">
            <v>1884468.6722689075</v>
          </cell>
          <cell r="DA20" t="e">
            <v>#DIV/0!</v>
          </cell>
          <cell r="DB20">
            <v>0</v>
          </cell>
          <cell r="DC20" t="e">
            <v>#DIV/0!</v>
          </cell>
          <cell r="DE20" t="str">
            <v>13021 C &amp; A</v>
          </cell>
          <cell r="DF20">
            <v>1509378.13</v>
          </cell>
          <cell r="DG20">
            <v>2044550.7899159668</v>
          </cell>
          <cell r="DH20" t="e">
            <v>#DIV/0!</v>
          </cell>
          <cell r="DI20">
            <v>51.53</v>
          </cell>
          <cell r="DJ20" t="e">
            <v>#DIV/0!</v>
          </cell>
          <cell r="DL20" t="str">
            <v>13021 C &amp; A</v>
          </cell>
          <cell r="DM20">
            <v>1473610.8699999999</v>
          </cell>
          <cell r="DN20">
            <v>1807850.7394957982</v>
          </cell>
          <cell r="DO20" t="e">
            <v>#DIV/0!</v>
          </cell>
          <cell r="DP20">
            <v>337.15</v>
          </cell>
          <cell r="DQ20" t="e">
            <v>#DIV/0!</v>
          </cell>
          <cell r="DS20" t="str">
            <v>13021 C &amp; A</v>
          </cell>
          <cell r="DT20">
            <v>1236399.98</v>
          </cell>
          <cell r="DU20">
            <v>2073544.4369747899</v>
          </cell>
          <cell r="DV20" t="e">
            <v>#DIV/0!</v>
          </cell>
          <cell r="DW20">
            <v>0</v>
          </cell>
          <cell r="DX20" t="e">
            <v>#DIV/0!</v>
          </cell>
        </row>
        <row r="21">
          <cell r="R21" t="str">
            <v>13032 Buffalo</v>
          </cell>
          <cell r="T21">
            <v>324492.86</v>
          </cell>
          <cell r="U21" t="e">
            <v>#DIV/0!</v>
          </cell>
          <cell r="W21" t="e">
            <v>#DIV/0!</v>
          </cell>
          <cell r="Y21" t="str">
            <v>13032 Buffalo</v>
          </cell>
          <cell r="Z21">
            <v>397811.74</v>
          </cell>
          <cell r="AA21">
            <v>339045.58</v>
          </cell>
          <cell r="AB21" t="e">
            <v>#DIV/0!</v>
          </cell>
          <cell r="AC21">
            <v>0</v>
          </cell>
          <cell r="AD21" t="e">
            <v>#DIV/0!</v>
          </cell>
          <cell r="AF21" t="str">
            <v>13032 Buffalo</v>
          </cell>
          <cell r="AG21">
            <v>363886.83</v>
          </cell>
          <cell r="AH21">
            <v>286351.18</v>
          </cell>
          <cell r="AI21" t="e">
            <v>#DIV/0!</v>
          </cell>
          <cell r="AJ21">
            <v>23128.929999999993</v>
          </cell>
          <cell r="AK21" t="e">
            <v>#DIV/0!</v>
          </cell>
          <cell r="AM21" t="str">
            <v>13032 Buffalo</v>
          </cell>
          <cell r="AN21">
            <v>328616.02</v>
          </cell>
          <cell r="AO21">
            <v>279753.09000000003</v>
          </cell>
          <cell r="AP21" t="e">
            <v>#DIV/0!</v>
          </cell>
          <cell r="AQ21">
            <v>0</v>
          </cell>
          <cell r="AR21" t="e">
            <v>#DIV/0!</v>
          </cell>
          <cell r="AT21" t="str">
            <v>13032 Buffalo</v>
          </cell>
          <cell r="AU21">
            <v>231101.71</v>
          </cell>
          <cell r="AV21">
            <v>192387.55</v>
          </cell>
          <cell r="AW21" t="e">
            <v>#DIV/0!</v>
          </cell>
          <cell r="AX21">
            <v>2160.52</v>
          </cell>
          <cell r="AY21" t="e">
            <v>#DIV/0!</v>
          </cell>
          <cell r="BA21" t="str">
            <v>13032 Buffalo</v>
          </cell>
          <cell r="BB21">
            <v>273389.89</v>
          </cell>
          <cell r="BC21">
            <v>229739.40336134456</v>
          </cell>
          <cell r="BD21" t="e">
            <v>#DIV/0!</v>
          </cell>
          <cell r="BE21">
            <v>0</v>
          </cell>
          <cell r="BF21" t="e">
            <v>#DIV/0!</v>
          </cell>
          <cell r="BH21" t="str">
            <v>13032 Buffalo</v>
          </cell>
          <cell r="BI21">
            <v>365067.57</v>
          </cell>
          <cell r="BJ21">
            <v>306779.4705882353</v>
          </cell>
          <cell r="BK21" t="e">
            <v>#DIV/0!</v>
          </cell>
          <cell r="BL21">
            <v>0</v>
          </cell>
          <cell r="BM21" t="e">
            <v>#DIV/0!</v>
          </cell>
          <cell r="BO21" t="str">
            <v>13032 Buffalo</v>
          </cell>
          <cell r="BP21">
            <v>328105.61</v>
          </cell>
          <cell r="BQ21">
            <v>275719</v>
          </cell>
          <cell r="BR21" t="e">
            <v>#DIV/0!</v>
          </cell>
          <cell r="BS21">
            <v>0</v>
          </cell>
          <cell r="BT21" t="e">
            <v>#DIV/0!</v>
          </cell>
          <cell r="BV21" t="str">
            <v>13032 Buffalo</v>
          </cell>
          <cell r="BW21">
            <v>325685.72000000003</v>
          </cell>
          <cell r="BX21">
            <v>273685.48</v>
          </cell>
          <cell r="BY21" t="e">
            <v>#DIV/0!</v>
          </cell>
          <cell r="BZ21">
            <v>0</v>
          </cell>
          <cell r="CA21" t="e">
            <v>#DIV/0!</v>
          </cell>
          <cell r="CC21" t="str">
            <v>13032 Buffalo</v>
          </cell>
          <cell r="CD21">
            <v>273146.81</v>
          </cell>
          <cell r="CE21">
            <v>229535.13445378153</v>
          </cell>
          <cell r="CF21" t="e">
            <v>#DIV/0!</v>
          </cell>
          <cell r="CG21">
            <v>0</v>
          </cell>
          <cell r="CH21" t="e">
            <v>#DIV/0!</v>
          </cell>
          <cell r="CJ21" t="str">
            <v>13032 Buffalo</v>
          </cell>
          <cell r="CK21">
            <v>211787.46</v>
          </cell>
          <cell r="CL21">
            <v>177972.65546218486</v>
          </cell>
          <cell r="CM21" t="e">
            <v>#DIV/0!</v>
          </cell>
          <cell r="CN21">
            <v>0</v>
          </cell>
          <cell r="CO21" t="e">
            <v>#DIV/0!</v>
          </cell>
          <cell r="CQ21" t="str">
            <v>13032 Buffalo</v>
          </cell>
          <cell r="CR21">
            <v>315156.89999999997</v>
          </cell>
          <cell r="CS21">
            <v>264837.73109243694</v>
          </cell>
          <cell r="CT21" t="e">
            <v>#DIV/0!</v>
          </cell>
          <cell r="CU21">
            <v>0</v>
          </cell>
          <cell r="CV21" t="e">
            <v>#DIV/0!</v>
          </cell>
          <cell r="CX21" t="str">
            <v>13032 Buffalo</v>
          </cell>
          <cell r="CY21">
            <v>327051.43</v>
          </cell>
          <cell r="CZ21">
            <v>274833.13445378153</v>
          </cell>
          <cell r="DA21" t="e">
            <v>#DIV/0!</v>
          </cell>
          <cell r="DB21">
            <v>0</v>
          </cell>
          <cell r="DC21" t="e">
            <v>#DIV/0!</v>
          </cell>
          <cell r="DE21" t="str">
            <v>13032 Buffalo</v>
          </cell>
          <cell r="DF21">
            <v>307554.69</v>
          </cell>
          <cell r="DG21">
            <v>258449.31932773109</v>
          </cell>
          <cell r="DH21" t="e">
            <v>#DIV/0!</v>
          </cell>
          <cell r="DI21">
            <v>0</v>
          </cell>
          <cell r="DJ21" t="e">
            <v>#DIV/0!</v>
          </cell>
          <cell r="DL21" t="str">
            <v>13032 Buffalo</v>
          </cell>
          <cell r="DM21">
            <v>285958.12999999995</v>
          </cell>
          <cell r="DN21">
            <v>240300.94957983191</v>
          </cell>
          <cell r="DO21" t="e">
            <v>#DIV/0!</v>
          </cell>
          <cell r="DP21">
            <v>0</v>
          </cell>
          <cell r="DQ21" t="e">
            <v>#DIV/0!</v>
          </cell>
          <cell r="DS21" t="str">
            <v>13032 Buffalo</v>
          </cell>
          <cell r="DT21">
            <v>176605.87</v>
          </cell>
          <cell r="DU21">
            <v>148408.29411764705</v>
          </cell>
          <cell r="DV21" t="e">
            <v>#DIV/0!</v>
          </cell>
          <cell r="DW21">
            <v>0</v>
          </cell>
          <cell r="DX21" t="e">
            <v>#DIV/0!</v>
          </cell>
        </row>
        <row r="22">
          <cell r="R22" t="str">
            <v>13087 Hilfiger</v>
          </cell>
          <cell r="T22">
            <v>176041.1</v>
          </cell>
          <cell r="U22" t="e">
            <v>#DIV/0!</v>
          </cell>
          <cell r="W22" t="e">
            <v>#DIV/0!</v>
          </cell>
          <cell r="Y22" t="str">
            <v>13087 Hilfiger</v>
          </cell>
          <cell r="Z22">
            <v>485408.24</v>
          </cell>
          <cell r="AA22">
            <v>231669.91</v>
          </cell>
          <cell r="AB22" t="e">
            <v>#DIV/0!</v>
          </cell>
          <cell r="AC22">
            <v>253738.33000000002</v>
          </cell>
          <cell r="AD22" t="e">
            <v>#DIV/0!</v>
          </cell>
          <cell r="AF22" t="str">
            <v>13087 Hilfiger</v>
          </cell>
          <cell r="AG22">
            <v>204674.51</v>
          </cell>
          <cell r="AH22">
            <v>156774.51</v>
          </cell>
          <cell r="AI22" t="e">
            <v>#DIV/0!</v>
          </cell>
          <cell r="AJ22">
            <v>47900.000000000015</v>
          </cell>
          <cell r="AK22" t="e">
            <v>#DIV/0!</v>
          </cell>
          <cell r="AM22" t="str">
            <v>13087 Hilfiger</v>
          </cell>
          <cell r="AN22">
            <v>926394.8</v>
          </cell>
          <cell r="AO22">
            <v>721720.29</v>
          </cell>
          <cell r="AP22" t="e">
            <v>#DIV/0!</v>
          </cell>
          <cell r="AQ22">
            <v>204674.51</v>
          </cell>
          <cell r="AR22" t="e">
            <v>#DIV/0!</v>
          </cell>
          <cell r="AT22" t="str">
            <v>13087 Hilfiger</v>
          </cell>
          <cell r="AU22">
            <v>880865.39</v>
          </cell>
          <cell r="AV22">
            <v>485868.21</v>
          </cell>
          <cell r="AW22" t="e">
            <v>#DIV/0!</v>
          </cell>
          <cell r="AX22">
            <v>292997.18</v>
          </cell>
          <cell r="AY22" t="e">
            <v>#DIV/0!</v>
          </cell>
          <cell r="BA22" t="str">
            <v>13087 Hilfiger</v>
          </cell>
          <cell r="BB22">
            <v>1186094.33</v>
          </cell>
          <cell r="BC22">
            <v>317755.4117647059</v>
          </cell>
          <cell r="BD22" t="e">
            <v>#DIV/0!</v>
          </cell>
          <cell r="BE22">
            <v>283097.18</v>
          </cell>
          <cell r="BF22" t="e">
            <v>#DIV/0!</v>
          </cell>
          <cell r="BH22" t="str">
            <v>13087 Hilfiger</v>
          </cell>
          <cell r="BI22">
            <v>874523.82</v>
          </cell>
          <cell r="BJ22">
            <v>458394.87999999995</v>
          </cell>
          <cell r="BK22" t="e">
            <v>#DIV/0!</v>
          </cell>
          <cell r="BL22">
            <v>416128.94</v>
          </cell>
          <cell r="BM22" t="e">
            <v>#DIV/0!</v>
          </cell>
          <cell r="BO22" t="str">
            <v>13087 Hilfiger</v>
          </cell>
          <cell r="BP22">
            <v>863219.49</v>
          </cell>
          <cell r="BQ22">
            <v>383092.01</v>
          </cell>
          <cell r="BR22" t="e">
            <v>#DIV/0!</v>
          </cell>
          <cell r="BS22">
            <v>470461.18</v>
          </cell>
          <cell r="BT22" t="e">
            <v>#DIV/0!</v>
          </cell>
          <cell r="BV22" t="str">
            <v>13087 Hilfiger</v>
          </cell>
          <cell r="BW22">
            <v>1032484.4</v>
          </cell>
          <cell r="BX22">
            <v>296910.75</v>
          </cell>
          <cell r="BY22" t="e">
            <v>#DIV/0!</v>
          </cell>
          <cell r="BZ22">
            <v>735573.65</v>
          </cell>
          <cell r="CA22" t="e">
            <v>#DIV/0!</v>
          </cell>
          <cell r="CC22" t="str">
            <v>13087 Hilfiger</v>
          </cell>
          <cell r="CD22">
            <v>552714.03</v>
          </cell>
          <cell r="CE22">
            <v>550314.03</v>
          </cell>
          <cell r="CF22" t="e">
            <v>#DIV/0!</v>
          </cell>
          <cell r="CG22">
            <v>2400</v>
          </cell>
          <cell r="CH22" t="e">
            <v>#DIV/0!</v>
          </cell>
          <cell r="CJ22" t="str">
            <v>13087 Hilfiger</v>
          </cell>
          <cell r="CK22">
            <v>948921.37</v>
          </cell>
          <cell r="CL22">
            <v>398607.33999999997</v>
          </cell>
          <cell r="CM22" t="e">
            <v>#DIV/0!</v>
          </cell>
          <cell r="CN22">
            <v>550314.03</v>
          </cell>
          <cell r="CO22" t="e">
            <v>#DIV/0!</v>
          </cell>
          <cell r="CQ22" t="str">
            <v>13087 Hilfiger</v>
          </cell>
          <cell r="CR22">
            <v>717085.68</v>
          </cell>
          <cell r="CS22">
            <v>318478.34000000003</v>
          </cell>
          <cell r="CT22" t="e">
            <v>#DIV/0!</v>
          </cell>
          <cell r="CU22">
            <v>398607.33999999997</v>
          </cell>
          <cell r="CV22" t="e">
            <v>#DIV/0!</v>
          </cell>
          <cell r="CX22" t="str">
            <v>13087 Hilfiger</v>
          </cell>
          <cell r="CY22">
            <v>477110.05</v>
          </cell>
          <cell r="CZ22">
            <v>477110.05</v>
          </cell>
          <cell r="DA22" t="e">
            <v>#DIV/0!</v>
          </cell>
          <cell r="DB22">
            <v>0</v>
          </cell>
          <cell r="DC22" t="e">
            <v>#DIV/0!</v>
          </cell>
          <cell r="DE22" t="str">
            <v>13087 Hilfiger</v>
          </cell>
          <cell r="DF22">
            <v>385669.23</v>
          </cell>
          <cell r="DG22">
            <v>388369.23</v>
          </cell>
          <cell r="DH22" t="e">
            <v>#DIV/0!</v>
          </cell>
          <cell r="DI22">
            <v>0</v>
          </cell>
          <cell r="DJ22" t="e">
            <v>#DIV/0!</v>
          </cell>
          <cell r="DL22" t="str">
            <v>13087 Hilfiger</v>
          </cell>
          <cell r="DM22">
            <v>474016.53</v>
          </cell>
          <cell r="DN22">
            <v>474016.53</v>
          </cell>
          <cell r="DO22" t="e">
            <v>#DIV/0!</v>
          </cell>
          <cell r="DP22">
            <v>0</v>
          </cell>
          <cell r="DQ22" t="e">
            <v>#DIV/0!</v>
          </cell>
          <cell r="DS22" t="str">
            <v>13087 Hilfiger</v>
          </cell>
          <cell r="DT22">
            <v>1230644.3999999999</v>
          </cell>
          <cell r="DU22">
            <v>756627.87</v>
          </cell>
          <cell r="DV22" t="e">
            <v>#DIV/0!</v>
          </cell>
          <cell r="DW22">
            <v>474016.53</v>
          </cell>
          <cell r="DX22" t="e">
            <v>#DIV/0!</v>
          </cell>
        </row>
        <row r="23">
          <cell r="R23" t="str">
            <v>10601 Görtz</v>
          </cell>
          <cell r="T23">
            <v>576755.06000000006</v>
          </cell>
          <cell r="U23" t="e">
            <v>#DIV/0!</v>
          </cell>
          <cell r="W23" t="e">
            <v>#DIV/0!</v>
          </cell>
          <cell r="Y23" t="str">
            <v>10601 Görtz</v>
          </cell>
          <cell r="Z23">
            <v>591551.42000000004</v>
          </cell>
          <cell r="AA23">
            <v>494981.9</v>
          </cell>
          <cell r="AB23" t="e">
            <v>#DIV/0!</v>
          </cell>
          <cell r="AC23">
            <v>-32479.13</v>
          </cell>
          <cell r="AD23" t="e">
            <v>#DIV/0!</v>
          </cell>
          <cell r="AF23" t="str">
            <v>10601 Görtz</v>
          </cell>
          <cell r="AG23">
            <v>356873.57</v>
          </cell>
          <cell r="AH23">
            <v>297429.99</v>
          </cell>
          <cell r="AI23" t="e">
            <v>#DIV/0!</v>
          </cell>
          <cell r="AJ23">
            <v>2931.88</v>
          </cell>
          <cell r="AK23" t="e">
            <v>#DIV/0!</v>
          </cell>
          <cell r="AM23" t="str">
            <v>10601 Görtz</v>
          </cell>
          <cell r="AN23">
            <v>650864.46</v>
          </cell>
          <cell r="AO23">
            <v>530528.06999999995</v>
          </cell>
          <cell r="AP23" t="e">
            <v>#DIV/0!</v>
          </cell>
          <cell r="AQ23">
            <v>751.65000000000009</v>
          </cell>
          <cell r="AR23" t="e">
            <v>#DIV/0!</v>
          </cell>
          <cell r="AT23" t="str">
            <v>10601 Görtz</v>
          </cell>
          <cell r="AU23">
            <v>421576.28</v>
          </cell>
          <cell r="AV23">
            <v>224796.64</v>
          </cell>
          <cell r="AW23" t="e">
            <v>#DIV/0!</v>
          </cell>
          <cell r="AX23">
            <v>154068.28</v>
          </cell>
          <cell r="AY23" t="e">
            <v>#DIV/0!</v>
          </cell>
          <cell r="BA23" t="str">
            <v>10601 Görtz</v>
          </cell>
          <cell r="BB23">
            <v>582854.46</v>
          </cell>
          <cell r="BC23">
            <v>302782.36974789918</v>
          </cell>
          <cell r="BD23" t="e">
            <v>#DIV/0!</v>
          </cell>
          <cell r="BE23">
            <v>99444.010000000009</v>
          </cell>
          <cell r="BF23" t="e">
            <v>#DIV/0!</v>
          </cell>
          <cell r="BH23" t="str">
            <v>10601 Görtz</v>
          </cell>
          <cell r="BI23">
            <v>725357.04</v>
          </cell>
          <cell r="BJ23">
            <v>500582.20168067224</v>
          </cell>
          <cell r="BK23" t="e">
            <v>#DIV/0!</v>
          </cell>
          <cell r="BL23">
            <v>107727.08000000002</v>
          </cell>
          <cell r="BM23" t="e">
            <v>#DIV/0!</v>
          </cell>
          <cell r="BO23" t="str">
            <v>10601 Görtz</v>
          </cell>
          <cell r="BP23">
            <v>521163.42</v>
          </cell>
          <cell r="BQ23">
            <v>411583.38</v>
          </cell>
          <cell r="BR23" t="e">
            <v>#DIV/0!</v>
          </cell>
          <cell r="BS23">
            <v>3421.37</v>
          </cell>
          <cell r="BT23" t="e">
            <v>#DIV/0!</v>
          </cell>
          <cell r="BV23" t="str">
            <v>10601 Görtz</v>
          </cell>
          <cell r="BW23">
            <v>1131982.7900000003</v>
          </cell>
          <cell r="BX23">
            <v>513293.58</v>
          </cell>
          <cell r="BY23" t="e">
            <v>#DIV/0!</v>
          </cell>
          <cell r="BZ23">
            <v>534471.18999999994</v>
          </cell>
          <cell r="CA23" t="e">
            <v>#DIV/0!</v>
          </cell>
          <cell r="CC23" t="str">
            <v>10601 Görtz</v>
          </cell>
          <cell r="CD23">
            <v>506583.60000000003</v>
          </cell>
          <cell r="CE23">
            <v>361652.02521008404</v>
          </cell>
          <cell r="CF23" t="e">
            <v>#DIV/0!</v>
          </cell>
          <cell r="CG23">
            <v>76217.69</v>
          </cell>
          <cell r="CH23" t="e">
            <v>#DIV/0!</v>
          </cell>
          <cell r="CJ23" t="str">
            <v>10601 Görtz</v>
          </cell>
          <cell r="CK23">
            <v>430723.23000000004</v>
          </cell>
          <cell r="CL23">
            <v>297952.29411764711</v>
          </cell>
          <cell r="CM23" t="e">
            <v>#DIV/0!</v>
          </cell>
          <cell r="CN23">
            <v>76160</v>
          </cell>
          <cell r="CO23" t="e">
            <v>#DIV/0!</v>
          </cell>
          <cell r="CQ23" t="str">
            <v>10601 Görtz</v>
          </cell>
          <cell r="CR23">
            <v>714551.66</v>
          </cell>
          <cell r="CS23">
            <v>545781.79831932776</v>
          </cell>
          <cell r="CT23" t="e">
            <v>#DIV/0!</v>
          </cell>
          <cell r="CU23">
            <v>65071.320000000007</v>
          </cell>
          <cell r="CV23" t="e">
            <v>#DIV/0!</v>
          </cell>
          <cell r="CX23" t="str">
            <v>10601 Görtz</v>
          </cell>
          <cell r="CY23">
            <v>845302.99</v>
          </cell>
          <cell r="CZ23">
            <v>652323.15126050415</v>
          </cell>
          <cell r="DA23" t="e">
            <v>#DIV/0!</v>
          </cell>
          <cell r="DB23">
            <v>58737.790000000008</v>
          </cell>
          <cell r="DC23" t="e">
            <v>#DIV/0!</v>
          </cell>
          <cell r="DE23" t="str">
            <v>10601/13110 Görtz</v>
          </cell>
          <cell r="DF23">
            <v>899123.21999999986</v>
          </cell>
          <cell r="DG23">
            <v>622205.79831932765</v>
          </cell>
          <cell r="DH23" t="e">
            <v>#DIV/0!</v>
          </cell>
          <cell r="DI23">
            <v>158698.31999999995</v>
          </cell>
          <cell r="DJ23" t="e">
            <v>#DIV/0!</v>
          </cell>
          <cell r="DL23" t="str">
            <v>10601/13110 Görtz</v>
          </cell>
          <cell r="DM23">
            <v>890534.16</v>
          </cell>
          <cell r="DN23">
            <v>695993.74789915979</v>
          </cell>
          <cell r="DO23" t="e">
            <v>#DIV/0!</v>
          </cell>
          <cell r="DP23">
            <v>97806.71</v>
          </cell>
          <cell r="DQ23" t="e">
            <v>#DIV/0!</v>
          </cell>
          <cell r="DS23" t="str">
            <v>10601/13110 Görtz</v>
          </cell>
          <cell r="DT23">
            <v>1051707.6200000001</v>
          </cell>
          <cell r="DU23">
            <v>891325.73949579825</v>
          </cell>
          <cell r="DV23" t="e">
            <v>#DIV/0!</v>
          </cell>
          <cell r="DW23">
            <v>-8970.0099999999984</v>
          </cell>
          <cell r="DX23" t="e">
            <v>#DIV/0!</v>
          </cell>
        </row>
        <row r="24">
          <cell r="R24" t="str">
            <v>13031 Hugo Boss</v>
          </cell>
          <cell r="T24">
            <v>132962.51999999999</v>
          </cell>
          <cell r="U24" t="e">
            <v>#DIV/0!</v>
          </cell>
          <cell r="W24" t="e">
            <v>#DIV/0!</v>
          </cell>
          <cell r="Y24" t="str">
            <v>13031 Hugo Boss</v>
          </cell>
          <cell r="Z24">
            <v>154398.97</v>
          </cell>
          <cell r="AA24">
            <v>129747.03</v>
          </cell>
          <cell r="AB24" t="e">
            <v>#DIV/0!</v>
          </cell>
          <cell r="AC24">
            <v>-2142</v>
          </cell>
          <cell r="AD24" t="e">
            <v>#DIV/0!</v>
          </cell>
          <cell r="AF24" t="str">
            <v>13031 Hugo Boss</v>
          </cell>
          <cell r="AG24">
            <v>334662.19</v>
          </cell>
          <cell r="AH24">
            <v>159281.69</v>
          </cell>
          <cell r="AI24" t="e">
            <v>#DIV/0!</v>
          </cell>
          <cell r="AJ24">
            <v>145116.97</v>
          </cell>
          <cell r="AK24" t="e">
            <v>#DIV/0!</v>
          </cell>
          <cell r="AM24" t="str">
            <v>13031 Hugo Boss</v>
          </cell>
          <cell r="AN24">
            <v>483356.69</v>
          </cell>
          <cell r="AO24">
            <v>328740.86</v>
          </cell>
          <cell r="AP24" t="e">
            <v>#DIV/0!</v>
          </cell>
          <cell r="AQ24">
            <v>84810.96</v>
          </cell>
          <cell r="AR24" t="e">
            <v>#DIV/0!</v>
          </cell>
          <cell r="AT24" t="str">
            <v>13031 Hugo Boss</v>
          </cell>
          <cell r="AU24">
            <v>843902.82</v>
          </cell>
          <cell r="AV24">
            <v>302979.94</v>
          </cell>
          <cell r="AW24" t="e">
            <v>#DIV/0!</v>
          </cell>
          <cell r="AX24">
            <v>466085.03</v>
          </cell>
          <cell r="AY24" t="e">
            <v>#DIV/0!</v>
          </cell>
          <cell r="BA24" t="str">
            <v>13031 Hugo Boss</v>
          </cell>
          <cell r="BB24">
            <v>332128.75</v>
          </cell>
          <cell r="BC24">
            <v>194657.56302521008</v>
          </cell>
          <cell r="BD24" t="e">
            <v>#DIV/0!</v>
          </cell>
          <cell r="BE24">
            <v>100486.25</v>
          </cell>
          <cell r="BF24" t="e">
            <v>#DIV/0!</v>
          </cell>
          <cell r="BH24" t="str">
            <v>13031 Hugo Boss</v>
          </cell>
          <cell r="BI24">
            <v>231966.13</v>
          </cell>
          <cell r="BJ24">
            <v>194929.52100840336</v>
          </cell>
          <cell r="BK24" t="e">
            <v>#DIV/0!</v>
          </cell>
          <cell r="BL24">
            <v>-4374.99</v>
          </cell>
          <cell r="BM24" t="e">
            <v>#DIV/0!</v>
          </cell>
          <cell r="BO24" t="str">
            <v>13031 Hugo Boss</v>
          </cell>
          <cell r="BP24">
            <v>211765.15</v>
          </cell>
          <cell r="BQ24">
            <v>177953.91</v>
          </cell>
          <cell r="BR24" t="e">
            <v>#DIV/0!</v>
          </cell>
          <cell r="BS24">
            <v>0</v>
          </cell>
          <cell r="BT24" t="e">
            <v>#DIV/0!</v>
          </cell>
          <cell r="BV24" t="str">
            <v>13031 Hugo Boss</v>
          </cell>
          <cell r="BW24">
            <v>255919.21</v>
          </cell>
          <cell r="BX24">
            <v>215058.16</v>
          </cell>
          <cell r="BY24" t="e">
            <v>#DIV/0!</v>
          </cell>
          <cell r="BZ24">
            <v>0</v>
          </cell>
          <cell r="CA24" t="e">
            <v>#DIV/0!</v>
          </cell>
          <cell r="CC24" t="str">
            <v>13031 Hugo Boss</v>
          </cell>
          <cell r="CD24">
            <v>258251.54</v>
          </cell>
          <cell r="CE24">
            <v>203970.10084033615</v>
          </cell>
          <cell r="CF24" t="e">
            <v>#DIV/0!</v>
          </cell>
          <cell r="CG24">
            <v>6502.5300000000007</v>
          </cell>
          <cell r="CH24" t="e">
            <v>#DIV/0!</v>
          </cell>
          <cell r="CJ24" t="str">
            <v>13031 Hugo Boss</v>
          </cell>
          <cell r="CK24">
            <v>387096.77999999997</v>
          </cell>
          <cell r="CL24">
            <v>325291.41176470584</v>
          </cell>
          <cell r="CM24" t="e">
            <v>#DIV/0!</v>
          </cell>
          <cell r="CN24">
            <v>0</v>
          </cell>
          <cell r="CO24" t="e">
            <v>#DIV/0!</v>
          </cell>
          <cell r="CQ24" t="str">
            <v>13031 Hugo Boss</v>
          </cell>
          <cell r="CR24">
            <v>725209.03999999992</v>
          </cell>
          <cell r="CS24">
            <v>284127.94957983191</v>
          </cell>
          <cell r="CT24" t="e">
            <v>#DIV/0!</v>
          </cell>
          <cell r="CU24">
            <v>446596.77999999997</v>
          </cell>
          <cell r="CV24" t="e">
            <v>#DIV/0!</v>
          </cell>
          <cell r="CX24" t="str">
            <v>13031 Hugo Boss</v>
          </cell>
          <cell r="CY24">
            <v>648901.8600000001</v>
          </cell>
          <cell r="CZ24">
            <v>445168.17647058825</v>
          </cell>
          <cell r="DA24" t="e">
            <v>#DIV/0!</v>
          </cell>
          <cell r="DB24">
            <v>118079.64000000001</v>
          </cell>
          <cell r="DC24" t="e">
            <v>#DIV/0!</v>
          </cell>
          <cell r="DE24" t="str">
            <v>13031 Hugo Boss</v>
          </cell>
          <cell r="DF24">
            <v>478785.1</v>
          </cell>
          <cell r="DG24">
            <v>302212.91596638656</v>
          </cell>
          <cell r="DH24" t="e">
            <v>#DIV/0!</v>
          </cell>
          <cell r="DI24">
            <v>59209.890000000007</v>
          </cell>
          <cell r="DJ24" t="e">
            <v>#DIV/0!</v>
          </cell>
          <cell r="DL24" t="str">
            <v>13031 Hugo Boss</v>
          </cell>
          <cell r="DM24">
            <v>596012.06000000006</v>
          </cell>
          <cell r="DN24">
            <v>500850.47</v>
          </cell>
          <cell r="DO24" t="e">
            <v>#DIV/0!</v>
          </cell>
          <cell r="DP24">
            <v>0</v>
          </cell>
          <cell r="DQ24" t="e">
            <v>#DIV/0!</v>
          </cell>
          <cell r="DS24" t="str">
            <v>13031 Hugo Boss</v>
          </cell>
          <cell r="DT24">
            <v>833229.48</v>
          </cell>
          <cell r="DU24">
            <v>790192.84033613442</v>
          </cell>
          <cell r="DV24" t="e">
            <v>#DIV/0!</v>
          </cell>
          <cell r="DW24">
            <v>0</v>
          </cell>
          <cell r="DX24" t="e">
            <v>#DIV/0!</v>
          </cell>
        </row>
        <row r="25">
          <cell r="A25" t="str">
            <v>D+S AG Gesamt</v>
          </cell>
          <cell r="R25" t="str">
            <v>13107 Puma Retail</v>
          </cell>
          <cell r="S25">
            <v>0</v>
          </cell>
          <cell r="T25">
            <v>111454.89</v>
          </cell>
          <cell r="U25">
            <v>0</v>
          </cell>
          <cell r="V25">
            <v>0</v>
          </cell>
          <cell r="W25" t="e">
            <v>#DIV/0!</v>
          </cell>
          <cell r="X25">
            <v>0</v>
          </cell>
          <cell r="Y25" t="str">
            <v>13107 Puma Retail</v>
          </cell>
          <cell r="Z25">
            <v>405274.21</v>
          </cell>
          <cell r="AA25">
            <v>352819.32</v>
          </cell>
          <cell r="AB25">
            <v>44.119135553406409</v>
          </cell>
          <cell r="AC25">
            <v>111454.89</v>
          </cell>
          <cell r="AD25">
            <v>0.27501105979578616</v>
          </cell>
          <cell r="AF25" t="str">
            <v>13107 Puma Retail</v>
          </cell>
          <cell r="AG25">
            <v>0</v>
          </cell>
          <cell r="AH25">
            <v>0</v>
          </cell>
          <cell r="AI25" t="e">
            <v>#DIV/0!</v>
          </cell>
          <cell r="AJ25">
            <v>0</v>
          </cell>
          <cell r="AK25" t="e">
            <v>#DIV/0!</v>
          </cell>
          <cell r="AM25" t="str">
            <v>13107 Puma Retail</v>
          </cell>
          <cell r="AN25">
            <v>0</v>
          </cell>
          <cell r="AO25">
            <v>0</v>
          </cell>
          <cell r="AP25" t="e">
            <v>#DIV/0!</v>
          </cell>
          <cell r="AQ25">
            <v>0</v>
          </cell>
          <cell r="AR25" t="e">
            <v>#DIV/0!</v>
          </cell>
          <cell r="AT25" t="str">
            <v>13107 Puma Retail</v>
          </cell>
          <cell r="AU25">
            <v>0</v>
          </cell>
          <cell r="AV25">
            <v>0</v>
          </cell>
          <cell r="AW25" t="e">
            <v>#DIV/0!</v>
          </cell>
          <cell r="AX25">
            <v>0</v>
          </cell>
          <cell r="AY25" t="e">
            <v>#DIV/0!</v>
          </cell>
          <cell r="BA25" t="str">
            <v>13107 Puma Retail</v>
          </cell>
          <cell r="BB25">
            <v>0</v>
          </cell>
          <cell r="BC25">
            <v>0</v>
          </cell>
          <cell r="BD25" t="e">
            <v>#DIV/0!</v>
          </cell>
          <cell r="BE25">
            <v>0</v>
          </cell>
          <cell r="BF25" t="e">
            <v>#DIV/0!</v>
          </cell>
          <cell r="BH25" t="str">
            <v>13107 Puma Retail</v>
          </cell>
          <cell r="BI25">
            <v>0</v>
          </cell>
          <cell r="BJ25">
            <v>0</v>
          </cell>
          <cell r="BK25" t="e">
            <v>#DIV/0!</v>
          </cell>
          <cell r="BL25">
            <v>0</v>
          </cell>
          <cell r="BM25" t="e">
            <v>#DIV/0!</v>
          </cell>
          <cell r="BO25" t="str">
            <v>13107 Puma Retail</v>
          </cell>
          <cell r="BP25">
            <v>0</v>
          </cell>
          <cell r="BQ25">
            <v>0</v>
          </cell>
          <cell r="BR25" t="e">
            <v>#DIV/0!</v>
          </cell>
          <cell r="BS25">
            <v>0</v>
          </cell>
          <cell r="BT25" t="e">
            <v>#DIV/0!</v>
          </cell>
          <cell r="BV25" t="str">
            <v>13107 Puma Retail</v>
          </cell>
          <cell r="BW25">
            <v>0</v>
          </cell>
          <cell r="BX25">
            <v>0</v>
          </cell>
          <cell r="BY25" t="e">
            <v>#DIV/0!</v>
          </cell>
          <cell r="BZ25">
            <v>0</v>
          </cell>
          <cell r="CA25" t="e">
            <v>#DIV/0!</v>
          </cell>
          <cell r="CC25" t="str">
            <v>13107 Puma Retail</v>
          </cell>
          <cell r="CD25">
            <v>0</v>
          </cell>
          <cell r="CE25">
            <v>0</v>
          </cell>
          <cell r="CF25" t="e">
            <v>#DIV/0!</v>
          </cell>
          <cell r="CG25">
            <v>0</v>
          </cell>
          <cell r="CH25" t="e">
            <v>#DIV/0!</v>
          </cell>
          <cell r="CJ25" t="str">
            <v>13107 Puma Retail</v>
          </cell>
          <cell r="CK25">
            <v>0</v>
          </cell>
          <cell r="CL25">
            <v>0</v>
          </cell>
          <cell r="CM25" t="e">
            <v>#DIV/0!</v>
          </cell>
          <cell r="CN25">
            <v>0</v>
          </cell>
          <cell r="CO25" t="e">
            <v>#DIV/0!</v>
          </cell>
          <cell r="CQ25" t="str">
            <v>13107 Puma Retail</v>
          </cell>
          <cell r="CR25">
            <v>0</v>
          </cell>
          <cell r="CS25">
            <v>0</v>
          </cell>
          <cell r="CT25" t="e">
            <v>#DIV/0!</v>
          </cell>
          <cell r="CU25">
            <v>0</v>
          </cell>
          <cell r="CV25" t="e">
            <v>#DIV/0!</v>
          </cell>
          <cell r="CX25" t="str">
            <v>13107 Puma Retail</v>
          </cell>
          <cell r="CY25">
            <v>0</v>
          </cell>
          <cell r="CZ25">
            <v>0</v>
          </cell>
          <cell r="DA25" t="e">
            <v>#DIV/0!</v>
          </cell>
          <cell r="DB25">
            <v>0</v>
          </cell>
          <cell r="DC25" t="e">
            <v>#DIV/0!</v>
          </cell>
          <cell r="DE25" t="str">
            <v>13107/13198 Puma Retail</v>
          </cell>
          <cell r="DF25">
            <v>0</v>
          </cell>
          <cell r="DG25">
            <v>0</v>
          </cell>
          <cell r="DH25" t="e">
            <v>#DIV/0!</v>
          </cell>
          <cell r="DI25">
            <v>0</v>
          </cell>
          <cell r="DJ25" t="e">
            <v>#DIV/0!</v>
          </cell>
          <cell r="DL25" t="str">
            <v>13107/13198 Puma Retail</v>
          </cell>
          <cell r="DM25">
            <v>0</v>
          </cell>
          <cell r="DN25">
            <v>0</v>
          </cell>
          <cell r="DO25" t="e">
            <v>#DIV/0!</v>
          </cell>
          <cell r="DP25">
            <v>0</v>
          </cell>
          <cell r="DQ25" t="e">
            <v>#DIV/0!</v>
          </cell>
          <cell r="DS25" t="str">
            <v>13107/13198 Puma Retail</v>
          </cell>
          <cell r="DT25">
            <v>0</v>
          </cell>
          <cell r="DU25">
            <v>0</v>
          </cell>
          <cell r="DV25" t="e">
            <v>#DIV/0!</v>
          </cell>
          <cell r="DW25">
            <v>0</v>
          </cell>
          <cell r="DX25" t="e">
            <v>#DIV/0!</v>
          </cell>
        </row>
        <row r="26">
          <cell r="A26" t="str">
            <v>dtms Gesamt</v>
          </cell>
          <cell r="R26" t="str">
            <v>10603 Gerry Weber</v>
          </cell>
          <cell r="S26">
            <v>0</v>
          </cell>
          <cell r="T26">
            <v>303156.92</v>
          </cell>
          <cell r="U26">
            <v>0</v>
          </cell>
          <cell r="V26">
            <v>0</v>
          </cell>
          <cell r="W26" t="e">
            <v>#DIV/0!</v>
          </cell>
          <cell r="Y26" t="str">
            <v>10603 Gerry Weber</v>
          </cell>
          <cell r="Z26">
            <v>329150.17</v>
          </cell>
          <cell r="AA26">
            <v>276596.78000000003</v>
          </cell>
          <cell r="AB26">
            <v>35.200612606830809</v>
          </cell>
          <cell r="AC26">
            <v>-3506.25</v>
          </cell>
          <cell r="AD26">
            <v>-1.0652432596343487E-2</v>
          </cell>
          <cell r="AF26" t="str">
            <v>10603 Gerry Weber</v>
          </cell>
          <cell r="AG26">
            <v>262831.71999999997</v>
          </cell>
          <cell r="AH26">
            <v>220866.99</v>
          </cell>
          <cell r="AI26">
            <v>34.551542140150723</v>
          </cell>
          <cell r="AJ26">
            <v>-7555.86</v>
          </cell>
          <cell r="AK26">
            <v>-2.8747899987109624E-2</v>
          </cell>
          <cell r="AM26" t="str">
            <v>10603 Gerry Weber</v>
          </cell>
          <cell r="AN26">
            <v>314048.28999999998</v>
          </cell>
          <cell r="AO26">
            <v>263906.13</v>
          </cell>
          <cell r="AP26">
            <v>36.810727125859771</v>
          </cell>
          <cell r="AQ26">
            <v>0</v>
          </cell>
          <cell r="AR26">
            <v>0</v>
          </cell>
          <cell r="AT26" t="str">
            <v>10603 Gerry Weber</v>
          </cell>
          <cell r="AU26">
            <v>278747.42</v>
          </cell>
          <cell r="AV26">
            <v>234241.53</v>
          </cell>
          <cell r="AW26">
            <v>35.059286421274109</v>
          </cell>
          <cell r="AX26">
            <v>0</v>
          </cell>
          <cell r="AY26">
            <v>0</v>
          </cell>
          <cell r="BA26" t="str">
            <v>10603 Gerry Weber</v>
          </cell>
          <cell r="BB26">
            <v>297749.53999999998</v>
          </cell>
          <cell r="BC26">
            <v>242261.97478991598</v>
          </cell>
          <cell r="BD26">
            <v>37.106455274188654</v>
          </cell>
          <cell r="BE26">
            <v>0</v>
          </cell>
          <cell r="BF26">
            <v>0</v>
          </cell>
          <cell r="BH26" t="str">
            <v>10603 Gerry Weber</v>
          </cell>
          <cell r="BI26">
            <v>455838.34</v>
          </cell>
          <cell r="BJ26">
            <v>383057.42857142864</v>
          </cell>
          <cell r="BK26">
            <v>39.012670456230531</v>
          </cell>
          <cell r="BL26">
            <v>-2356.33</v>
          </cell>
          <cell r="BM26">
            <v>-5.1692229310943867E-3</v>
          </cell>
          <cell r="BO26" t="str">
            <v>10603 Gerry Weber</v>
          </cell>
          <cell r="BP26">
            <v>358947.34</v>
          </cell>
          <cell r="BQ26">
            <v>301636.42</v>
          </cell>
          <cell r="BR26">
            <v>34.488432991397787</v>
          </cell>
          <cell r="BS26">
            <v>0</v>
          </cell>
          <cell r="BT26">
            <v>0</v>
          </cell>
          <cell r="BV26" t="str">
            <v>10603 Gerry Weber</v>
          </cell>
          <cell r="BW26">
            <v>359327.26</v>
          </cell>
          <cell r="BX26">
            <v>301955.68</v>
          </cell>
          <cell r="BY26">
            <v>35.706033110988386</v>
          </cell>
          <cell r="BZ26">
            <v>0</v>
          </cell>
          <cell r="CA26">
            <v>0</v>
          </cell>
          <cell r="CC26" t="str">
            <v>10603 Gerry Weber</v>
          </cell>
          <cell r="CD26">
            <v>380047.29</v>
          </cell>
          <cell r="CE26">
            <v>319367.4705882353</v>
          </cell>
          <cell r="CF26">
            <v>36.02868136924247</v>
          </cell>
          <cell r="CG26">
            <v>0</v>
          </cell>
          <cell r="CH26">
            <v>0</v>
          </cell>
          <cell r="CJ26" t="str">
            <v>10603 Gerry Weber</v>
          </cell>
          <cell r="CK26">
            <v>392638.98</v>
          </cell>
          <cell r="CL26">
            <v>329948.72268907563</v>
          </cell>
          <cell r="CM26">
            <v>35.88885184788451</v>
          </cell>
          <cell r="CN26">
            <v>0</v>
          </cell>
          <cell r="CO26">
            <v>0</v>
          </cell>
          <cell r="CQ26" t="str">
            <v>10603 Gerry Weber</v>
          </cell>
          <cell r="CR26">
            <v>357514.23</v>
          </cell>
          <cell r="CS26">
            <v>300432.12605042016</v>
          </cell>
          <cell r="CT26">
            <v>35.190088643262058</v>
          </cell>
          <cell r="CU26">
            <v>0</v>
          </cell>
          <cell r="CV26">
            <v>0</v>
          </cell>
          <cell r="CW26">
            <v>0</v>
          </cell>
          <cell r="CX26" t="str">
            <v>10603 Gerry Weber</v>
          </cell>
          <cell r="CY26">
            <v>442168.69</v>
          </cell>
          <cell r="CZ26">
            <v>371570.32773109246</v>
          </cell>
          <cell r="DA26">
            <v>37.049681723158265</v>
          </cell>
          <cell r="DB26">
            <v>0</v>
          </cell>
          <cell r="DC26">
            <v>0</v>
          </cell>
          <cell r="DE26" t="str">
            <v>10603 Gerry Weber</v>
          </cell>
          <cell r="DF26">
            <v>413192.10000000003</v>
          </cell>
          <cell r="DG26">
            <v>347220.25210084039</v>
          </cell>
          <cell r="DH26" t="e">
            <v>#DIV/0!</v>
          </cell>
          <cell r="DI26">
            <v>-2985.48</v>
          </cell>
          <cell r="DJ26" t="e">
            <v>#DIV/0!</v>
          </cell>
          <cell r="DL26" t="str">
            <v>10603 Gerry Weber</v>
          </cell>
          <cell r="DM26">
            <v>353701.58</v>
          </cell>
          <cell r="DN26">
            <v>297228.21848739497</v>
          </cell>
          <cell r="DO26" t="e">
            <v>#DIV/0!</v>
          </cell>
          <cell r="DP26">
            <v>0</v>
          </cell>
          <cell r="DQ26" t="e">
            <v>#DIV/0!</v>
          </cell>
          <cell r="DS26" t="str">
            <v>10603 Gerry Weber</v>
          </cell>
          <cell r="DT26">
            <v>349529.32</v>
          </cell>
          <cell r="DU26">
            <v>293722.11764705885</v>
          </cell>
          <cell r="DV26" t="e">
            <v>#DIV/0!</v>
          </cell>
          <cell r="DW26">
            <v>0</v>
          </cell>
          <cell r="DX26" t="e">
            <v>#DIV/0!</v>
          </cell>
        </row>
        <row r="27">
          <cell r="A27" t="str">
            <v>cc Management</v>
          </cell>
          <cell r="R27" t="str">
            <v>13130 Puma NA</v>
          </cell>
          <cell r="S27">
            <v>0</v>
          </cell>
          <cell r="T27">
            <v>150000</v>
          </cell>
          <cell r="U27" t="e">
            <v>#DIV/0!</v>
          </cell>
          <cell r="V27">
            <v>0</v>
          </cell>
          <cell r="W27" t="e">
            <v>#DIV/0!</v>
          </cell>
          <cell r="X27">
            <v>0</v>
          </cell>
          <cell r="Y27" t="str">
            <v>13130 Puma NA</v>
          </cell>
          <cell r="Z27">
            <v>120196.58</v>
          </cell>
          <cell r="AA27">
            <v>120196.58</v>
          </cell>
          <cell r="AB27" t="e">
            <v>#DIV/0!</v>
          </cell>
          <cell r="AC27">
            <v>0</v>
          </cell>
          <cell r="AD27" t="e">
            <v>#DIV/0!</v>
          </cell>
          <cell r="AF27" t="str">
            <v>13130 Puma NA</v>
          </cell>
          <cell r="AG27">
            <v>269425.26</v>
          </cell>
          <cell r="AH27">
            <v>149228.68</v>
          </cell>
          <cell r="AI27" t="e">
            <v>#DIV/0!</v>
          </cell>
          <cell r="AJ27">
            <v>0</v>
          </cell>
          <cell r="AK27" t="e">
            <v>#DIV/0!</v>
          </cell>
          <cell r="AM27" t="str">
            <v>13130 Puma NA</v>
          </cell>
          <cell r="AN27">
            <v>285577.3</v>
          </cell>
          <cell r="AO27">
            <v>207417.77</v>
          </cell>
          <cell r="AP27" t="e">
            <v>#DIV/0!</v>
          </cell>
          <cell r="AQ27">
            <v>75963.19</v>
          </cell>
          <cell r="AR27" t="e">
            <v>#DIV/0!</v>
          </cell>
          <cell r="AT27" t="str">
            <v>13130 Puma NA</v>
          </cell>
          <cell r="AU27">
            <v>212497.52</v>
          </cell>
          <cell r="AV27">
            <v>110885.13</v>
          </cell>
          <cell r="AW27" t="e">
            <v>#DIV/0!</v>
          </cell>
          <cell r="AX27">
            <v>89640.11</v>
          </cell>
          <cell r="AY27" t="e">
            <v>#DIV/0!</v>
          </cell>
          <cell r="BA27" t="str">
            <v>13130 Puma NA</v>
          </cell>
          <cell r="BB27">
            <v>247791.96</v>
          </cell>
          <cell r="BC27">
            <v>124934.55</v>
          </cell>
          <cell r="BD27" t="e">
            <v>#DIV/0!</v>
          </cell>
          <cell r="BE27">
            <v>122857.41</v>
          </cell>
          <cell r="BF27" t="e">
            <v>#DIV/0!</v>
          </cell>
          <cell r="BH27" t="str">
            <v>13130 Puma NA</v>
          </cell>
          <cell r="BI27">
            <v>305401.03999999998</v>
          </cell>
          <cell r="BJ27">
            <v>178270.15</v>
          </cell>
          <cell r="BK27" t="e">
            <v>#DIV/0!</v>
          </cell>
          <cell r="BL27">
            <v>127130.89</v>
          </cell>
          <cell r="BM27" t="e">
            <v>#DIV/0!</v>
          </cell>
          <cell r="BO27" t="str">
            <v>13130 Puma NA</v>
          </cell>
          <cell r="BP27">
            <v>257145.02</v>
          </cell>
          <cell r="BQ27">
            <v>162556.65</v>
          </cell>
          <cell r="BR27" t="e">
            <v>#DIV/0!</v>
          </cell>
          <cell r="BS27">
            <v>70466.579999999987</v>
          </cell>
          <cell r="BT27" t="e">
            <v>#DIV/0!</v>
          </cell>
          <cell r="BV27" t="str">
            <v>13130 Puma NA</v>
          </cell>
          <cell r="BW27">
            <v>152131.38</v>
          </cell>
          <cell r="BX27">
            <v>149935.04000000001</v>
          </cell>
          <cell r="BY27" t="e">
            <v>#DIV/0!</v>
          </cell>
          <cell r="BZ27">
            <v>2196.3399999999965</v>
          </cell>
          <cell r="CA27" t="e">
            <v>#DIV/0!</v>
          </cell>
          <cell r="CC27" t="str">
            <v>13130 Puma NA</v>
          </cell>
          <cell r="CD27">
            <v>274751.63</v>
          </cell>
          <cell r="CE27">
            <v>200537.64</v>
          </cell>
          <cell r="CF27" t="e">
            <v>#DIV/0!</v>
          </cell>
          <cell r="CG27">
            <v>74213.990000000005</v>
          </cell>
          <cell r="CH27" t="e">
            <v>#DIV/0!</v>
          </cell>
          <cell r="CJ27" t="str">
            <v>13130 Puma NA</v>
          </cell>
          <cell r="CK27">
            <v>266410.43</v>
          </cell>
          <cell r="CL27">
            <v>266410.43</v>
          </cell>
          <cell r="CM27" t="e">
            <v>#DIV/0!</v>
          </cell>
          <cell r="CN27">
            <v>0</v>
          </cell>
          <cell r="CO27" t="e">
            <v>#DIV/0!</v>
          </cell>
          <cell r="CQ27" t="str">
            <v>13130 Puma NA</v>
          </cell>
          <cell r="CR27">
            <v>430032.2</v>
          </cell>
          <cell r="CS27">
            <v>299951.34000000003</v>
          </cell>
          <cell r="CT27" t="e">
            <v>#DIV/0!</v>
          </cell>
          <cell r="CU27">
            <v>130080.86</v>
          </cell>
          <cell r="CV27" t="e">
            <v>#DIV/0!</v>
          </cell>
          <cell r="CX27" t="str">
            <v>13130 Puma NA</v>
          </cell>
          <cell r="CY27">
            <v>617805.42999999993</v>
          </cell>
          <cell r="CZ27">
            <v>448465.17</v>
          </cell>
          <cell r="DA27" t="e">
            <v>#DIV/0!</v>
          </cell>
          <cell r="DB27">
            <v>169340.26</v>
          </cell>
          <cell r="DC27" t="e">
            <v>#DIV/0!</v>
          </cell>
          <cell r="DE27" t="str">
            <v>13130 Puma NA</v>
          </cell>
          <cell r="DF27">
            <v>416526.17</v>
          </cell>
          <cell r="DG27">
            <v>122038.74</v>
          </cell>
          <cell r="DH27" t="e">
            <v>#DIV/0!</v>
          </cell>
          <cell r="DI27">
            <v>294487.43</v>
          </cell>
          <cell r="DJ27" t="e">
            <v>#DIV/0!</v>
          </cell>
          <cell r="DL27" t="str">
            <v>13130 Puma NA</v>
          </cell>
          <cell r="DM27">
            <v>326319.06</v>
          </cell>
          <cell r="DN27">
            <v>268127.87</v>
          </cell>
          <cell r="DO27" t="e">
            <v>#DIV/0!</v>
          </cell>
          <cell r="DP27">
            <v>58191.19</v>
          </cell>
          <cell r="DQ27" t="e">
            <v>#DIV/0!</v>
          </cell>
          <cell r="DS27" t="str">
            <v>13130 Puma NA</v>
          </cell>
          <cell r="DT27">
            <v>506710.92000000004</v>
          </cell>
          <cell r="DU27">
            <v>506710.92000000004</v>
          </cell>
          <cell r="DV27" t="e">
            <v>#DIV/0!</v>
          </cell>
          <cell r="DW27">
            <v>0</v>
          </cell>
          <cell r="DX27" t="e">
            <v>#DIV/0!</v>
          </cell>
        </row>
        <row r="28">
          <cell r="R28" t="str">
            <v>13024 Pro Fashion (Betty Barclay)</v>
          </cell>
          <cell r="T28">
            <v>14058.47</v>
          </cell>
          <cell r="U28" t="e">
            <v>#DIV/0!</v>
          </cell>
          <cell r="W28" t="e">
            <v>#DIV/0!</v>
          </cell>
          <cell r="Y28" t="str">
            <v>13024 Pro Fashion (Betty Barclay)</v>
          </cell>
          <cell r="Z28">
            <v>33435.870000000003</v>
          </cell>
          <cell r="AA28">
            <v>28097.37</v>
          </cell>
          <cell r="AB28" t="e">
            <v>#DIV/0!</v>
          </cell>
          <cell r="AC28">
            <v>0</v>
          </cell>
          <cell r="AD28" t="e">
            <v>#DIV/0!</v>
          </cell>
          <cell r="AF28" t="str">
            <v>13024 Pro Fashion (Betty Barclay)</v>
          </cell>
          <cell r="AG28">
            <v>35010.29</v>
          </cell>
          <cell r="AH28">
            <v>19345.189999999999</v>
          </cell>
          <cell r="AI28" t="e">
            <v>#DIV/0!</v>
          </cell>
          <cell r="AJ28">
            <v>11989.51</v>
          </cell>
          <cell r="AK28" t="e">
            <v>#DIV/0!</v>
          </cell>
          <cell r="AM28" t="str">
            <v>13024 Pro Fashion (Betty Barclay)</v>
          </cell>
          <cell r="AN28">
            <v>15407.12</v>
          </cell>
          <cell r="AO28">
            <v>12947.16</v>
          </cell>
          <cell r="AP28" t="e">
            <v>#DIV/0!</v>
          </cell>
          <cell r="AQ28">
            <v>0</v>
          </cell>
          <cell r="AR28" t="e">
            <v>#DIV/0!</v>
          </cell>
          <cell r="AT28" t="str">
            <v>13024 Pro Fashion (Betty Barclay)</v>
          </cell>
          <cell r="AU28">
            <v>25047.5</v>
          </cell>
          <cell r="AV28">
            <v>21048.32</v>
          </cell>
          <cell r="AW28" t="e">
            <v>#DIV/0!</v>
          </cell>
          <cell r="AX28">
            <v>0</v>
          </cell>
          <cell r="AY28" t="e">
            <v>#DIV/0!</v>
          </cell>
          <cell r="BA28" t="str">
            <v>13024 Pro Fashion (Betty Barclay)</v>
          </cell>
          <cell r="BB28">
            <v>31568.61</v>
          </cell>
          <cell r="BC28">
            <v>26528.239999999998</v>
          </cell>
          <cell r="BD28" t="e">
            <v>#DIV/0!</v>
          </cell>
          <cell r="BE28">
            <v>0</v>
          </cell>
          <cell r="BF28" t="e">
            <v>#DIV/0!</v>
          </cell>
          <cell r="BH28" t="str">
            <v>13024 Pro Fashion (Betty Barclay)</v>
          </cell>
          <cell r="BI28">
            <v>62582.27</v>
          </cell>
          <cell r="BJ28">
            <v>26061.899159663866</v>
          </cell>
          <cell r="BK28" t="e">
            <v>#DIV/0!</v>
          </cell>
          <cell r="BL28">
            <v>31568.61</v>
          </cell>
          <cell r="BM28" t="e">
            <v>#DIV/0!</v>
          </cell>
          <cell r="BO28" t="str">
            <v>13024 Pro Fashion (Betty Barclay)</v>
          </cell>
          <cell r="BP28">
            <v>22862.61</v>
          </cell>
          <cell r="BQ28">
            <v>19212.28</v>
          </cell>
          <cell r="BR28" t="e">
            <v>#DIV/0!</v>
          </cell>
          <cell r="BS28">
            <v>0</v>
          </cell>
          <cell r="BT28" t="e">
            <v>#DIV/0!</v>
          </cell>
          <cell r="BV28" t="str">
            <v>13024 Pro Fashion (Betty Barclay)</v>
          </cell>
          <cell r="BW28">
            <v>28305.23</v>
          </cell>
          <cell r="BX28">
            <v>23785.91</v>
          </cell>
          <cell r="BY28" t="e">
            <v>#DIV/0!</v>
          </cell>
          <cell r="BZ28">
            <v>0</v>
          </cell>
          <cell r="CA28" t="e">
            <v>#DIV/0!</v>
          </cell>
          <cell r="CC28" t="str">
            <v>13024 Pro Fashion (Betty Barclay)</v>
          </cell>
          <cell r="CD28">
            <v>23106.03</v>
          </cell>
          <cell r="CE28">
            <v>19416.831932773108</v>
          </cell>
          <cell r="CF28" t="e">
            <v>#DIV/0!</v>
          </cell>
          <cell r="CG28">
            <v>0</v>
          </cell>
          <cell r="CH28" t="e">
            <v>#DIV/0!</v>
          </cell>
          <cell r="CJ28" t="str">
            <v>13024 Pro Fashion (Betty Barclay)</v>
          </cell>
          <cell r="CK28">
            <v>26062.39</v>
          </cell>
          <cell r="CL28">
            <v>21901.168067226892</v>
          </cell>
          <cell r="CM28" t="e">
            <v>#DIV/0!</v>
          </cell>
          <cell r="CN28">
            <v>0</v>
          </cell>
          <cell r="CO28" t="e">
            <v>#DIV/0!</v>
          </cell>
          <cell r="CQ28" t="str">
            <v>13024 Pro Fashion (Betty Barclay)</v>
          </cell>
          <cell r="CR28">
            <v>22109.78</v>
          </cell>
          <cell r="CS28">
            <v>18579.647058823528</v>
          </cell>
          <cell r="CT28" t="e">
            <v>#DIV/0!</v>
          </cell>
          <cell r="CU28">
            <v>0</v>
          </cell>
          <cell r="CV28" t="e">
            <v>#DIV/0!</v>
          </cell>
          <cell r="CX28" t="str">
            <v>13024 Pro Fashion (Betty Barclay)</v>
          </cell>
          <cell r="CY28">
            <v>30874.16</v>
          </cell>
          <cell r="CZ28">
            <v>25944.672268907565</v>
          </cell>
          <cell r="DA28" t="e">
            <v>#DIV/0!</v>
          </cell>
          <cell r="DB28">
            <v>0</v>
          </cell>
          <cell r="DC28" t="e">
            <v>#DIV/0!</v>
          </cell>
          <cell r="DE28" t="str">
            <v>13024 Pro Fashion (Betty Barclay)</v>
          </cell>
          <cell r="DF28">
            <v>35180.33</v>
          </cell>
          <cell r="DG28">
            <v>29563.302521008405</v>
          </cell>
          <cell r="DH28" t="e">
            <v>#DIV/0!</v>
          </cell>
          <cell r="DI28">
            <v>0</v>
          </cell>
          <cell r="DJ28" t="e">
            <v>#DIV/0!</v>
          </cell>
          <cell r="DL28" t="str">
            <v>13024 Pro Fashion (Betty Barclay)</v>
          </cell>
          <cell r="DM28">
            <v>41462.19</v>
          </cell>
          <cell r="DN28">
            <v>34842.176470588238</v>
          </cell>
          <cell r="DO28" t="e">
            <v>#DIV/0!</v>
          </cell>
          <cell r="DP28">
            <v>0</v>
          </cell>
          <cell r="DQ28" t="e">
            <v>#DIV/0!</v>
          </cell>
          <cell r="DS28" t="str">
            <v>13024 Pro Fashion (Betty Barclay)</v>
          </cell>
          <cell r="DT28">
            <v>40976.769999999997</v>
          </cell>
          <cell r="DU28">
            <v>34434.26050420168</v>
          </cell>
          <cell r="DV28" t="e">
            <v>#DIV/0!</v>
          </cell>
          <cell r="DW28">
            <v>0</v>
          </cell>
          <cell r="DX28" t="e">
            <v>#DIV/0!</v>
          </cell>
        </row>
        <row r="29">
          <cell r="R29" t="str">
            <v>13099 Basler</v>
          </cell>
          <cell r="T29">
            <v>5829.6</v>
          </cell>
          <cell r="U29" t="e">
            <v>#DIV/0!</v>
          </cell>
          <cell r="W29" t="e">
            <v>#DIV/0!</v>
          </cell>
          <cell r="Y29" t="str">
            <v>13099 Basler</v>
          </cell>
          <cell r="Z29">
            <v>7225.82</v>
          </cell>
          <cell r="AA29">
            <v>6072.12</v>
          </cell>
          <cell r="AB29" t="e">
            <v>#DIV/0!</v>
          </cell>
          <cell r="AC29">
            <v>0</v>
          </cell>
          <cell r="AD29" t="e">
            <v>#DIV/0!</v>
          </cell>
          <cell r="AF29" t="str">
            <v>13099 Basler</v>
          </cell>
          <cell r="AG29">
            <v>6114.32</v>
          </cell>
          <cell r="AH29">
            <v>4483.08</v>
          </cell>
          <cell r="AI29" t="e">
            <v>#DIV/0!</v>
          </cell>
          <cell r="AJ29">
            <v>0</v>
          </cell>
          <cell r="AK29" t="e">
            <v>#DIV/0!</v>
          </cell>
          <cell r="AM29" t="str">
            <v>13099 Basler</v>
          </cell>
          <cell r="AN29">
            <v>16383.51</v>
          </cell>
          <cell r="AO29">
            <v>8629.57</v>
          </cell>
          <cell r="AP29" t="e">
            <v>#DIV/0!</v>
          </cell>
          <cell r="AQ29">
            <v>6114.32</v>
          </cell>
          <cell r="AR29" t="e">
            <v>#DIV/0!</v>
          </cell>
          <cell r="AT29" t="str">
            <v>13099 Basler</v>
          </cell>
          <cell r="AU29">
            <v>17111.63</v>
          </cell>
          <cell r="AV29">
            <v>14379.52</v>
          </cell>
          <cell r="AW29" t="e">
            <v>#DIV/0!</v>
          </cell>
          <cell r="AX29">
            <v>0</v>
          </cell>
          <cell r="AY29" t="e">
            <v>#DIV/0!</v>
          </cell>
          <cell r="BA29" t="str">
            <v>13099 Basler</v>
          </cell>
          <cell r="BB29">
            <v>17874.509999999998</v>
          </cell>
          <cell r="BC29">
            <v>15020.600000000002</v>
          </cell>
          <cell r="BD29" t="e">
            <v>#DIV/0!</v>
          </cell>
          <cell r="BE29">
            <v>0</v>
          </cell>
          <cell r="BF29" t="e">
            <v>#DIV/0!</v>
          </cell>
          <cell r="BH29" t="str">
            <v>13099 Basler</v>
          </cell>
          <cell r="BI29">
            <v>14570.16</v>
          </cell>
          <cell r="BJ29">
            <v>12243.83193277311</v>
          </cell>
          <cell r="BK29" t="e">
            <v>#DIV/0!</v>
          </cell>
          <cell r="BL29">
            <v>0</v>
          </cell>
          <cell r="BM29" t="e">
            <v>#DIV/0!</v>
          </cell>
          <cell r="BO29" t="str">
            <v>13099 Basler</v>
          </cell>
          <cell r="BP29">
            <v>12117.34</v>
          </cell>
          <cell r="BQ29">
            <v>10182.64</v>
          </cell>
          <cell r="BR29" t="e">
            <v>#DIV/0!</v>
          </cell>
          <cell r="BS29">
            <v>0</v>
          </cell>
          <cell r="BT29" t="e">
            <v>#DIV/0!</v>
          </cell>
          <cell r="BV29" t="str">
            <v>13099 Basler</v>
          </cell>
          <cell r="BW29">
            <v>15942.87</v>
          </cell>
          <cell r="BX29">
            <v>13397.37</v>
          </cell>
          <cell r="BY29" t="e">
            <v>#DIV/0!</v>
          </cell>
          <cell r="BZ29">
            <v>0</v>
          </cell>
          <cell r="CA29" t="e">
            <v>#DIV/0!</v>
          </cell>
          <cell r="CC29" t="str">
            <v>13099 Basler</v>
          </cell>
          <cell r="CD29">
            <v>10986.91</v>
          </cell>
          <cell r="CE29">
            <v>9232.6974789915967</v>
          </cell>
          <cell r="CF29" t="e">
            <v>#DIV/0!</v>
          </cell>
          <cell r="CG29">
            <v>0</v>
          </cell>
          <cell r="CH29" t="e">
            <v>#DIV/0!</v>
          </cell>
          <cell r="CJ29" t="str">
            <v>13099 Basler</v>
          </cell>
          <cell r="CK29">
            <v>16133.77</v>
          </cell>
          <cell r="CL29">
            <v>13557.789915966388</v>
          </cell>
          <cell r="CM29" t="e">
            <v>#DIV/0!</v>
          </cell>
          <cell r="CN29">
            <v>0</v>
          </cell>
          <cell r="CO29" t="e">
            <v>#DIV/0!</v>
          </cell>
          <cell r="CQ29" t="str">
            <v>13099 Basler</v>
          </cell>
          <cell r="CR29">
            <v>16710.810000000001</v>
          </cell>
          <cell r="CS29">
            <v>14042.697478991598</v>
          </cell>
          <cell r="CT29" t="e">
            <v>#DIV/0!</v>
          </cell>
          <cell r="CU29">
            <v>0</v>
          </cell>
          <cell r="CV29" t="e">
            <v>#DIV/0!</v>
          </cell>
          <cell r="CX29" t="str">
            <v>13099 Basler</v>
          </cell>
          <cell r="CY29">
            <v>16529.41</v>
          </cell>
          <cell r="CZ29">
            <v>13890.26050420168</v>
          </cell>
          <cell r="DA29" t="e">
            <v>#DIV/0!</v>
          </cell>
          <cell r="DB29">
            <v>0</v>
          </cell>
          <cell r="DC29" t="e">
            <v>#DIV/0!</v>
          </cell>
          <cell r="DE29" t="str">
            <v>13099 Basler</v>
          </cell>
          <cell r="DF29">
            <v>13164.46</v>
          </cell>
          <cell r="DG29">
            <v>11062.571428571428</v>
          </cell>
          <cell r="DH29" t="e">
            <v>#DIV/0!</v>
          </cell>
          <cell r="DI29">
            <v>0</v>
          </cell>
          <cell r="DJ29" t="e">
            <v>#DIV/0!</v>
          </cell>
          <cell r="DL29" t="str">
            <v>13099 Basler</v>
          </cell>
          <cell r="DM29">
            <v>17294.72</v>
          </cell>
          <cell r="DN29">
            <v>14533.378151260506</v>
          </cell>
          <cell r="DO29" t="e">
            <v>#DIV/0!</v>
          </cell>
          <cell r="DP29">
            <v>0</v>
          </cell>
          <cell r="DQ29" t="e">
            <v>#DIV/0!</v>
          </cell>
          <cell r="DS29" t="str">
            <v>13099 Basler</v>
          </cell>
          <cell r="DT29">
            <v>15961.74</v>
          </cell>
          <cell r="DU29">
            <v>13413.226890756303</v>
          </cell>
          <cell r="DV29" t="e">
            <v>#DIV/0!</v>
          </cell>
          <cell r="DW29">
            <v>0</v>
          </cell>
          <cell r="DX29" t="e">
            <v>#DIV/0!</v>
          </cell>
        </row>
        <row r="30">
          <cell r="A30" t="str">
            <v>Gesellschaft</v>
          </cell>
          <cell r="C30" t="str">
            <v>per 30.06.2009</v>
          </cell>
          <cell r="H30" t="str">
            <v>per 31.07.2009</v>
          </cell>
          <cell r="M30" t="str">
            <v>per 31.08.2009</v>
          </cell>
          <cell r="R30" t="str">
            <v>13151 Devanlay (Lacoste)</v>
          </cell>
          <cell r="T30">
            <v>0</v>
          </cell>
          <cell r="U30" t="e">
            <v>#DIV/0!</v>
          </cell>
          <cell r="W30" t="e">
            <v>#DIV/0!</v>
          </cell>
          <cell r="Y30" t="str">
            <v>13151 Devanlay (Lacoste)</v>
          </cell>
          <cell r="Z30">
            <v>0</v>
          </cell>
          <cell r="AA30">
            <v>0</v>
          </cell>
          <cell r="AB30" t="e">
            <v>#DIV/0!</v>
          </cell>
          <cell r="AC30">
            <v>0</v>
          </cell>
          <cell r="AD30" t="e">
            <v>#DIV/0!</v>
          </cell>
          <cell r="AF30" t="str">
            <v>13151 Devanlay (Lacoste)</v>
          </cell>
          <cell r="AG30">
            <v>0</v>
          </cell>
          <cell r="AH30">
            <v>0</v>
          </cell>
          <cell r="AI30" t="e">
            <v>#DIV/0!</v>
          </cell>
          <cell r="AJ30">
            <v>0</v>
          </cell>
          <cell r="AK30" t="e">
            <v>#DIV/0!</v>
          </cell>
          <cell r="AM30" t="str">
            <v>13151 Devanlay (Lacoste)</v>
          </cell>
          <cell r="AN30">
            <v>300000</v>
          </cell>
          <cell r="AO30">
            <v>300000</v>
          </cell>
          <cell r="AP30" t="e">
            <v>#DIV/0!</v>
          </cell>
          <cell r="AQ30">
            <v>0</v>
          </cell>
          <cell r="AR30" t="e">
            <v>#DIV/0!</v>
          </cell>
          <cell r="AT30" t="str">
            <v>13151 Devanlay (Lacoste)</v>
          </cell>
          <cell r="AU30">
            <v>318332</v>
          </cell>
          <cell r="AV30">
            <v>18332</v>
          </cell>
          <cell r="AW30" t="e">
            <v>#DIV/0!</v>
          </cell>
          <cell r="AX30">
            <v>300000</v>
          </cell>
          <cell r="AY30" t="e">
            <v>#DIV/0!</v>
          </cell>
          <cell r="BA30" t="str">
            <v>13151 Devanlay (Lacoste)</v>
          </cell>
          <cell r="BB30">
            <v>327498</v>
          </cell>
          <cell r="BC30">
            <v>9166</v>
          </cell>
          <cell r="BD30" t="e">
            <v>#DIV/0!</v>
          </cell>
          <cell r="BE30">
            <v>327498</v>
          </cell>
          <cell r="BF30" t="e">
            <v>#DIV/0!</v>
          </cell>
          <cell r="BH30" t="str">
            <v>13151 Devanlay (Lacoste)</v>
          </cell>
          <cell r="BI30">
            <v>36664</v>
          </cell>
          <cell r="BJ30">
            <v>9166</v>
          </cell>
          <cell r="BK30" t="e">
            <v>#DIV/0!</v>
          </cell>
          <cell r="BL30">
            <v>36664</v>
          </cell>
          <cell r="BM30" t="e">
            <v>#DIV/0!</v>
          </cell>
          <cell r="BO30" t="str">
            <v>13151 Devanlay (Lacoste)</v>
          </cell>
          <cell r="BP30">
            <v>9166</v>
          </cell>
          <cell r="BQ30">
            <v>9166</v>
          </cell>
          <cell r="BR30" t="e">
            <v>#DIV/0!</v>
          </cell>
          <cell r="BS30">
            <v>9166</v>
          </cell>
          <cell r="BT30" t="e">
            <v>#DIV/0!</v>
          </cell>
          <cell r="BV30" t="str">
            <v>13151 Devanlay (Lacoste)</v>
          </cell>
          <cell r="BW30">
            <v>9170</v>
          </cell>
          <cell r="BX30">
            <v>9170</v>
          </cell>
          <cell r="BY30" t="e">
            <v>#DIV/0!</v>
          </cell>
          <cell r="BZ30">
            <v>9170</v>
          </cell>
          <cell r="CA30" t="e">
            <v>#DIV/0!</v>
          </cell>
          <cell r="CC30" t="str">
            <v>13151 Devanlay (Lacoste)</v>
          </cell>
          <cell r="CD30">
            <v>9170</v>
          </cell>
          <cell r="CE30">
            <v>0</v>
          </cell>
          <cell r="CF30" t="e">
            <v>#DIV/0!</v>
          </cell>
          <cell r="CG30">
            <v>9170</v>
          </cell>
          <cell r="CH30" t="e">
            <v>#DIV/0!</v>
          </cell>
          <cell r="CJ30" t="str">
            <v>13151 Devanlay (Lacoste)</v>
          </cell>
          <cell r="CK30">
            <v>19109.7</v>
          </cell>
          <cell r="CL30">
            <v>19109.7</v>
          </cell>
          <cell r="CM30" t="e">
            <v>#DIV/0!</v>
          </cell>
          <cell r="CN30">
            <v>0</v>
          </cell>
          <cell r="CO30" t="e">
            <v>#DIV/0!</v>
          </cell>
          <cell r="CQ30" t="str">
            <v>13151 Devanlay (Lacoste)</v>
          </cell>
          <cell r="CR30">
            <v>271073.98000000004</v>
          </cell>
          <cell r="CS30">
            <v>251964.28000000003</v>
          </cell>
          <cell r="CT30" t="e">
            <v>#DIV/0!</v>
          </cell>
          <cell r="CU30">
            <v>271073.98000000004</v>
          </cell>
          <cell r="CV30" t="e">
            <v>#DIV/0!</v>
          </cell>
          <cell r="CX30" t="str">
            <v>13151 Devanlay (Lacoste)</v>
          </cell>
          <cell r="CY30">
            <v>429421.27999999997</v>
          </cell>
          <cell r="CZ30">
            <v>177457</v>
          </cell>
          <cell r="DA30" t="e">
            <v>#DIV/0!</v>
          </cell>
          <cell r="DB30">
            <v>251964.28000000003</v>
          </cell>
          <cell r="DC30" t="e">
            <v>#DIV/0!</v>
          </cell>
          <cell r="DE30" t="str">
            <v>13151/13212 Lacoste</v>
          </cell>
          <cell r="DF30">
            <v>246849.15</v>
          </cell>
          <cell r="DG30">
            <v>69392.149999999994</v>
          </cell>
          <cell r="DH30" t="e">
            <v>#DIV/0!</v>
          </cell>
          <cell r="DI30">
            <v>223247.71000000002</v>
          </cell>
          <cell r="DJ30" t="e">
            <v>#DIV/0!</v>
          </cell>
          <cell r="DL30" t="str">
            <v>13151/13212 Lacoste</v>
          </cell>
          <cell r="DM30">
            <v>393765.39</v>
          </cell>
          <cell r="DN30">
            <v>146916.24</v>
          </cell>
          <cell r="DO30" t="e">
            <v>#DIV/0!</v>
          </cell>
          <cell r="DP30">
            <v>246849.15000000002</v>
          </cell>
          <cell r="DQ30" t="e">
            <v>#DIV/0!</v>
          </cell>
          <cell r="DS30" t="str">
            <v>13151/13212 Lacoste</v>
          </cell>
          <cell r="DT30">
            <v>458900.78</v>
          </cell>
          <cell r="DU30">
            <v>311984.54000000004</v>
          </cell>
          <cell r="DV30" t="e">
            <v>#DIV/0!</v>
          </cell>
          <cell r="DW30">
            <v>146916.24</v>
          </cell>
          <cell r="DX30" t="e">
            <v>#DIV/0!</v>
          </cell>
        </row>
        <row r="31">
          <cell r="C31" t="str">
            <v>Bezeichnung</v>
          </cell>
          <cell r="D31" t="str">
            <v>Verbindlichkeiten</v>
          </cell>
          <cell r="E31" t="str">
            <v>Materialkosten</v>
          </cell>
          <cell r="F31" t="str">
            <v>DPO</v>
          </cell>
          <cell r="H31" t="str">
            <v>Bezeichnung</v>
          </cell>
          <cell r="I31" t="str">
            <v>Verbindlichkeiten</v>
          </cell>
          <cell r="J31" t="str">
            <v>Materialkosten</v>
          </cell>
          <cell r="K31" t="str">
            <v>DPO</v>
          </cell>
          <cell r="M31" t="str">
            <v>Bezeichnung</v>
          </cell>
          <cell r="N31" t="str">
            <v>Verbindlichkeiten</v>
          </cell>
          <cell r="O31" t="str">
            <v>Materialkosten</v>
          </cell>
          <cell r="P31" t="str">
            <v>DPO</v>
          </cell>
          <cell r="R31" t="str">
            <v>13149 Hunkemöller</v>
          </cell>
          <cell r="S31" t="str">
            <v>Verbindlichkeiten</v>
          </cell>
          <cell r="T31">
            <v>0</v>
          </cell>
          <cell r="U31" t="e">
            <v>#DIV/0!</v>
          </cell>
          <cell r="V31" t="str">
            <v>Betrag überfällig</v>
          </cell>
          <cell r="W31" t="e">
            <v>#DIV/0!</v>
          </cell>
          <cell r="Y31" t="str">
            <v>13149 Hunkemöller</v>
          </cell>
          <cell r="Z31">
            <v>0</v>
          </cell>
          <cell r="AA31">
            <v>0</v>
          </cell>
          <cell r="AB31" t="e">
            <v>#DIV/0!</v>
          </cell>
          <cell r="AC31">
            <v>0</v>
          </cell>
          <cell r="AD31" t="e">
            <v>#DIV/0!</v>
          </cell>
          <cell r="AF31" t="str">
            <v>13149 Hunkemöller</v>
          </cell>
          <cell r="AG31">
            <v>0</v>
          </cell>
          <cell r="AH31" t="str">
            <v>Materialkosten</v>
          </cell>
          <cell r="AI31" t="e">
            <v>#DIV/0!</v>
          </cell>
          <cell r="AJ31">
            <v>0</v>
          </cell>
          <cell r="AK31" t="e">
            <v>#DIV/0!</v>
          </cell>
          <cell r="AM31" t="str">
            <v>13149 Hunkemöller</v>
          </cell>
          <cell r="AN31">
            <v>123784.43</v>
          </cell>
          <cell r="AO31">
            <v>104020.53</v>
          </cell>
          <cell r="AP31" t="e">
            <v>#DIV/0!</v>
          </cell>
          <cell r="AQ31">
            <v>0</v>
          </cell>
          <cell r="AR31" t="e">
            <v>#DIV/0!</v>
          </cell>
          <cell r="AT31" t="str">
            <v>13149 Hunkemöller</v>
          </cell>
          <cell r="AU31">
            <v>130912.62</v>
          </cell>
          <cell r="AV31">
            <v>5990.08</v>
          </cell>
          <cell r="AW31" t="e">
            <v>#DIV/0!</v>
          </cell>
          <cell r="AX31">
            <v>118977.93999999999</v>
          </cell>
          <cell r="AY31" t="e">
            <v>#DIV/0!</v>
          </cell>
          <cell r="BA31" t="str">
            <v>13149 Hunkemöller</v>
          </cell>
          <cell r="BB31">
            <v>30744.69</v>
          </cell>
          <cell r="BC31">
            <v>15806.731092436978</v>
          </cell>
          <cell r="BD31" t="e">
            <v>#DIV/0!</v>
          </cell>
          <cell r="BE31">
            <v>11934.68</v>
          </cell>
          <cell r="BF31" t="e">
            <v>#DIV/0!</v>
          </cell>
          <cell r="BH31" t="str">
            <v>13149 Hunkemöller</v>
          </cell>
          <cell r="BI31">
            <v>65356.74</v>
          </cell>
          <cell r="BJ31">
            <v>29926.092436974795</v>
          </cell>
          <cell r="BK31" t="e">
            <v>#DIV/0!</v>
          </cell>
          <cell r="BL31">
            <v>30744.69</v>
          </cell>
          <cell r="BM31" t="e">
            <v>#DIV/0!</v>
          </cell>
          <cell r="BO31" t="str">
            <v>13149 Hunkemöller</v>
          </cell>
          <cell r="BP31">
            <v>141035.09</v>
          </cell>
          <cell r="BQ31">
            <v>105423.03999999999</v>
          </cell>
          <cell r="BR31" t="e">
            <v>#DIV/0!</v>
          </cell>
          <cell r="BS31">
            <v>35612.050000000003</v>
          </cell>
          <cell r="BT31" t="e">
            <v>#DIV/0!</v>
          </cell>
          <cell r="BV31" t="str">
            <v>13149 Hunkemöller</v>
          </cell>
          <cell r="BW31">
            <v>268019.15999999997</v>
          </cell>
          <cell r="BX31">
            <v>162596.12</v>
          </cell>
          <cell r="BY31" t="e">
            <v>#DIV/0!</v>
          </cell>
          <cell r="BZ31">
            <v>105423.03999999999</v>
          </cell>
          <cell r="CA31" t="e">
            <v>#DIV/0!</v>
          </cell>
          <cell r="CC31" t="str">
            <v>13149 Hunkemöller</v>
          </cell>
          <cell r="CD31">
            <v>322361.62</v>
          </cell>
          <cell r="CE31">
            <v>159765.5</v>
          </cell>
          <cell r="CF31" t="e">
            <v>#DIV/0!</v>
          </cell>
          <cell r="CG31">
            <v>0</v>
          </cell>
          <cell r="CH31" t="e">
            <v>#DIV/0!</v>
          </cell>
          <cell r="CJ31" t="str">
            <v>13149 Hunkemöller</v>
          </cell>
          <cell r="CK31">
            <v>297155.74</v>
          </cell>
          <cell r="CL31">
            <v>122200.24</v>
          </cell>
          <cell r="CM31" t="e">
            <v>#DIV/0!</v>
          </cell>
          <cell r="CN31">
            <v>174955.5</v>
          </cell>
          <cell r="CO31" t="e">
            <v>#DIV/0!</v>
          </cell>
          <cell r="CQ31" t="str">
            <v>13149 Hunkemöller</v>
          </cell>
          <cell r="CR31">
            <v>266453.55</v>
          </cell>
          <cell r="CS31">
            <v>144253.31</v>
          </cell>
          <cell r="CT31" t="e">
            <v>#DIV/0!</v>
          </cell>
          <cell r="CU31">
            <v>122200.24</v>
          </cell>
          <cell r="CV31" t="e">
            <v>#DIV/0!</v>
          </cell>
          <cell r="CX31" t="str">
            <v>13149 Hunkemöller</v>
          </cell>
          <cell r="CY31">
            <v>274325.75</v>
          </cell>
          <cell r="CZ31">
            <v>130072.44</v>
          </cell>
          <cell r="DA31" t="e">
            <v>#DIV/0!</v>
          </cell>
          <cell r="DB31">
            <v>30379.9</v>
          </cell>
          <cell r="DC31" t="e">
            <v>#DIV/0!</v>
          </cell>
          <cell r="DE31" t="str">
            <v>13149/13207/13211 Hunkemöller</v>
          </cell>
          <cell r="DF31">
            <v>402750.10000000003</v>
          </cell>
          <cell r="DG31">
            <v>146775.6437815126</v>
          </cell>
          <cell r="DH31" t="e">
            <v>#DIV/0!</v>
          </cell>
          <cell r="DI31">
            <v>216695.06</v>
          </cell>
          <cell r="DJ31" t="e">
            <v>#DIV/0!</v>
          </cell>
          <cell r="DL31" t="str">
            <v>13149/13207/13211 Hunkemöller</v>
          </cell>
          <cell r="DM31">
            <v>367167.92</v>
          </cell>
          <cell r="DN31">
            <v>145099.68126050421</v>
          </cell>
          <cell r="DO31" t="e">
            <v>#DIV/0!</v>
          </cell>
          <cell r="DP31">
            <v>21669.5</v>
          </cell>
          <cell r="DQ31" t="e">
            <v>#DIV/0!</v>
          </cell>
          <cell r="DS31" t="str">
            <v>13149/13207/13211 Hunkemöller</v>
          </cell>
          <cell r="DT31">
            <v>531933.06000000006</v>
          </cell>
          <cell r="DU31">
            <v>160234.04722689078</v>
          </cell>
          <cell r="DV31" t="e">
            <v>#DIV/0!</v>
          </cell>
          <cell r="DW31">
            <v>358502.17000000004</v>
          </cell>
          <cell r="DX31" t="e">
            <v>#DIV/0!</v>
          </cell>
        </row>
        <row r="32">
          <cell r="R32" t="str">
            <v>Sonstige</v>
          </cell>
          <cell r="T32">
            <v>0</v>
          </cell>
          <cell r="U32" t="e">
            <v>#DIV/0!</v>
          </cell>
          <cell r="W32" t="e">
            <v>#DIV/0!</v>
          </cell>
          <cell r="Y32" t="str">
            <v>Sonstige</v>
          </cell>
          <cell r="AB32" t="e">
            <v>#DIV/0!</v>
          </cell>
          <cell r="AD32" t="e">
            <v>#DIV/0!</v>
          </cell>
          <cell r="AF32" t="str">
            <v>Sonstige</v>
          </cell>
          <cell r="AG32">
            <v>0</v>
          </cell>
          <cell r="AI32" t="e">
            <v>#DIV/0!</v>
          </cell>
          <cell r="AK32" t="e">
            <v>#DIV/0!</v>
          </cell>
          <cell r="AM32" t="str">
            <v>Sonstige</v>
          </cell>
          <cell r="AP32" t="e">
            <v>#DIV/0!</v>
          </cell>
          <cell r="AR32" t="e">
            <v>#DIV/0!</v>
          </cell>
          <cell r="AT32" t="str">
            <v>Sonstige</v>
          </cell>
          <cell r="AW32" t="e">
            <v>#DIV/0!</v>
          </cell>
          <cell r="AY32" t="e">
            <v>#DIV/0!</v>
          </cell>
          <cell r="BA32" t="str">
            <v>Sonstige</v>
          </cell>
          <cell r="BD32" t="e">
            <v>#DIV/0!</v>
          </cell>
          <cell r="BF32" t="e">
            <v>#DIV/0!</v>
          </cell>
          <cell r="BH32" t="str">
            <v>Sonstige</v>
          </cell>
          <cell r="BK32" t="e">
            <v>#DIV/0!</v>
          </cell>
          <cell r="BM32" t="e">
            <v>#DIV/0!</v>
          </cell>
          <cell r="BO32" t="str">
            <v>Sonstige</v>
          </cell>
          <cell r="BP32">
            <v>993692.16999999993</v>
          </cell>
          <cell r="BQ32">
            <v>117376.38</v>
          </cell>
          <cell r="BR32" t="e">
            <v>#DIV/0!</v>
          </cell>
          <cell r="BS32">
            <v>243638.52</v>
          </cell>
          <cell r="BT32" t="e">
            <v>#DIV/0!</v>
          </cell>
          <cell r="BV32" t="str">
            <v>Sonstige</v>
          </cell>
          <cell r="BW32">
            <v>694837.14999999478</v>
          </cell>
          <cell r="BX32">
            <v>131112.22</v>
          </cell>
          <cell r="BY32" t="e">
            <v>#DIV/0!</v>
          </cell>
          <cell r="BZ32">
            <v>579323.82000000007</v>
          </cell>
          <cell r="CA32" t="e">
            <v>#DIV/0!</v>
          </cell>
          <cell r="CC32" t="str">
            <v>Sonstige</v>
          </cell>
          <cell r="CD32">
            <v>1484200.24</v>
          </cell>
          <cell r="CE32">
            <v>783275.15966386558</v>
          </cell>
          <cell r="CF32" t="e">
            <v>#DIV/0!</v>
          </cell>
          <cell r="CG32">
            <v>626191.12</v>
          </cell>
          <cell r="CH32" t="e">
            <v>#DIV/0!</v>
          </cell>
          <cell r="CJ32" t="str">
            <v>Sonstige</v>
          </cell>
          <cell r="CK32">
            <v>568319.24000000209</v>
          </cell>
          <cell r="CL32">
            <v>126707.28571428571</v>
          </cell>
          <cell r="CM32" t="e">
            <v>#DIV/0!</v>
          </cell>
          <cell r="CN32">
            <v>579323.82000000007</v>
          </cell>
          <cell r="CO32" t="e">
            <v>#DIV/0!</v>
          </cell>
          <cell r="CQ32" t="str">
            <v>Sonstige</v>
          </cell>
          <cell r="CR32">
            <v>640129.67999999993</v>
          </cell>
          <cell r="CS32">
            <v>294878.91957983194</v>
          </cell>
          <cell r="CT32" t="e">
            <v>#DIV/0!</v>
          </cell>
          <cell r="CU32">
            <v>320084.11</v>
          </cell>
          <cell r="CV32" t="e">
            <v>#DIV/0!</v>
          </cell>
          <cell r="CX32" t="str">
            <v>Sonstige</v>
          </cell>
          <cell r="CY32">
            <v>1343147.910000002</v>
          </cell>
          <cell r="CZ32">
            <v>146920.65193277312</v>
          </cell>
          <cell r="DA32" t="e">
            <v>#DIV/0!</v>
          </cell>
          <cell r="DB32">
            <v>256524.17</v>
          </cell>
          <cell r="DC32" t="e">
            <v>#DIV/0!</v>
          </cell>
          <cell r="DE32" t="str">
            <v>13175 Hugo Boss USA</v>
          </cell>
          <cell r="DF32">
            <v>123388.72</v>
          </cell>
          <cell r="DG32">
            <v>33109.879999999997</v>
          </cell>
          <cell r="DH32" t="e">
            <v>#DIV/0!</v>
          </cell>
          <cell r="DI32">
            <v>90278.84</v>
          </cell>
          <cell r="DJ32" t="e">
            <v>#DIV/0!</v>
          </cell>
          <cell r="DL32" t="str">
            <v>13175 Hugo Boss USA</v>
          </cell>
          <cell r="DM32">
            <v>91223.11</v>
          </cell>
          <cell r="DN32">
            <v>58113.23</v>
          </cell>
          <cell r="DO32" t="e">
            <v>#DIV/0!</v>
          </cell>
          <cell r="DP32">
            <v>33109.879999999997</v>
          </cell>
          <cell r="DQ32" t="e">
            <v>#DIV/0!</v>
          </cell>
          <cell r="DS32" t="str">
            <v>13175 Hugo Boss USA</v>
          </cell>
          <cell r="DT32">
            <v>184780.87</v>
          </cell>
          <cell r="DU32">
            <v>93557.759999999995</v>
          </cell>
          <cell r="DV32" t="e">
            <v>#DIV/0!</v>
          </cell>
          <cell r="DW32">
            <v>91223.11</v>
          </cell>
          <cell r="DX32" t="e">
            <v>#DIV/0!</v>
          </cell>
        </row>
        <row r="33">
          <cell r="A33" t="str">
            <v>dtms</v>
          </cell>
          <cell r="U33" t="e">
            <v>#DIV/0!</v>
          </cell>
          <cell r="W33" t="e">
            <v>#DIV/0!</v>
          </cell>
          <cell r="AB33" t="e">
            <v>#DIV/0!</v>
          </cell>
          <cell r="AD33" t="e">
            <v>#DIV/0!</v>
          </cell>
          <cell r="AI33" t="e">
            <v>#DIV/0!</v>
          </cell>
          <cell r="AK33" t="e">
            <v>#DIV/0!</v>
          </cell>
          <cell r="AM33">
            <v>0</v>
          </cell>
          <cell r="AP33" t="e">
            <v>#DIV/0!</v>
          </cell>
          <cell r="AR33" t="e">
            <v>#DIV/0!</v>
          </cell>
          <cell r="AT33">
            <v>0</v>
          </cell>
          <cell r="AW33" t="e">
            <v>#DIV/0!</v>
          </cell>
          <cell r="AY33" t="e">
            <v>#DIV/0!</v>
          </cell>
          <cell r="BD33" t="e">
            <v>#DIV/0!</v>
          </cell>
          <cell r="BF33" t="e">
            <v>#DIV/0!</v>
          </cell>
          <cell r="BK33" t="e">
            <v>#DIV/0!</v>
          </cell>
          <cell r="BM33" t="e">
            <v>#DIV/0!</v>
          </cell>
          <cell r="BR33" t="e">
            <v>#DIV/0!</v>
          </cell>
          <cell r="BT33" t="e">
            <v>#DIV/0!</v>
          </cell>
          <cell r="BV33">
            <v>0</v>
          </cell>
          <cell r="BW33">
            <v>3798776.24</v>
          </cell>
          <cell r="BY33" t="e">
            <v>#DIV/0!</v>
          </cell>
          <cell r="CA33" t="e">
            <v>#DIV/0!</v>
          </cell>
          <cell r="CF33" t="e">
            <v>#DIV/0!</v>
          </cell>
          <cell r="CH33" t="e">
            <v>#DIV/0!</v>
          </cell>
          <cell r="CM33" t="e">
            <v>#DIV/0!</v>
          </cell>
          <cell r="CO33" t="e">
            <v>#DIV/0!</v>
          </cell>
          <cell r="CT33" t="e">
            <v>#DIV/0!</v>
          </cell>
          <cell r="CV33" t="e">
            <v>#DIV/0!</v>
          </cell>
          <cell r="CX33">
            <v>0</v>
          </cell>
          <cell r="DA33" t="e">
            <v>#DIV/0!</v>
          </cell>
          <cell r="DC33" t="e">
            <v>#DIV/0!</v>
          </cell>
          <cell r="DH33" t="e">
            <v>#DIV/0!</v>
          </cell>
          <cell r="DJ33" t="e">
            <v>#DIV/0!</v>
          </cell>
          <cell r="DO33" t="e">
            <v>#DIV/0!</v>
          </cell>
          <cell r="DQ33" t="e">
            <v>#DIV/0!</v>
          </cell>
          <cell r="DS33">
            <v>0</v>
          </cell>
          <cell r="DV33" t="e">
            <v>#DIV/0!</v>
          </cell>
          <cell r="DX33" t="e">
            <v>#DIV/0!</v>
          </cell>
        </row>
        <row r="34">
          <cell r="R34" t="str">
            <v>Sonstige</v>
          </cell>
          <cell r="T34">
            <v>0</v>
          </cell>
          <cell r="U34" t="e">
            <v>#DIV/0!</v>
          </cell>
          <cell r="W34" t="e">
            <v>#DIV/0!</v>
          </cell>
          <cell r="Z34">
            <v>0</v>
          </cell>
          <cell r="AB34" t="e">
            <v>#DIV/0!</v>
          </cell>
          <cell r="AD34" t="e">
            <v>#DIV/0!</v>
          </cell>
          <cell r="AG34">
            <v>0</v>
          </cell>
          <cell r="AI34" t="e">
            <v>#DIV/0!</v>
          </cell>
          <cell r="AK34" t="e">
            <v>#DIV/0!</v>
          </cell>
          <cell r="AM34">
            <v>0</v>
          </cell>
          <cell r="AN34">
            <v>924878.93000000156</v>
          </cell>
          <cell r="AP34" t="e">
            <v>#DIV/0!</v>
          </cell>
          <cell r="AQ34">
            <v>0</v>
          </cell>
          <cell r="AR34" t="e">
            <v>#DIV/0!</v>
          </cell>
          <cell r="AT34">
            <v>0</v>
          </cell>
          <cell r="AW34" t="e">
            <v>#DIV/0!</v>
          </cell>
          <cell r="AY34" t="e">
            <v>#DIV/0!</v>
          </cell>
          <cell r="BD34" t="e">
            <v>#DIV/0!</v>
          </cell>
          <cell r="BF34" t="e">
            <v>#DIV/0!</v>
          </cell>
          <cell r="BI34">
            <v>0</v>
          </cell>
          <cell r="BK34" t="e">
            <v>#DIV/0!</v>
          </cell>
          <cell r="BM34" t="e">
            <v>#DIV/0!</v>
          </cell>
          <cell r="BP34">
            <v>993692.16999999993</v>
          </cell>
          <cell r="BQ34">
            <v>117376.38</v>
          </cell>
          <cell r="BR34" t="e">
            <v>#DIV/0!</v>
          </cell>
          <cell r="BS34">
            <v>243638.52</v>
          </cell>
          <cell r="BT34" t="e">
            <v>#DIV/0!</v>
          </cell>
          <cell r="BV34">
            <v>0</v>
          </cell>
          <cell r="BW34">
            <v>694837.14999999478</v>
          </cell>
          <cell r="BX34">
            <v>131112.22</v>
          </cell>
          <cell r="BY34" t="e">
            <v>#DIV/0!</v>
          </cell>
          <cell r="BZ34">
            <v>579323.82000000007</v>
          </cell>
          <cell r="CA34" t="e">
            <v>#DIV/0!</v>
          </cell>
          <cell r="CC34" t="str">
            <v>Sonstige</v>
          </cell>
          <cell r="CD34">
            <v>1484200.24</v>
          </cell>
          <cell r="CE34">
            <v>783275.15966386558</v>
          </cell>
          <cell r="CF34" t="e">
            <v>#DIV/0!</v>
          </cell>
          <cell r="CG34">
            <v>626191.12</v>
          </cell>
          <cell r="CH34" t="e">
            <v>#DIV/0!</v>
          </cell>
          <cell r="CJ34" t="str">
            <v>Sonstige</v>
          </cell>
          <cell r="CK34">
            <v>568319.24000000209</v>
          </cell>
          <cell r="CL34">
            <v>126707.28571428571</v>
          </cell>
          <cell r="CM34" t="e">
            <v>#DIV/0!</v>
          </cell>
          <cell r="CN34">
            <v>579323.82000000007</v>
          </cell>
          <cell r="CO34" t="e">
            <v>#DIV/0!</v>
          </cell>
          <cell r="CQ34" t="str">
            <v>Sonstige</v>
          </cell>
          <cell r="CR34">
            <v>640129.67999999993</v>
          </cell>
          <cell r="CS34">
            <v>294878.91957983194</v>
          </cell>
          <cell r="CT34" t="e">
            <v>#DIV/0!</v>
          </cell>
          <cell r="CU34">
            <v>320084.11</v>
          </cell>
          <cell r="CV34" t="e">
            <v>#DIV/0!</v>
          </cell>
          <cell r="CX34">
            <v>0</v>
          </cell>
          <cell r="CY34">
            <v>1343147.910000002</v>
          </cell>
          <cell r="CZ34">
            <v>146920.65193277312</v>
          </cell>
          <cell r="DA34" t="e">
            <v>#DIV/0!</v>
          </cell>
          <cell r="DB34">
            <v>256524.17</v>
          </cell>
          <cell r="DC34" t="e">
            <v>#DIV/0!</v>
          </cell>
          <cell r="DE34" t="str">
            <v>Sonstige</v>
          </cell>
          <cell r="DF34">
            <v>125498.67999999784</v>
          </cell>
          <cell r="DG34">
            <v>-368181.94</v>
          </cell>
          <cell r="DH34" t="e">
            <v>#DIV/0!</v>
          </cell>
          <cell r="DI34">
            <v>16714.990000000002</v>
          </cell>
          <cell r="DJ34" t="e">
            <v>#DIV/0!</v>
          </cell>
          <cell r="DL34" t="str">
            <v>Sonstige</v>
          </cell>
          <cell r="DM34">
            <v>956966.08000000019</v>
          </cell>
          <cell r="DN34">
            <v>8364.0420168067249</v>
          </cell>
          <cell r="DO34" t="e">
            <v>#DIV/0!</v>
          </cell>
          <cell r="DP34">
            <v>-1801.7299999999614</v>
          </cell>
          <cell r="DQ34" t="e">
            <v>#DIV/0!</v>
          </cell>
          <cell r="DS34" t="str">
            <v>Sonstige</v>
          </cell>
          <cell r="DT34">
            <v>529144.38999999873</v>
          </cell>
          <cell r="DU34">
            <v>63884.643613443477</v>
          </cell>
          <cell r="DV34" t="e">
            <v>#DIV/0!</v>
          </cell>
          <cell r="DW34">
            <v>185874.14</v>
          </cell>
          <cell r="DX34" t="e">
            <v>#DIV/0!</v>
          </cell>
        </row>
        <row r="35">
          <cell r="A35" t="str">
            <v>NETRADA Management Gesamt</v>
          </cell>
          <cell r="S35">
            <v>0</v>
          </cell>
          <cell r="T35">
            <v>9993557.5700000003</v>
          </cell>
          <cell r="U35" t="e">
            <v>#DIV/0!</v>
          </cell>
          <cell r="V35">
            <v>0</v>
          </cell>
          <cell r="W35" t="e">
            <v>#DIV/0!</v>
          </cell>
          <cell r="Z35">
            <v>14002895.890000002</v>
          </cell>
          <cell r="AA35">
            <v>11690888.819999998</v>
          </cell>
          <cell r="AB35" t="e">
            <v>#DIV/0!</v>
          </cell>
          <cell r="AC35">
            <v>5537479.7800000003</v>
          </cell>
          <cell r="AD35" t="e">
            <v>#DIV/0!</v>
          </cell>
          <cell r="AG35">
            <v>11894004.739999998</v>
          </cell>
          <cell r="AH35">
            <v>9890637</v>
          </cell>
          <cell r="AI35" t="e">
            <v>#DIV/0!</v>
          </cell>
          <cell r="AJ35">
            <v>3783399.87</v>
          </cell>
          <cell r="AK35" t="e">
            <v>#DIV/0!</v>
          </cell>
          <cell r="AN35">
            <v>10534813.049999999</v>
          </cell>
          <cell r="AO35">
            <v>13991439.719999999</v>
          </cell>
          <cell r="AP35" t="e">
            <v>#DIV/0!</v>
          </cell>
          <cell r="AQ35">
            <v>79889.01999999999</v>
          </cell>
          <cell r="AR35" t="e">
            <v>#DIV/0!</v>
          </cell>
          <cell r="AU35">
            <v>11900190.66</v>
          </cell>
          <cell r="AV35">
            <v>8697585.2125210091</v>
          </cell>
          <cell r="AW35" t="e">
            <v>#DIV/0!</v>
          </cell>
          <cell r="AX35">
            <v>2167703.27</v>
          </cell>
          <cell r="AY35" t="e">
            <v>#DIV/0!</v>
          </cell>
          <cell r="BB35">
            <v>10673412.289999999</v>
          </cell>
          <cell r="BC35">
            <v>6841045.1967226882</v>
          </cell>
          <cell r="BD35" t="e">
            <v>#DIV/0!</v>
          </cell>
          <cell r="BE35">
            <v>2133780.7200000002</v>
          </cell>
          <cell r="BF35" t="e">
            <v>#DIV/0!</v>
          </cell>
          <cell r="BI35">
            <v>10474255.350000001</v>
          </cell>
          <cell r="BJ35">
            <v>12217252.340924373</v>
          </cell>
          <cell r="BK35" t="e">
            <v>#DIV/0!</v>
          </cell>
          <cell r="BL35">
            <v>668712.72999999986</v>
          </cell>
          <cell r="BM35" t="e">
            <v>#DIV/0!</v>
          </cell>
          <cell r="BP35">
            <v>15312560.719999999</v>
          </cell>
          <cell r="BQ35">
            <v>10828640.411176471</v>
          </cell>
          <cell r="BR35" t="e">
            <v>#DIV/0!</v>
          </cell>
          <cell r="BS35">
            <v>2536159.8400000003</v>
          </cell>
          <cell r="BT35" t="e">
            <v>#DIV/0!</v>
          </cell>
          <cell r="BW35">
            <v>19244804.469999999</v>
          </cell>
          <cell r="BX35">
            <v>11280679.619999999</v>
          </cell>
          <cell r="BY35" t="e">
            <v>#DIV/0!</v>
          </cell>
          <cell r="BZ35">
            <v>2915781.79</v>
          </cell>
          <cell r="CA35" t="e">
            <v>#DIV/0!</v>
          </cell>
          <cell r="CD35">
            <v>12131989.199999996</v>
          </cell>
          <cell r="CE35">
            <v>13505732.211092435</v>
          </cell>
          <cell r="CF35" t="e">
            <v>#DIV/0!</v>
          </cell>
          <cell r="CG35">
            <v>1903700.21</v>
          </cell>
          <cell r="CH35" t="e">
            <v>#DIV/0!</v>
          </cell>
          <cell r="CI35">
            <v>0</v>
          </cell>
          <cell r="CK35">
            <v>9163180.6400000006</v>
          </cell>
          <cell r="CL35">
            <v>9229147.9952941146</v>
          </cell>
          <cell r="CM35" t="e">
            <v>#DIV/0!</v>
          </cell>
          <cell r="CN35">
            <v>1384818.35</v>
          </cell>
          <cell r="CO35" t="e">
            <v>#DIV/0!</v>
          </cell>
          <cell r="CP35">
            <v>0</v>
          </cell>
          <cell r="CR35">
            <v>10878699.969999999</v>
          </cell>
          <cell r="CS35">
            <v>11152068.795210082</v>
          </cell>
          <cell r="CT35" t="e">
            <v>#DIV/0!</v>
          </cell>
          <cell r="CU35">
            <v>1761829.63</v>
          </cell>
          <cell r="CV35" t="e">
            <v>#DIV/0!</v>
          </cell>
          <cell r="CW35">
            <v>0</v>
          </cell>
          <cell r="CY35">
            <v>13216643.689999999</v>
          </cell>
          <cell r="CZ35">
            <v>13374159.396890756</v>
          </cell>
          <cell r="DA35" t="e">
            <v>#DIV/0!</v>
          </cell>
          <cell r="DB35">
            <v>889142.54000000015</v>
          </cell>
          <cell r="DC35" t="e">
            <v>#DIV/0!</v>
          </cell>
          <cell r="DD35">
            <v>0</v>
          </cell>
          <cell r="DF35">
            <v>0</v>
          </cell>
          <cell r="DG35">
            <v>0</v>
          </cell>
          <cell r="DH35" t="e">
            <v>#DIV/0!</v>
          </cell>
          <cell r="DI35">
            <v>0</v>
          </cell>
          <cell r="DJ35" t="e">
            <v>#DIV/0!</v>
          </cell>
          <cell r="DK35">
            <v>0</v>
          </cell>
          <cell r="DM35">
            <v>0</v>
          </cell>
          <cell r="DN35">
            <v>0</v>
          </cell>
          <cell r="DO35" t="e">
            <v>#DIV/0!</v>
          </cell>
          <cell r="DP35">
            <v>0</v>
          </cell>
          <cell r="DQ35" t="e">
            <v>#DIV/0!</v>
          </cell>
          <cell r="DR35">
            <v>0</v>
          </cell>
          <cell r="DT35">
            <v>0</v>
          </cell>
          <cell r="DU35">
            <v>0</v>
          </cell>
          <cell r="DV35" t="e">
            <v>#DIV/0!</v>
          </cell>
          <cell r="DW35">
            <v>0</v>
          </cell>
          <cell r="DX35" t="e">
            <v>#DIV/0!</v>
          </cell>
        </row>
        <row r="36">
          <cell r="U36" t="e">
            <v>#DIV/0!</v>
          </cell>
          <cell r="W36" t="e">
            <v>#DIV/0!</v>
          </cell>
          <cell r="AB36" t="e">
            <v>#DIV/0!</v>
          </cell>
          <cell r="AD36" t="e">
            <v>#DIV/0!</v>
          </cell>
          <cell r="AI36" t="e">
            <v>#DIV/0!</v>
          </cell>
          <cell r="AK36" t="e">
            <v>#DIV/0!</v>
          </cell>
          <cell r="AP36" t="e">
            <v>#DIV/0!</v>
          </cell>
          <cell r="AR36" t="e">
            <v>#DIV/0!</v>
          </cell>
          <cell r="AW36" t="e">
            <v>#DIV/0!</v>
          </cell>
          <cell r="AY36" t="e">
            <v>#DIV/0!</v>
          </cell>
          <cell r="BD36" t="e">
            <v>#DIV/0!</v>
          </cell>
          <cell r="BF36" t="e">
            <v>#DIV/0!</v>
          </cell>
          <cell r="BK36" t="e">
            <v>#DIV/0!</v>
          </cell>
          <cell r="BM36" t="e">
            <v>#DIV/0!</v>
          </cell>
          <cell r="BR36" t="e">
            <v>#DIV/0!</v>
          </cell>
          <cell r="BT36" t="e">
            <v>#DIV/0!</v>
          </cell>
          <cell r="BY36" t="e">
            <v>#DIV/0!</v>
          </cell>
          <cell r="CA36" t="e">
            <v>#DIV/0!</v>
          </cell>
          <cell r="CF36" t="e">
            <v>#DIV/0!</v>
          </cell>
          <cell r="CH36" t="e">
            <v>#DIV/0!</v>
          </cell>
          <cell r="CM36" t="e">
            <v>#DIV/0!</v>
          </cell>
          <cell r="CO36" t="e">
            <v>#DIV/0!</v>
          </cell>
          <cell r="CT36" t="e">
            <v>#DIV/0!</v>
          </cell>
          <cell r="CV36" t="e">
            <v>#DIV/0!</v>
          </cell>
          <cell r="DA36" t="e">
            <v>#DIV/0!</v>
          </cell>
          <cell r="DC36" t="e">
            <v>#DIV/0!</v>
          </cell>
          <cell r="DH36" t="e">
            <v>#DIV/0!</v>
          </cell>
          <cell r="DJ36" t="e">
            <v>#DIV/0!</v>
          </cell>
          <cell r="DO36" t="e">
            <v>#DIV/0!</v>
          </cell>
          <cell r="DQ36" t="e">
            <v>#DIV/0!</v>
          </cell>
          <cell r="DV36" t="e">
            <v>#DIV/0!</v>
          </cell>
          <cell r="DX36" t="e">
            <v>#DIV/0!</v>
          </cell>
        </row>
        <row r="37">
          <cell r="A37" t="str">
            <v>Netrada PPS</v>
          </cell>
          <cell r="R37" t="str">
            <v>10401 Esprit</v>
          </cell>
          <cell r="T37">
            <v>153068</v>
          </cell>
          <cell r="U37" t="e">
            <v>#DIV/0!</v>
          </cell>
          <cell r="W37" t="e">
            <v>#DIV/0!</v>
          </cell>
          <cell r="Y37" t="str">
            <v>10401 Esprit</v>
          </cell>
          <cell r="Z37">
            <v>341071.85</v>
          </cell>
          <cell r="AA37">
            <v>63390.300400000036</v>
          </cell>
          <cell r="AB37" t="e">
            <v>#DIV/0!</v>
          </cell>
          <cell r="AC37">
            <v>182150.92</v>
          </cell>
          <cell r="AD37" t="e">
            <v>#DIV/0!</v>
          </cell>
          <cell r="AF37" t="str">
            <v>10401 Esprit</v>
          </cell>
          <cell r="AG37">
            <v>368544.19</v>
          </cell>
          <cell r="AH37">
            <v>176154.00000000003</v>
          </cell>
          <cell r="AI37" t="e">
            <v>#DIV/0!</v>
          </cell>
          <cell r="AJ37">
            <v>158920.93</v>
          </cell>
          <cell r="AK37" t="e">
            <v>#DIV/0!</v>
          </cell>
          <cell r="AM37" t="str">
            <v>10401 Esprit</v>
          </cell>
          <cell r="AN37">
            <v>302960.90999999997</v>
          </cell>
          <cell r="AO37">
            <v>78435</v>
          </cell>
          <cell r="AP37" t="e">
            <v>#DIV/0!</v>
          </cell>
          <cell r="AQ37">
            <v>209623.26</v>
          </cell>
          <cell r="AR37" t="e">
            <v>#DIV/0!</v>
          </cell>
          <cell r="AT37" t="str">
            <v>10401 Esprit</v>
          </cell>
          <cell r="AU37">
            <v>132690.95000000001</v>
          </cell>
          <cell r="AV37">
            <v>111505.00000000001</v>
          </cell>
          <cell r="AW37" t="e">
            <v>#DIV/0!</v>
          </cell>
          <cell r="AX37">
            <v>0</v>
          </cell>
          <cell r="AY37" t="e">
            <v>#DIV/0!</v>
          </cell>
          <cell r="BA37" t="str">
            <v>10401 Esprit</v>
          </cell>
          <cell r="BB37">
            <v>314071.94</v>
          </cell>
          <cell r="BC37">
            <v>152421</v>
          </cell>
          <cell r="BD37" t="e">
            <v>#DIV/0!</v>
          </cell>
          <cell r="BE37">
            <v>132690.95000000001</v>
          </cell>
          <cell r="BF37" t="e">
            <v>#DIV/0!</v>
          </cell>
          <cell r="BH37" t="str">
            <v>10401 Esprit</v>
          </cell>
          <cell r="BI37">
            <v>237108.69</v>
          </cell>
          <cell r="BJ37">
            <v>199251</v>
          </cell>
          <cell r="BK37" t="e">
            <v>#DIV/0!</v>
          </cell>
          <cell r="BL37">
            <v>0</v>
          </cell>
          <cell r="BM37" t="e">
            <v>#DIV/0!</v>
          </cell>
          <cell r="BO37" t="str">
            <v>10401 Esprit</v>
          </cell>
          <cell r="BP37">
            <v>156807.49</v>
          </cell>
          <cell r="BQ37">
            <v>131771</v>
          </cell>
          <cell r="BR37" t="e">
            <v>#DIV/0!</v>
          </cell>
          <cell r="BS37">
            <v>0</v>
          </cell>
          <cell r="BT37" t="e">
            <v>#DIV/0!</v>
          </cell>
          <cell r="BV37" t="str">
            <v>10401 Esprit</v>
          </cell>
          <cell r="BW37">
            <v>391043.52</v>
          </cell>
          <cell r="BX37">
            <v>196837</v>
          </cell>
          <cell r="BY37" t="e">
            <v>#DIV/0!</v>
          </cell>
          <cell r="BZ37">
            <v>156807.49000000002</v>
          </cell>
          <cell r="CA37" t="e">
            <v>#DIV/0!</v>
          </cell>
          <cell r="CC37" t="str">
            <v>10401 Esprit</v>
          </cell>
          <cell r="CD37">
            <v>209524.49000000002</v>
          </cell>
          <cell r="CE37">
            <v>222396</v>
          </cell>
          <cell r="CF37" t="e">
            <v>#DIV/0!</v>
          </cell>
          <cell r="CG37">
            <v>4284</v>
          </cell>
          <cell r="CH37" t="e">
            <v>#DIV/0!</v>
          </cell>
          <cell r="CJ37" t="str">
            <v>10401 Esprit</v>
          </cell>
          <cell r="CK37">
            <v>431961.67</v>
          </cell>
          <cell r="CL37">
            <v>186922</v>
          </cell>
          <cell r="CM37" t="e">
            <v>#DIV/0!</v>
          </cell>
          <cell r="CN37">
            <v>292149.76000000001</v>
          </cell>
          <cell r="CO37" t="e">
            <v>#DIV/0!</v>
          </cell>
          <cell r="CQ37" t="str">
            <v>10401 Esprit</v>
          </cell>
          <cell r="CR37">
            <v>393701.98</v>
          </cell>
          <cell r="CS37">
            <v>211553.00000000003</v>
          </cell>
          <cell r="CT37" t="e">
            <v>#DIV/0!</v>
          </cell>
          <cell r="CU37">
            <v>246696.52000000002</v>
          </cell>
          <cell r="CV37" t="e">
            <v>#DIV/0!</v>
          </cell>
          <cell r="CX37" t="str">
            <v>10401 Esprit</v>
          </cell>
          <cell r="CY37">
            <v>371291.89999999997</v>
          </cell>
          <cell r="CZ37">
            <v>298097</v>
          </cell>
          <cell r="DA37" t="e">
            <v>#DIV/0!</v>
          </cell>
          <cell r="DB37">
            <v>151289.46000000002</v>
          </cell>
          <cell r="DC37" t="e">
            <v>#DIV/0!</v>
          </cell>
          <cell r="DE37" t="str">
            <v>10401 Esprit</v>
          </cell>
          <cell r="DF37">
            <v>721546.39</v>
          </cell>
          <cell r="DG37">
            <v>351425.50420168071</v>
          </cell>
          <cell r="DH37" t="e">
            <v>#DIV/0!</v>
          </cell>
          <cell r="DI37">
            <v>432526.92</v>
          </cell>
          <cell r="DJ37" t="e">
            <v>#DIV/0!</v>
          </cell>
          <cell r="DL37" t="str">
            <v>10401 Esprit</v>
          </cell>
          <cell r="DM37">
            <v>481094.40000000002</v>
          </cell>
          <cell r="DN37">
            <v>225051.50420168065</v>
          </cell>
          <cell r="DO37" t="e">
            <v>#DIV/0!</v>
          </cell>
          <cell r="DP37">
            <v>320222.46000000008</v>
          </cell>
          <cell r="DQ37" t="e">
            <v>#DIV/0!</v>
          </cell>
          <cell r="DS37" t="str">
            <v>10401 Esprit</v>
          </cell>
          <cell r="DT37">
            <v>236829.03999999998</v>
          </cell>
          <cell r="DU37">
            <v>203460.99999999997</v>
          </cell>
          <cell r="DV37" t="e">
            <v>#DIV/0!</v>
          </cell>
          <cell r="DW37">
            <v>100272.97</v>
          </cell>
          <cell r="DX37" t="e">
            <v>#DIV/0!</v>
          </cell>
        </row>
        <row r="38">
          <cell r="R38" t="str">
            <v>13087 Hilfiger</v>
          </cell>
          <cell r="T38">
            <v>44764</v>
          </cell>
          <cell r="U38" t="e">
            <v>#DIV/0!</v>
          </cell>
          <cell r="W38" t="e">
            <v>#DIV/0!</v>
          </cell>
          <cell r="Y38" t="str">
            <v>13087 Hilfiger</v>
          </cell>
          <cell r="Z38">
            <v>95200</v>
          </cell>
          <cell r="AA38">
            <v>0</v>
          </cell>
          <cell r="AB38" t="e">
            <v>#DIV/0!</v>
          </cell>
          <cell r="AC38">
            <v>0</v>
          </cell>
          <cell r="AD38" t="e">
            <v>#DIV/0!</v>
          </cell>
          <cell r="AF38" t="str">
            <v>13087 Hilfiger</v>
          </cell>
          <cell r="AG38">
            <v>95200</v>
          </cell>
          <cell r="AH38">
            <v>0</v>
          </cell>
          <cell r="AI38" t="e">
            <v>#DIV/0!</v>
          </cell>
          <cell r="AJ38">
            <v>95200</v>
          </cell>
          <cell r="AK38" t="e">
            <v>#DIV/0!</v>
          </cell>
          <cell r="AM38" t="str">
            <v>13087 Hilfiger</v>
          </cell>
          <cell r="AN38">
            <v>71625.350000000006</v>
          </cell>
          <cell r="AO38">
            <v>60189.369747899167</v>
          </cell>
          <cell r="AP38" t="e">
            <v>#DIV/0!</v>
          </cell>
          <cell r="AQ38">
            <v>0</v>
          </cell>
          <cell r="AR38" t="e">
            <v>#DIV/0!</v>
          </cell>
          <cell r="AT38" t="str">
            <v>13087 Hilfiger</v>
          </cell>
          <cell r="AU38">
            <v>71625.350000000006</v>
          </cell>
          <cell r="AV38">
            <v>0</v>
          </cell>
          <cell r="AW38" t="e">
            <v>#DIV/0!</v>
          </cell>
          <cell r="AX38">
            <v>71625.350000000006</v>
          </cell>
          <cell r="AY38" t="e">
            <v>#DIV/0!</v>
          </cell>
          <cell r="BA38" t="str">
            <v>13087 Hilfiger</v>
          </cell>
          <cell r="BB38">
            <v>71625.350000000006</v>
          </cell>
          <cell r="BC38">
            <v>0</v>
          </cell>
          <cell r="BD38" t="e">
            <v>#DIV/0!</v>
          </cell>
          <cell r="BE38">
            <v>71625.350000000006</v>
          </cell>
          <cell r="BF38" t="e">
            <v>#DIV/0!</v>
          </cell>
          <cell r="BH38" t="str">
            <v>13087 Hilfiger</v>
          </cell>
          <cell r="BI38">
            <v>42932.07</v>
          </cell>
          <cell r="BJ38">
            <v>3063</v>
          </cell>
          <cell r="BK38" t="e">
            <v>#DIV/0!</v>
          </cell>
          <cell r="BL38">
            <v>42932.07</v>
          </cell>
          <cell r="BM38" t="e">
            <v>#DIV/0!</v>
          </cell>
          <cell r="BO38" t="str">
            <v>13087 Hilfiger</v>
          </cell>
          <cell r="BP38">
            <v>30932.07</v>
          </cell>
          <cell r="BQ38">
            <v>0</v>
          </cell>
          <cell r="BR38" t="e">
            <v>#DIV/0!</v>
          </cell>
          <cell r="BS38">
            <v>30932.07</v>
          </cell>
          <cell r="BT38" t="e">
            <v>#DIV/0!</v>
          </cell>
          <cell r="BV38" t="str">
            <v>13087 Hilfiger</v>
          </cell>
          <cell r="BW38">
            <v>42932.07</v>
          </cell>
          <cell r="BX38">
            <v>0</v>
          </cell>
          <cell r="BY38" t="e">
            <v>#DIV/0!</v>
          </cell>
          <cell r="BZ38">
            <v>42932.07</v>
          </cell>
          <cell r="CA38" t="e">
            <v>#DIV/0!</v>
          </cell>
          <cell r="CC38" t="str">
            <v>13087 Hilfiger</v>
          </cell>
          <cell r="CD38">
            <v>42932.07</v>
          </cell>
          <cell r="CE38">
            <v>0</v>
          </cell>
          <cell r="CF38" t="e">
            <v>#DIV/0!</v>
          </cell>
          <cell r="CG38">
            <v>42932.07</v>
          </cell>
          <cell r="CH38" t="e">
            <v>#DIV/0!</v>
          </cell>
          <cell r="CJ38" t="str">
            <v>13087 Hilfiger</v>
          </cell>
          <cell r="CK38">
            <v>42932.07</v>
          </cell>
          <cell r="CL38">
            <v>0</v>
          </cell>
          <cell r="CM38" t="e">
            <v>#DIV/0!</v>
          </cell>
          <cell r="CN38">
            <v>42932.07</v>
          </cell>
          <cell r="CO38" t="e">
            <v>#DIV/0!</v>
          </cell>
          <cell r="CQ38" t="str">
            <v>13087 Hilfiger</v>
          </cell>
          <cell r="CR38">
            <v>42932.07</v>
          </cell>
          <cell r="CS38">
            <v>0</v>
          </cell>
          <cell r="CT38" t="e">
            <v>#DIV/0!</v>
          </cell>
          <cell r="CU38">
            <v>42932.07</v>
          </cell>
          <cell r="CV38" t="e">
            <v>#DIV/0!</v>
          </cell>
          <cell r="CX38" t="str">
            <v>13087 Hilfiger</v>
          </cell>
          <cell r="CY38">
            <v>3644.97</v>
          </cell>
          <cell r="CZ38">
            <v>0</v>
          </cell>
          <cell r="DA38" t="e">
            <v>#DIV/0!</v>
          </cell>
          <cell r="DB38">
            <v>3644.97</v>
          </cell>
          <cell r="DC38" t="e">
            <v>#DIV/0!</v>
          </cell>
          <cell r="DE38" t="str">
            <v>13087 Hilfiger</v>
          </cell>
          <cell r="DF38">
            <v>3644.97</v>
          </cell>
          <cell r="DG38">
            <v>0</v>
          </cell>
          <cell r="DH38" t="e">
            <v>#DIV/0!</v>
          </cell>
          <cell r="DI38">
            <v>3644.97</v>
          </cell>
          <cell r="DJ38" t="e">
            <v>#DIV/0!</v>
          </cell>
          <cell r="DL38" t="str">
            <v>13087 Hilfiger</v>
          </cell>
          <cell r="DM38">
            <v>3644.97</v>
          </cell>
          <cell r="DN38">
            <v>0</v>
          </cell>
          <cell r="DO38" t="e">
            <v>#DIV/0!</v>
          </cell>
          <cell r="DP38">
            <v>3644.97</v>
          </cell>
          <cell r="DQ38" t="e">
            <v>#DIV/0!</v>
          </cell>
          <cell r="DS38" t="str">
            <v>13087 Hilfiger</v>
          </cell>
          <cell r="DT38">
            <v>3644.97</v>
          </cell>
          <cell r="DU38">
            <v>0</v>
          </cell>
          <cell r="DV38" t="e">
            <v>#DIV/0!</v>
          </cell>
          <cell r="DW38">
            <v>3644.97</v>
          </cell>
          <cell r="DX38" t="e">
            <v>#DIV/0!</v>
          </cell>
        </row>
        <row r="39">
          <cell r="U39" t="e">
            <v>#DIV/0!</v>
          </cell>
          <cell r="W39" t="e">
            <v>#DIV/0!</v>
          </cell>
          <cell r="AB39" t="e">
            <v>#DIV/0!</v>
          </cell>
          <cell r="AD39" t="e">
            <v>#DIV/0!</v>
          </cell>
          <cell r="AI39" t="e">
            <v>#DIV/0!</v>
          </cell>
          <cell r="AK39" t="e">
            <v>#DIV/0!</v>
          </cell>
          <cell r="AM39" t="str">
            <v>Sonstige</v>
          </cell>
          <cell r="AN39">
            <v>6810.8399999999674</v>
          </cell>
          <cell r="AP39" t="e">
            <v>#DIV/0!</v>
          </cell>
          <cell r="AR39" t="e">
            <v>#DIV/0!</v>
          </cell>
          <cell r="AW39" t="e">
            <v>#DIV/0!</v>
          </cell>
          <cell r="AY39" t="e">
            <v>#DIV/0!</v>
          </cell>
          <cell r="BD39" t="e">
            <v>#DIV/0!</v>
          </cell>
          <cell r="BF39" t="e">
            <v>#DIV/0!</v>
          </cell>
          <cell r="BK39" t="e">
            <v>#DIV/0!</v>
          </cell>
          <cell r="BM39" t="e">
            <v>#DIV/0!</v>
          </cell>
          <cell r="BO39" t="str">
            <v>13151 Devanlay (Lacoste)</v>
          </cell>
          <cell r="BP39">
            <v>153332</v>
          </cell>
          <cell r="BQ39">
            <v>153332</v>
          </cell>
          <cell r="BR39" t="e">
            <v>#DIV/0!</v>
          </cell>
          <cell r="BS39">
            <v>0</v>
          </cell>
          <cell r="BT39" t="e">
            <v>#DIV/0!</v>
          </cell>
          <cell r="BV39" t="str">
            <v>13151 Devanlay (Lacoste)</v>
          </cell>
          <cell r="BW39">
            <v>181088</v>
          </cell>
          <cell r="BX39">
            <v>27756</v>
          </cell>
          <cell r="BY39" t="e">
            <v>#DIV/0!</v>
          </cell>
          <cell r="BZ39">
            <v>153332</v>
          </cell>
          <cell r="CA39" t="e">
            <v>#DIV/0!</v>
          </cell>
          <cell r="CC39" t="str">
            <v>13151 Devanlay (Lacoste)</v>
          </cell>
          <cell r="CD39">
            <v>100000</v>
          </cell>
          <cell r="CE39">
            <v>100000</v>
          </cell>
          <cell r="CF39" t="e">
            <v>#DIV/0!</v>
          </cell>
          <cell r="CG39">
            <v>0</v>
          </cell>
          <cell r="CH39" t="e">
            <v>#DIV/0!</v>
          </cell>
          <cell r="CJ39" t="str">
            <v>13151 Devanlay (Lacoste)</v>
          </cell>
          <cell r="CK39">
            <v>97444.93</v>
          </cell>
          <cell r="CL39">
            <v>0</v>
          </cell>
          <cell r="CM39" t="e">
            <v>#DIV/0!</v>
          </cell>
          <cell r="CN39">
            <v>100000</v>
          </cell>
          <cell r="CO39" t="e">
            <v>#DIV/0!</v>
          </cell>
          <cell r="CQ39" t="str">
            <v>13151 Devanlay (Lacoste)</v>
          </cell>
          <cell r="CR39">
            <v>92621.93</v>
          </cell>
          <cell r="CS39">
            <v>95177</v>
          </cell>
          <cell r="CT39" t="e">
            <v>#DIV/0!</v>
          </cell>
          <cell r="CU39">
            <v>-2555.0700000000002</v>
          </cell>
          <cell r="CV39" t="e">
            <v>#DIV/0!</v>
          </cell>
          <cell r="CX39" t="str">
            <v>13151 Devanlay (Lacoste)</v>
          </cell>
          <cell r="CY39">
            <v>111472.93</v>
          </cell>
          <cell r="CZ39">
            <v>18851</v>
          </cell>
          <cell r="DA39" t="e">
            <v>#DIV/0!</v>
          </cell>
          <cell r="DB39">
            <v>92621.93</v>
          </cell>
          <cell r="DC39" t="e">
            <v>#DIV/0!</v>
          </cell>
          <cell r="DE39" t="str">
            <v>13151 Devanlay (Lacoste)</v>
          </cell>
          <cell r="DF39">
            <v>53281</v>
          </cell>
          <cell r="DG39">
            <v>34430</v>
          </cell>
          <cell r="DH39" t="e">
            <v>#DIV/0!</v>
          </cell>
          <cell r="DI39">
            <v>18851</v>
          </cell>
          <cell r="DJ39" t="e">
            <v>#DIV/0!</v>
          </cell>
          <cell r="DL39" t="str">
            <v>13151 Devanlay (Lacoste)</v>
          </cell>
          <cell r="DM39">
            <v>77039</v>
          </cell>
          <cell r="DN39">
            <v>23758</v>
          </cell>
          <cell r="DO39" t="e">
            <v>#DIV/0!</v>
          </cell>
          <cell r="DP39">
            <v>77039</v>
          </cell>
          <cell r="DQ39" t="e">
            <v>#DIV/0!</v>
          </cell>
          <cell r="DS39" t="str">
            <v>13151 Devanlay (Lacoste)</v>
          </cell>
          <cell r="DT39">
            <v>0</v>
          </cell>
          <cell r="DU39">
            <v>0</v>
          </cell>
          <cell r="DV39" t="e">
            <v>#DIV/0!</v>
          </cell>
          <cell r="DW39">
            <v>0</v>
          </cell>
          <cell r="DX39" t="e">
            <v>#DIV/0!</v>
          </cell>
        </row>
        <row r="40">
          <cell r="A40">
            <v>3000</v>
          </cell>
          <cell r="U40" t="e">
            <v>#DIV/0!</v>
          </cell>
          <cell r="W40" t="e">
            <v>#DIV/0!</v>
          </cell>
          <cell r="AB40" t="e">
            <v>#DIV/0!</v>
          </cell>
          <cell r="AD40" t="e">
            <v>#DIV/0!</v>
          </cell>
          <cell r="AI40" t="e">
            <v>#DIV/0!</v>
          </cell>
          <cell r="AK40" t="e">
            <v>#DIV/0!</v>
          </cell>
          <cell r="AP40" t="e">
            <v>#DIV/0!</v>
          </cell>
          <cell r="AR40" t="e">
            <v>#DIV/0!</v>
          </cell>
          <cell r="AW40" t="e">
            <v>#DIV/0!</v>
          </cell>
          <cell r="AY40" t="e">
            <v>#DIV/0!</v>
          </cell>
          <cell r="BD40" t="e">
            <v>#DIV/0!</v>
          </cell>
          <cell r="BF40" t="e">
            <v>#DIV/0!</v>
          </cell>
          <cell r="BK40" t="e">
            <v>#DIV/0!</v>
          </cell>
          <cell r="BM40" t="e">
            <v>#DIV/0!</v>
          </cell>
          <cell r="BO40" t="str">
            <v>Sonstige</v>
          </cell>
          <cell r="BP40">
            <v>10258.57</v>
          </cell>
          <cell r="BQ40">
            <v>8049.8991596638652</v>
          </cell>
          <cell r="BR40" t="e">
            <v>#DIV/0!</v>
          </cell>
          <cell r="BS40">
            <v>679.19</v>
          </cell>
          <cell r="BT40" t="e">
            <v>#DIV/0!</v>
          </cell>
          <cell r="BV40" t="str">
            <v>Sonstige</v>
          </cell>
          <cell r="BW40">
            <v>11102.79</v>
          </cell>
          <cell r="BX40">
            <v>11488</v>
          </cell>
          <cell r="BY40" t="e">
            <v>#DIV/0!</v>
          </cell>
          <cell r="BZ40">
            <v>10258.57</v>
          </cell>
          <cell r="CA40" t="e">
            <v>#DIV/0!</v>
          </cell>
          <cell r="CC40" t="str">
            <v>Sonstige</v>
          </cell>
          <cell r="CD40">
            <v>1084.1899999999987</v>
          </cell>
          <cell r="CE40">
            <v>6768.90756302521</v>
          </cell>
          <cell r="CF40" t="e">
            <v>#DIV/0!</v>
          </cell>
          <cell r="CG40">
            <v>5029.1899999999996</v>
          </cell>
          <cell r="CH40" t="e">
            <v>#DIV/0!</v>
          </cell>
          <cell r="CJ40" t="str">
            <v>Sonstige</v>
          </cell>
          <cell r="CK40">
            <v>54358.75</v>
          </cell>
          <cell r="CL40">
            <v>50790.89075630252</v>
          </cell>
          <cell r="CM40" t="e">
            <v>#DIV/0!</v>
          </cell>
          <cell r="CN40">
            <v>5917.59</v>
          </cell>
          <cell r="CO40" t="e">
            <v>#DIV/0!</v>
          </cell>
          <cell r="CQ40" t="str">
            <v>Sonstige</v>
          </cell>
          <cell r="CR40">
            <v>131031.13</v>
          </cell>
          <cell r="CS40">
            <v>64931.151260504201</v>
          </cell>
          <cell r="CT40" t="e">
            <v>#DIV/0!</v>
          </cell>
          <cell r="CU40">
            <v>65763.06</v>
          </cell>
          <cell r="CV40" t="e">
            <v>#DIV/0!</v>
          </cell>
          <cell r="CX40" t="str">
            <v>Sonstige</v>
          </cell>
          <cell r="CY40">
            <v>60133.919999999998</v>
          </cell>
          <cell r="CZ40">
            <v>41223.806722689085</v>
          </cell>
          <cell r="DA40" t="e">
            <v>#DIV/0!</v>
          </cell>
          <cell r="DB40">
            <v>10854.59</v>
          </cell>
          <cell r="DC40" t="e">
            <v>#DIV/0!</v>
          </cell>
          <cell r="DE40" t="str">
            <v>Sonstige</v>
          </cell>
          <cell r="DF40">
            <v>75085.319999999992</v>
          </cell>
          <cell r="DG40">
            <v>21564.201680672271</v>
          </cell>
          <cell r="DH40" t="e">
            <v>#DIV/0!</v>
          </cell>
          <cell r="DI40">
            <v>57865.78</v>
          </cell>
          <cell r="DJ40" t="e">
            <v>#DIV/0!</v>
          </cell>
          <cell r="DL40" t="str">
            <v>Sonstige</v>
          </cell>
          <cell r="DM40">
            <v>39143.72</v>
          </cell>
          <cell r="DN40">
            <v>33481.60504201681</v>
          </cell>
          <cell r="DO40" t="e">
            <v>#DIV/0!</v>
          </cell>
          <cell r="DP40">
            <v>5737.59</v>
          </cell>
          <cell r="DQ40" t="e">
            <v>#DIV/0!</v>
          </cell>
          <cell r="DS40" t="str">
            <v>Sonstige</v>
          </cell>
          <cell r="DT40">
            <v>114099.78</v>
          </cell>
          <cell r="DU40">
            <v>66609.789915966379</v>
          </cell>
          <cell r="DV40" t="e">
            <v>#DIV/0!</v>
          </cell>
          <cell r="DW40">
            <v>49024.880000000005</v>
          </cell>
          <cell r="DX40" t="e">
            <v>#DIV/0!</v>
          </cell>
        </row>
        <row r="41">
          <cell r="U41" t="e">
            <v>#DIV/0!</v>
          </cell>
          <cell r="W41" t="e">
            <v>#DIV/0!</v>
          </cell>
          <cell r="AB41" t="e">
            <v>#DIV/0!</v>
          </cell>
          <cell r="AD41" t="e">
            <v>#DIV/0!</v>
          </cell>
          <cell r="AI41" t="e">
            <v>#DIV/0!</v>
          </cell>
          <cell r="AK41" t="e">
            <v>#DIV/0!</v>
          </cell>
          <cell r="AP41" t="e">
            <v>#DIV/0!</v>
          </cell>
          <cell r="AR41" t="e">
            <v>#DIV/0!</v>
          </cell>
          <cell r="AW41" t="e">
            <v>#DIV/0!</v>
          </cell>
          <cell r="AY41" t="e">
            <v>#DIV/0!</v>
          </cell>
          <cell r="BD41" t="e">
            <v>#DIV/0!</v>
          </cell>
          <cell r="BF41" t="e">
            <v>#DIV/0!</v>
          </cell>
          <cell r="BK41" t="e">
            <v>#DIV/0!</v>
          </cell>
          <cell r="BM41" t="e">
            <v>#DIV/0!</v>
          </cell>
          <cell r="BR41" t="e">
            <v>#DIV/0!</v>
          </cell>
          <cell r="BT41" t="e">
            <v>#DIV/0!</v>
          </cell>
          <cell r="BY41" t="e">
            <v>#DIV/0!</v>
          </cell>
          <cell r="CA41" t="e">
            <v>#DIV/0!</v>
          </cell>
          <cell r="CC41">
            <v>0</v>
          </cell>
          <cell r="CF41" t="e">
            <v>#DIV/0!</v>
          </cell>
          <cell r="CH41" t="e">
            <v>#DIV/0!</v>
          </cell>
          <cell r="CM41" t="e">
            <v>#DIV/0!</v>
          </cell>
          <cell r="CO41" t="e">
            <v>#DIV/0!</v>
          </cell>
          <cell r="CT41" t="e">
            <v>#DIV/0!</v>
          </cell>
          <cell r="CV41" t="e">
            <v>#DIV/0!</v>
          </cell>
          <cell r="CX41">
            <v>0</v>
          </cell>
          <cell r="DA41" t="e">
            <v>#DIV/0!</v>
          </cell>
          <cell r="DC41" t="e">
            <v>#DIV/0!</v>
          </cell>
          <cell r="DH41" t="e">
            <v>#DIV/0!</v>
          </cell>
          <cell r="DJ41" t="e">
            <v>#DIV/0!</v>
          </cell>
          <cell r="DO41" t="e">
            <v>#DIV/0!</v>
          </cell>
          <cell r="DQ41" t="e">
            <v>#DIV/0!</v>
          </cell>
          <cell r="DV41" t="e">
            <v>#DIV/0!</v>
          </cell>
          <cell r="DX41" t="e">
            <v>#DIV/0!</v>
          </cell>
        </row>
        <row r="42">
          <cell r="A42" t="str">
            <v>dtms Gesamt</v>
          </cell>
          <cell r="S42">
            <v>0</v>
          </cell>
          <cell r="T42">
            <v>0</v>
          </cell>
          <cell r="U42" t="e">
            <v>#DIV/0!</v>
          </cell>
          <cell r="V42">
            <v>0</v>
          </cell>
          <cell r="W42" t="e">
            <v>#DIV/0!</v>
          </cell>
          <cell r="Z42">
            <v>0</v>
          </cell>
          <cell r="AA42">
            <v>0</v>
          </cell>
          <cell r="AB42" t="e">
            <v>#DIV/0!</v>
          </cell>
          <cell r="AC42">
            <v>0</v>
          </cell>
          <cell r="AD42" t="e">
            <v>#DIV/0!</v>
          </cell>
          <cell r="AG42">
            <v>0</v>
          </cell>
          <cell r="AH42">
            <v>0</v>
          </cell>
          <cell r="AI42" t="e">
            <v>#DIV/0!</v>
          </cell>
          <cell r="AJ42">
            <v>0</v>
          </cell>
          <cell r="AK42" t="e">
            <v>#DIV/0!</v>
          </cell>
          <cell r="AN42">
            <v>0</v>
          </cell>
          <cell r="AO42">
            <v>0</v>
          </cell>
          <cell r="AP42" t="e">
            <v>#DIV/0!</v>
          </cell>
          <cell r="AQ42">
            <v>0</v>
          </cell>
          <cell r="AR42" t="e">
            <v>#DIV/0!</v>
          </cell>
          <cell r="AU42">
            <v>0</v>
          </cell>
          <cell r="AV42">
            <v>0</v>
          </cell>
          <cell r="AW42" t="e">
            <v>#DIV/0!</v>
          </cell>
          <cell r="AX42">
            <v>0</v>
          </cell>
          <cell r="AY42" t="e">
            <v>#DIV/0!</v>
          </cell>
          <cell r="BB42">
            <v>0</v>
          </cell>
          <cell r="BC42">
            <v>0</v>
          </cell>
          <cell r="BD42" t="e">
            <v>#DIV/0!</v>
          </cell>
          <cell r="BE42">
            <v>0</v>
          </cell>
          <cell r="BF42" t="e">
            <v>#DIV/0!</v>
          </cell>
          <cell r="BI42">
            <v>0</v>
          </cell>
          <cell r="BJ42">
            <v>0</v>
          </cell>
          <cell r="BK42" t="e">
            <v>#DIV/0!</v>
          </cell>
          <cell r="BL42">
            <v>0</v>
          </cell>
          <cell r="BM42" t="e">
            <v>#DIV/0!</v>
          </cell>
          <cell r="BP42">
            <v>0</v>
          </cell>
          <cell r="BQ42">
            <v>0</v>
          </cell>
          <cell r="BR42" t="e">
            <v>#DIV/0!</v>
          </cell>
          <cell r="BS42">
            <v>0</v>
          </cell>
          <cell r="BT42" t="e">
            <v>#DIV/0!</v>
          </cell>
          <cell r="BW42">
            <v>0</v>
          </cell>
          <cell r="BX42">
            <v>0</v>
          </cell>
          <cell r="BY42" t="e">
            <v>#DIV/0!</v>
          </cell>
          <cell r="BZ42">
            <v>0</v>
          </cell>
          <cell r="CA42" t="e">
            <v>#DIV/0!</v>
          </cell>
          <cell r="CD42">
            <v>0</v>
          </cell>
          <cell r="CE42">
            <v>0</v>
          </cell>
          <cell r="CF42" t="e">
            <v>#DIV/0!</v>
          </cell>
          <cell r="CG42">
            <v>0</v>
          </cell>
          <cell r="CH42" t="e">
            <v>#DIV/0!</v>
          </cell>
          <cell r="CK42">
            <v>0</v>
          </cell>
          <cell r="CL42">
            <v>0</v>
          </cell>
          <cell r="CM42" t="e">
            <v>#DIV/0!</v>
          </cell>
          <cell r="CN42">
            <v>0</v>
          </cell>
          <cell r="CO42" t="e">
            <v>#DIV/0!</v>
          </cell>
          <cell r="CR42">
            <v>0</v>
          </cell>
          <cell r="CS42">
            <v>0</v>
          </cell>
          <cell r="CT42" t="e">
            <v>#DIV/0!</v>
          </cell>
          <cell r="CU42">
            <v>0</v>
          </cell>
          <cell r="CV42" t="e">
            <v>#DIV/0!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 t="e">
            <v>#DIV/0!</v>
          </cell>
          <cell r="DB42">
            <v>0</v>
          </cell>
          <cell r="DC42" t="e">
            <v>#DIV/0!</v>
          </cell>
          <cell r="DF42">
            <v>0</v>
          </cell>
          <cell r="DG42">
            <v>0</v>
          </cell>
          <cell r="DH42" t="e">
            <v>#DIV/0!</v>
          </cell>
          <cell r="DI42">
            <v>0</v>
          </cell>
          <cell r="DJ42" t="e">
            <v>#DIV/0!</v>
          </cell>
          <cell r="DM42">
            <v>0</v>
          </cell>
          <cell r="DN42">
            <v>0</v>
          </cell>
          <cell r="DO42" t="e">
            <v>#DIV/0!</v>
          </cell>
          <cell r="DP42">
            <v>0</v>
          </cell>
          <cell r="DQ42" t="e">
            <v>#DIV/0!</v>
          </cell>
          <cell r="DT42">
            <v>0</v>
          </cell>
          <cell r="DU42">
            <v>0</v>
          </cell>
          <cell r="DV42" t="e">
            <v>#DIV/0!</v>
          </cell>
          <cell r="DW42">
            <v>0</v>
          </cell>
          <cell r="DX42" t="e">
            <v>#DIV/0!</v>
          </cell>
        </row>
        <row r="43">
          <cell r="A43" t="str">
            <v>cc Management Gesamt</v>
          </cell>
          <cell r="S43">
            <v>0</v>
          </cell>
          <cell r="T43">
            <v>0</v>
          </cell>
          <cell r="U43" t="e">
            <v>#DIV/0!</v>
          </cell>
          <cell r="V43">
            <v>0</v>
          </cell>
          <cell r="W43" t="e">
            <v>#DIV/0!</v>
          </cell>
          <cell r="X43">
            <v>0</v>
          </cell>
          <cell r="Z43">
            <v>0</v>
          </cell>
          <cell r="AA43">
            <v>0</v>
          </cell>
          <cell r="AB43" t="e">
            <v>#DIV/0!</v>
          </cell>
          <cell r="AC43">
            <v>0</v>
          </cell>
          <cell r="AD43" t="e">
            <v>#DIV/0!</v>
          </cell>
          <cell r="AG43">
            <v>0</v>
          </cell>
          <cell r="AH43">
            <v>0</v>
          </cell>
          <cell r="AI43" t="e">
            <v>#DIV/0!</v>
          </cell>
          <cell r="AJ43">
            <v>0</v>
          </cell>
          <cell r="AK43" t="e">
            <v>#DIV/0!</v>
          </cell>
          <cell r="AN43">
            <v>0</v>
          </cell>
          <cell r="AO43">
            <v>0</v>
          </cell>
          <cell r="AP43" t="e">
            <v>#DIV/0!</v>
          </cell>
          <cell r="AQ43">
            <v>0</v>
          </cell>
          <cell r="AR43" t="e">
            <v>#DIV/0!</v>
          </cell>
          <cell r="AU43">
            <v>0</v>
          </cell>
          <cell r="AV43">
            <v>0</v>
          </cell>
          <cell r="AW43" t="e">
            <v>#DIV/0!</v>
          </cell>
          <cell r="AX43">
            <v>0</v>
          </cell>
          <cell r="AY43" t="e">
            <v>#DIV/0!</v>
          </cell>
          <cell r="BB43">
            <v>0</v>
          </cell>
          <cell r="BC43">
            <v>0</v>
          </cell>
          <cell r="BD43" t="e">
            <v>#DIV/0!</v>
          </cell>
          <cell r="BE43">
            <v>0</v>
          </cell>
          <cell r="BF43" t="e">
            <v>#DIV/0!</v>
          </cell>
          <cell r="BI43">
            <v>0</v>
          </cell>
          <cell r="BJ43">
            <v>0</v>
          </cell>
          <cell r="BK43" t="e">
            <v>#DIV/0!</v>
          </cell>
          <cell r="BL43">
            <v>0</v>
          </cell>
          <cell r="BM43" t="e">
            <v>#DIV/0!</v>
          </cell>
          <cell r="BP43">
            <v>0</v>
          </cell>
          <cell r="BQ43">
            <v>0</v>
          </cell>
          <cell r="BR43" t="e">
            <v>#DIV/0!</v>
          </cell>
          <cell r="BS43">
            <v>0</v>
          </cell>
          <cell r="BT43" t="e">
            <v>#DIV/0!</v>
          </cell>
          <cell r="BW43">
            <v>0</v>
          </cell>
          <cell r="BX43">
            <v>0</v>
          </cell>
          <cell r="BY43" t="e">
            <v>#DIV/0!</v>
          </cell>
          <cell r="BZ43">
            <v>0</v>
          </cell>
          <cell r="CA43" t="e">
            <v>#DIV/0!</v>
          </cell>
          <cell r="CD43">
            <v>0</v>
          </cell>
          <cell r="CE43">
            <v>0</v>
          </cell>
          <cell r="CF43" t="e">
            <v>#DIV/0!</v>
          </cell>
          <cell r="CG43">
            <v>0</v>
          </cell>
          <cell r="CH43" t="e">
            <v>#DIV/0!</v>
          </cell>
          <cell r="CI43">
            <v>0</v>
          </cell>
          <cell r="CK43">
            <v>0</v>
          </cell>
          <cell r="CL43">
            <v>0</v>
          </cell>
          <cell r="CM43" t="e">
            <v>#DIV/0!</v>
          </cell>
          <cell r="CN43">
            <v>0</v>
          </cell>
          <cell r="CO43" t="e">
            <v>#DIV/0!</v>
          </cell>
          <cell r="CP43">
            <v>0</v>
          </cell>
          <cell r="CR43">
            <v>0</v>
          </cell>
          <cell r="CS43">
            <v>0</v>
          </cell>
          <cell r="CT43" t="e">
            <v>#DIV/0!</v>
          </cell>
          <cell r="CU43">
            <v>0</v>
          </cell>
          <cell r="CV43" t="e">
            <v>#DIV/0!</v>
          </cell>
          <cell r="CW43">
            <v>0</v>
          </cell>
          <cell r="CY43">
            <v>0</v>
          </cell>
          <cell r="CZ43">
            <v>0</v>
          </cell>
          <cell r="DA43" t="e">
            <v>#DIV/0!</v>
          </cell>
          <cell r="DB43">
            <v>0</v>
          </cell>
          <cell r="DC43" t="e">
            <v>#DIV/0!</v>
          </cell>
          <cell r="DD43">
            <v>0</v>
          </cell>
          <cell r="DF43">
            <v>0</v>
          </cell>
          <cell r="DG43">
            <v>0</v>
          </cell>
          <cell r="DH43" t="e">
            <v>#DIV/0!</v>
          </cell>
          <cell r="DI43">
            <v>0</v>
          </cell>
          <cell r="DJ43" t="e">
            <v>#DIV/0!</v>
          </cell>
          <cell r="DK43">
            <v>0</v>
          </cell>
          <cell r="DM43">
            <v>0</v>
          </cell>
          <cell r="DN43">
            <v>0</v>
          </cell>
          <cell r="DO43" t="e">
            <v>#DIV/0!</v>
          </cell>
          <cell r="DP43">
            <v>0</v>
          </cell>
          <cell r="DQ43" t="e">
            <v>#DIV/0!</v>
          </cell>
          <cell r="DR43">
            <v>0</v>
          </cell>
          <cell r="DT43">
            <v>0</v>
          </cell>
          <cell r="DU43">
            <v>0</v>
          </cell>
          <cell r="DV43" t="e">
            <v>#DIV/0!</v>
          </cell>
          <cell r="DW43">
            <v>0</v>
          </cell>
          <cell r="DX43" t="e">
            <v>#DIV/0!</v>
          </cell>
        </row>
        <row r="45">
          <cell r="A45" t="str">
            <v>cc Augsburg</v>
          </cell>
          <cell r="R45" t="str">
            <v>13070 Blau Mobilfunk</v>
          </cell>
          <cell r="T45">
            <v>133220.62</v>
          </cell>
          <cell r="U45" t="e">
            <v>#DIV/0!</v>
          </cell>
          <cell r="W45" t="e">
            <v>#DIV/0!</v>
          </cell>
          <cell r="Y45" t="str">
            <v>13070 Blau Mobilfunk</v>
          </cell>
          <cell r="Z45">
            <v>141357.35</v>
          </cell>
          <cell r="AA45">
            <v>118787.69</v>
          </cell>
          <cell r="AB45" t="e">
            <v>#DIV/0!</v>
          </cell>
          <cell r="AC45">
            <v>0</v>
          </cell>
          <cell r="AD45" t="e">
            <v>#DIV/0!</v>
          </cell>
          <cell r="AF45" t="str">
            <v>13070 Blau Mobilfunk</v>
          </cell>
          <cell r="AG45">
            <v>181945.83</v>
          </cell>
          <cell r="AH45">
            <v>153259</v>
          </cell>
          <cell r="AI45" t="e">
            <v>#DIV/0!</v>
          </cell>
          <cell r="AJ45">
            <v>0</v>
          </cell>
          <cell r="AK45" t="e">
            <v>#DIV/0!</v>
          </cell>
          <cell r="AM45" t="str">
            <v>13070 Blau Mobilfunk</v>
          </cell>
          <cell r="AN45">
            <v>182378.14</v>
          </cell>
          <cell r="AO45">
            <v>431194.10084033612</v>
          </cell>
          <cell r="AP45" t="e">
            <v>#DIV/0!</v>
          </cell>
          <cell r="AQ45">
            <v>0</v>
          </cell>
          <cell r="AR45" t="e">
            <v>#DIV/0!</v>
          </cell>
          <cell r="AT45" t="str">
            <v>13070 Blau Mobilfunk</v>
          </cell>
          <cell r="AU45">
            <v>189156.83</v>
          </cell>
          <cell r="AV45">
            <v>130000</v>
          </cell>
          <cell r="AW45" t="e">
            <v>#DIV/0!</v>
          </cell>
          <cell r="AX45">
            <v>0</v>
          </cell>
          <cell r="AY45" t="e">
            <v>#DIV/0!</v>
          </cell>
          <cell r="BA45" t="str">
            <v>13070 Blau Mobilfunk</v>
          </cell>
          <cell r="BB45">
            <v>141586.01</v>
          </cell>
          <cell r="BC45">
            <v>118979.84</v>
          </cell>
          <cell r="BD45" t="e">
            <v>#DIV/0!</v>
          </cell>
          <cell r="BE45">
            <v>0</v>
          </cell>
          <cell r="BF45" t="e">
            <v>#DIV/0!</v>
          </cell>
          <cell r="BH45" t="str">
            <v>13070 Blau Mobilfunk</v>
          </cell>
          <cell r="BI45">
            <v>161434.38</v>
          </cell>
          <cell r="BJ45">
            <v>135659.14285714287</v>
          </cell>
          <cell r="BK45" t="e">
            <v>#DIV/0!</v>
          </cell>
          <cell r="BL45">
            <v>0</v>
          </cell>
          <cell r="BM45" t="e">
            <v>#DIV/0!</v>
          </cell>
          <cell r="BO45" t="str">
            <v>13070 Blau Mobilfunk</v>
          </cell>
          <cell r="BP45">
            <v>95954.18</v>
          </cell>
          <cell r="BQ45">
            <v>80633.76470588235</v>
          </cell>
          <cell r="BR45" t="e">
            <v>#DIV/0!</v>
          </cell>
          <cell r="BS45">
            <v>0</v>
          </cell>
          <cell r="BT45" t="e">
            <v>#DIV/0!</v>
          </cell>
          <cell r="BV45" t="str">
            <v>13070 Blau Mobilfunk</v>
          </cell>
          <cell r="BW45">
            <v>89667.06</v>
          </cell>
          <cell r="BX45">
            <v>75350.47</v>
          </cell>
          <cell r="BY45" t="e">
            <v>#DIV/0!</v>
          </cell>
          <cell r="BZ45">
            <v>0</v>
          </cell>
          <cell r="CA45" t="e">
            <v>#DIV/0!</v>
          </cell>
          <cell r="CC45" t="str">
            <v>13070 Blau Mobilfunk</v>
          </cell>
          <cell r="CD45">
            <v>63774.49</v>
          </cell>
          <cell r="CE45">
            <v>53592.008403361346</v>
          </cell>
          <cell r="CF45" t="e">
            <v>#DIV/0!</v>
          </cell>
          <cell r="CG45">
            <v>0</v>
          </cell>
          <cell r="CH45" t="e">
            <v>#DIV/0!</v>
          </cell>
          <cell r="CJ45" t="str">
            <v>13070 Blau Mobilfunk</v>
          </cell>
          <cell r="CK45">
            <v>62407.91</v>
          </cell>
          <cell r="CL45">
            <v>52443.621848739502</v>
          </cell>
          <cell r="CM45" t="e">
            <v>#DIV/0!</v>
          </cell>
          <cell r="CN45">
            <v>0</v>
          </cell>
          <cell r="CO45" t="e">
            <v>#DIV/0!</v>
          </cell>
          <cell r="CQ45" t="str">
            <v>13070 Blau Mobilfunk</v>
          </cell>
          <cell r="CR45">
            <v>59539.95</v>
          </cell>
          <cell r="CS45">
            <v>50033.571428571428</v>
          </cell>
          <cell r="CT45" t="e">
            <v>#DIV/0!</v>
          </cell>
          <cell r="CU45">
            <v>0</v>
          </cell>
          <cell r="CV45" t="e">
            <v>#DIV/0!</v>
          </cell>
          <cell r="CX45" t="str">
            <v>13070 Blau Mobilfunk</v>
          </cell>
          <cell r="CY45">
            <v>84095.4</v>
          </cell>
          <cell r="CZ45">
            <v>70668.403361344535</v>
          </cell>
          <cell r="DA45" t="e">
            <v>#DIV/0!</v>
          </cell>
          <cell r="DB45">
            <v>0</v>
          </cell>
          <cell r="DC45" t="e">
            <v>#DIV/0!</v>
          </cell>
          <cell r="DE45" t="str">
            <v>13070 Blau Mobilfunk</v>
          </cell>
          <cell r="DF45">
            <v>88431.54</v>
          </cell>
          <cell r="DG45">
            <v>74312.218487394959</v>
          </cell>
          <cell r="DH45" t="e">
            <v>#DIV/0!</v>
          </cell>
          <cell r="DI45">
            <v>0</v>
          </cell>
          <cell r="DJ45" t="e">
            <v>#DIV/0!</v>
          </cell>
          <cell r="DL45" t="str">
            <v>13070 Blau Mobilfunk</v>
          </cell>
          <cell r="DM45">
            <v>186647.61</v>
          </cell>
          <cell r="DN45">
            <v>82534.512605042022</v>
          </cell>
          <cell r="DO45" t="e">
            <v>#DIV/0!</v>
          </cell>
          <cell r="DP45">
            <v>88431.54</v>
          </cell>
          <cell r="DQ45" t="e">
            <v>#DIV/0!</v>
          </cell>
          <cell r="DS45" t="str">
            <v>13070 Blau Mobilfunk</v>
          </cell>
          <cell r="DT45">
            <v>145075.85</v>
          </cell>
          <cell r="DU45">
            <v>121912.47899159665</v>
          </cell>
          <cell r="DV45" t="e">
            <v>#DIV/0!</v>
          </cell>
          <cell r="DW45">
            <v>0</v>
          </cell>
          <cell r="DX45" t="e">
            <v>#DIV/0!</v>
          </cell>
        </row>
        <row r="46">
          <cell r="R46" t="str">
            <v>10502 FALKE</v>
          </cell>
          <cell r="T46">
            <v>43975.91</v>
          </cell>
          <cell r="U46" t="e">
            <v>#DIV/0!</v>
          </cell>
          <cell r="W46" t="e">
            <v>#DIV/0!</v>
          </cell>
          <cell r="Y46" t="str">
            <v>10502 FALKE</v>
          </cell>
          <cell r="Z46">
            <v>79641.759999999995</v>
          </cell>
          <cell r="AA46">
            <v>65132.68</v>
          </cell>
          <cell r="AB46" t="e">
            <v>#DIV/0!</v>
          </cell>
          <cell r="AC46">
            <v>2192.34</v>
          </cell>
          <cell r="AD46" t="e">
            <v>#DIV/0!</v>
          </cell>
          <cell r="AF46" t="str">
            <v>10502 FALKE</v>
          </cell>
          <cell r="AG46">
            <v>76553.429999999993</v>
          </cell>
          <cell r="AH46">
            <v>55016</v>
          </cell>
          <cell r="AI46" t="e">
            <v>#DIV/0!</v>
          </cell>
          <cell r="AJ46">
            <v>645</v>
          </cell>
          <cell r="AK46" t="e">
            <v>#DIV/0!</v>
          </cell>
          <cell r="AM46" t="str">
            <v>10502 FALKE</v>
          </cell>
          <cell r="AN46">
            <v>91643.81</v>
          </cell>
          <cell r="AO46">
            <v>77060.73949579832</v>
          </cell>
          <cell r="AP46" t="e">
            <v>#DIV/0!</v>
          </cell>
          <cell r="AQ46">
            <v>0</v>
          </cell>
          <cell r="AR46" t="e">
            <v>#DIV/0!</v>
          </cell>
          <cell r="AT46" t="str">
            <v>10502 FALKE</v>
          </cell>
          <cell r="AU46">
            <v>63203.78</v>
          </cell>
          <cell r="AV46">
            <v>45000</v>
          </cell>
          <cell r="AW46" t="e">
            <v>#DIV/0!</v>
          </cell>
          <cell r="AX46">
            <v>0</v>
          </cell>
          <cell r="AY46" t="e">
            <v>#DIV/0!</v>
          </cell>
          <cell r="BA46" t="str">
            <v>10502 FALKE</v>
          </cell>
          <cell r="BB46">
            <v>51982.32</v>
          </cell>
          <cell r="BC46">
            <v>42132.62</v>
          </cell>
          <cell r="BD46" t="e">
            <v>#DIV/0!</v>
          </cell>
          <cell r="BE46">
            <v>1844.5</v>
          </cell>
          <cell r="BF46" t="e">
            <v>#DIV/0!</v>
          </cell>
          <cell r="BH46" t="str">
            <v>10502 FALKE</v>
          </cell>
          <cell r="BI46">
            <v>49868.35</v>
          </cell>
          <cell r="BJ46">
            <v>41906.176470588238</v>
          </cell>
          <cell r="BK46" t="e">
            <v>#DIV/0!</v>
          </cell>
          <cell r="BL46">
            <v>0</v>
          </cell>
          <cell r="BM46" t="e">
            <v>#DIV/0!</v>
          </cell>
          <cell r="BO46" t="str">
            <v>10502 FALKE</v>
          </cell>
          <cell r="BP46">
            <v>44253.87</v>
          </cell>
          <cell r="BQ46">
            <v>37188.126050420171</v>
          </cell>
          <cell r="BR46" t="e">
            <v>#DIV/0!</v>
          </cell>
          <cell r="BS46">
            <v>0</v>
          </cell>
          <cell r="BT46" t="e">
            <v>#DIV/0!</v>
          </cell>
          <cell r="BV46" t="str">
            <v>10502 FALKE</v>
          </cell>
          <cell r="BW46">
            <v>46874.909999999996</v>
          </cell>
          <cell r="BX46">
            <v>39390.680672268914</v>
          </cell>
          <cell r="BY46" t="e">
            <v>#DIV/0!</v>
          </cell>
          <cell r="BZ46">
            <v>0</v>
          </cell>
          <cell r="CA46" t="e">
            <v>#DIV/0!</v>
          </cell>
          <cell r="CC46" t="str">
            <v>10502 FALKE</v>
          </cell>
          <cell r="CD46">
            <v>40234.54</v>
          </cell>
          <cell r="CE46">
            <v>33810.537815126052</v>
          </cell>
          <cell r="CF46" t="e">
            <v>#DIV/0!</v>
          </cell>
          <cell r="CG46">
            <v>0</v>
          </cell>
          <cell r="CH46" t="e">
            <v>#DIV/0!</v>
          </cell>
          <cell r="CJ46" t="str">
            <v>10502 FALKE</v>
          </cell>
          <cell r="CK46">
            <v>30885.54</v>
          </cell>
          <cell r="CL46">
            <v>25954.23529411765</v>
          </cell>
          <cell r="CM46" t="e">
            <v>#DIV/0!</v>
          </cell>
          <cell r="CN46">
            <v>0</v>
          </cell>
          <cell r="CO46" t="e">
            <v>#DIV/0!</v>
          </cell>
          <cell r="CQ46" t="str">
            <v>10502 FALKE</v>
          </cell>
          <cell r="CR46">
            <v>64512.490000000005</v>
          </cell>
          <cell r="CS46">
            <v>28257.941176470587</v>
          </cell>
          <cell r="CT46" t="e">
            <v>#DIV/0!</v>
          </cell>
          <cell r="CU46">
            <v>30885.54</v>
          </cell>
          <cell r="CV46" t="e">
            <v>#DIV/0!</v>
          </cell>
          <cell r="CX46" t="str">
            <v>10502 FALKE</v>
          </cell>
          <cell r="CY46">
            <v>114640.67</v>
          </cell>
          <cell r="CZ46">
            <v>42124.521008403361</v>
          </cell>
          <cell r="DA46" t="e">
            <v>#DIV/0!</v>
          </cell>
          <cell r="DB46">
            <v>64512.490000000005</v>
          </cell>
          <cell r="DC46" t="e">
            <v>#DIV/0!</v>
          </cell>
          <cell r="DE46" t="str">
            <v>10502 FALKE</v>
          </cell>
          <cell r="DF46">
            <v>120191.14000000001</v>
          </cell>
          <cell r="DG46">
            <v>60426.436974789925</v>
          </cell>
          <cell r="DH46" t="e">
            <v>#DIV/0!</v>
          </cell>
          <cell r="DI46">
            <v>48283.68</v>
          </cell>
          <cell r="DJ46" t="e">
            <v>#DIV/0!</v>
          </cell>
          <cell r="DL46" t="str">
            <v>10502 FALKE</v>
          </cell>
          <cell r="DM46">
            <v>86788.64</v>
          </cell>
          <cell r="DN46">
            <v>72931.630252100847</v>
          </cell>
          <cell r="DO46" t="e">
            <v>#DIV/0!</v>
          </cell>
          <cell r="DP46">
            <v>0</v>
          </cell>
          <cell r="DQ46" t="e">
            <v>#DIV/0!</v>
          </cell>
          <cell r="DS46" t="str">
            <v>10502 FALKE</v>
          </cell>
          <cell r="DT46">
            <v>107593.45</v>
          </cell>
          <cell r="DU46">
            <v>89414.663865546216</v>
          </cell>
          <cell r="DV46" t="e">
            <v>#DIV/0!</v>
          </cell>
          <cell r="DW46">
            <v>1190</v>
          </cell>
          <cell r="DX46" t="e">
            <v>#DIV/0!</v>
          </cell>
        </row>
        <row r="47">
          <cell r="R47" t="str">
            <v>13016 Lascana/Otto</v>
          </cell>
          <cell r="T47">
            <v>23821</v>
          </cell>
          <cell r="U47" t="e">
            <v>#DIV/0!</v>
          </cell>
          <cell r="W47" t="e">
            <v>#DIV/0!</v>
          </cell>
          <cell r="Y47" t="str">
            <v>13016 Lascana/Otto</v>
          </cell>
          <cell r="Z47">
            <v>58987.360000000001</v>
          </cell>
          <cell r="AA47">
            <v>25748</v>
          </cell>
          <cell r="AB47" t="e">
            <v>#DIV/0!</v>
          </cell>
          <cell r="AC47">
            <v>28347.03</v>
          </cell>
          <cell r="AD47" t="e">
            <v>#DIV/0!</v>
          </cell>
          <cell r="AF47" t="str">
            <v>13016 Lascana/Otto</v>
          </cell>
          <cell r="AG47">
            <v>34088.17</v>
          </cell>
          <cell r="AH47">
            <v>28646</v>
          </cell>
          <cell r="AI47" t="e">
            <v>#DIV/0!</v>
          </cell>
          <cell r="AJ47">
            <v>0</v>
          </cell>
          <cell r="AK47" t="e">
            <v>#DIV/0!</v>
          </cell>
          <cell r="AM47" t="str">
            <v>13016 Lascana/Otto</v>
          </cell>
          <cell r="AN47">
            <v>34553.360000000001</v>
          </cell>
          <cell r="AO47">
            <v>27136</v>
          </cell>
          <cell r="AP47" t="e">
            <v>#DIV/0!</v>
          </cell>
          <cell r="AQ47">
            <v>2261</v>
          </cell>
          <cell r="AR47" t="e">
            <v>#DIV/0!</v>
          </cell>
          <cell r="AT47" t="str">
            <v>13016 Lascana/Otto</v>
          </cell>
          <cell r="AU47">
            <v>58656.94</v>
          </cell>
          <cell r="AV47">
            <v>20000</v>
          </cell>
          <cell r="AW47" t="e">
            <v>#DIV/0!</v>
          </cell>
          <cell r="AX47">
            <v>32292.36</v>
          </cell>
          <cell r="AY47" t="e">
            <v>#DIV/0!</v>
          </cell>
          <cell r="BA47" t="str">
            <v>13016 Lascana/Otto</v>
          </cell>
          <cell r="BB47">
            <v>0</v>
          </cell>
          <cell r="BC47">
            <v>0</v>
          </cell>
          <cell r="BD47" t="e">
            <v>#DIV/0!</v>
          </cell>
          <cell r="BE47">
            <v>0</v>
          </cell>
          <cell r="BF47" t="e">
            <v>#DIV/0!</v>
          </cell>
          <cell r="BH47" t="str">
            <v>13016 Lascana/Otto</v>
          </cell>
          <cell r="BI47">
            <v>0</v>
          </cell>
          <cell r="BJ47">
            <v>0</v>
          </cell>
          <cell r="BK47" t="e">
            <v>#DIV/0!</v>
          </cell>
          <cell r="BL47">
            <v>0</v>
          </cell>
          <cell r="BM47" t="e">
            <v>#DIV/0!</v>
          </cell>
          <cell r="BO47" t="str">
            <v>13087 Hilfiger</v>
          </cell>
          <cell r="BP47">
            <v>20618.05</v>
          </cell>
          <cell r="BQ47">
            <v>17326.092436974792</v>
          </cell>
          <cell r="BR47" t="e">
            <v>#DIV/0!</v>
          </cell>
          <cell r="BS47">
            <v>67271.48</v>
          </cell>
          <cell r="BT47" t="e">
            <v>#DIV/0!</v>
          </cell>
          <cell r="BV47" t="str">
            <v>13087 Hilfiger</v>
          </cell>
          <cell r="BW47">
            <v>46716.79</v>
          </cell>
          <cell r="BX47">
            <v>26098.74</v>
          </cell>
          <cell r="BY47" t="e">
            <v>#DIV/0!</v>
          </cell>
          <cell r="BZ47">
            <v>20618.05</v>
          </cell>
          <cell r="CA47" t="e">
            <v>#DIV/0!</v>
          </cell>
          <cell r="CC47" t="str">
            <v>13016 Lascana/Otto</v>
          </cell>
          <cell r="CD47">
            <v>66531.5</v>
          </cell>
          <cell r="CE47">
            <v>0</v>
          </cell>
          <cell r="CF47" t="e">
            <v>#DIV/0!</v>
          </cell>
          <cell r="CG47">
            <v>42716.79</v>
          </cell>
          <cell r="CH47" t="e">
            <v>#DIV/0!</v>
          </cell>
          <cell r="CJ47" t="str">
            <v>13016 Lascana/Otto</v>
          </cell>
          <cell r="CK47">
            <v>74281.5</v>
          </cell>
          <cell r="CL47">
            <v>0</v>
          </cell>
          <cell r="CM47" t="e">
            <v>#DIV/0!</v>
          </cell>
          <cell r="CN47">
            <v>59531.5</v>
          </cell>
          <cell r="CO47" t="e">
            <v>#DIV/0!</v>
          </cell>
          <cell r="CQ47" t="str">
            <v>13016 Lascana/Otto</v>
          </cell>
          <cell r="CR47">
            <v>90784.43</v>
          </cell>
          <cell r="CS47">
            <v>0</v>
          </cell>
          <cell r="CT47" t="e">
            <v>#DIV/0!</v>
          </cell>
          <cell r="CU47">
            <v>66281.5</v>
          </cell>
          <cell r="CV47" t="e">
            <v>#DIV/0!</v>
          </cell>
          <cell r="CX47" t="str">
            <v>13016 Lascana/Otto</v>
          </cell>
          <cell r="CY47">
            <v>65601.670000000013</v>
          </cell>
          <cell r="CZ47">
            <v>0</v>
          </cell>
          <cell r="DA47" t="e">
            <v>#DIV/0!</v>
          </cell>
          <cell r="DB47">
            <v>58351.670000000006</v>
          </cell>
          <cell r="DC47" t="e">
            <v>#DIV/0!</v>
          </cell>
          <cell r="DE47" t="str">
            <v>13016 Lascana/Otto</v>
          </cell>
          <cell r="DF47">
            <v>19200</v>
          </cell>
          <cell r="DG47">
            <v>0</v>
          </cell>
          <cell r="DH47" t="e">
            <v>#DIV/0!</v>
          </cell>
          <cell r="DI47">
            <v>11700</v>
          </cell>
          <cell r="DJ47" t="e">
            <v>#DIV/0!</v>
          </cell>
          <cell r="DL47" t="str">
            <v>13016 Lascana/Otto</v>
          </cell>
          <cell r="DM47">
            <v>29814.28</v>
          </cell>
          <cell r="DN47">
            <v>0</v>
          </cell>
          <cell r="DO47" t="e">
            <v>#DIV/0!</v>
          </cell>
          <cell r="DP47">
            <v>19450</v>
          </cell>
          <cell r="DQ47" t="e">
            <v>#DIV/0!</v>
          </cell>
          <cell r="DS47" t="str">
            <v>13016 Lascana/Otto</v>
          </cell>
          <cell r="DT47">
            <v>48873.090000000004</v>
          </cell>
          <cell r="DU47">
            <v>0</v>
          </cell>
          <cell r="DV47" t="e">
            <v>#DIV/0!</v>
          </cell>
          <cell r="DW47">
            <v>22314.28</v>
          </cell>
          <cell r="DX47" t="e">
            <v>#DIV/0!</v>
          </cell>
        </row>
        <row r="48">
          <cell r="A48">
            <v>4000</v>
          </cell>
          <cell r="R48" t="str">
            <v>13066 Allianz Autowelt</v>
          </cell>
          <cell r="T48">
            <v>5738.42</v>
          </cell>
          <cell r="U48" t="e">
            <v>#DIV/0!</v>
          </cell>
          <cell r="W48" t="e">
            <v>#DIV/0!</v>
          </cell>
          <cell r="Y48" t="str">
            <v>13066 Allianz Autowelt</v>
          </cell>
          <cell r="Z48">
            <v>13922.68</v>
          </cell>
          <cell r="AA48">
            <v>5961</v>
          </cell>
          <cell r="AB48" t="e">
            <v>#DIV/0!</v>
          </cell>
          <cell r="AC48">
            <v>6828.72</v>
          </cell>
          <cell r="AD48" t="e">
            <v>#DIV/0!</v>
          </cell>
          <cell r="AF48" t="str">
            <v>13066 Allianz Autowelt</v>
          </cell>
          <cell r="AG48">
            <v>66596.95</v>
          </cell>
          <cell r="AH48">
            <v>55964</v>
          </cell>
          <cell r="AI48" t="e">
            <v>#DIV/0!</v>
          </cell>
          <cell r="AJ48">
            <v>0</v>
          </cell>
          <cell r="AK48" t="e">
            <v>#DIV/0!</v>
          </cell>
          <cell r="AM48" t="str">
            <v>13066 Allianz Autowelt</v>
          </cell>
          <cell r="AN48">
            <v>6209.22</v>
          </cell>
          <cell r="AO48">
            <v>5217.83</v>
          </cell>
          <cell r="AP48" t="e">
            <v>#DIV/0!</v>
          </cell>
          <cell r="AQ48">
            <v>0</v>
          </cell>
          <cell r="AR48" t="e">
            <v>#DIV/0!</v>
          </cell>
          <cell r="AT48" t="str">
            <v>13066 Allianz Autowelt</v>
          </cell>
          <cell r="AU48">
            <v>6916.42</v>
          </cell>
          <cell r="AV48">
            <v>8000</v>
          </cell>
          <cell r="AW48" t="e">
            <v>#DIV/0!</v>
          </cell>
          <cell r="AX48">
            <v>0</v>
          </cell>
          <cell r="AY48" t="e">
            <v>#DIV/0!</v>
          </cell>
          <cell r="BA48" t="str">
            <v>13066 Allianz Autowelt</v>
          </cell>
          <cell r="BB48">
            <v>5498.27</v>
          </cell>
          <cell r="BC48">
            <v>4620.3900000000003</v>
          </cell>
          <cell r="BD48" t="e">
            <v>#DIV/0!</v>
          </cell>
          <cell r="BE48">
            <v>0</v>
          </cell>
          <cell r="BF48" t="e">
            <v>#DIV/0!</v>
          </cell>
          <cell r="BH48" t="str">
            <v>13066 Allianz Autowelt</v>
          </cell>
          <cell r="BI48">
            <v>5489.52</v>
          </cell>
          <cell r="BJ48">
            <v>4613.042016806723</v>
          </cell>
          <cell r="BK48" t="e">
            <v>#DIV/0!</v>
          </cell>
          <cell r="BL48">
            <v>0</v>
          </cell>
          <cell r="BM48" t="e">
            <v>#DIV/0!</v>
          </cell>
          <cell r="BO48" t="str">
            <v>13066 Allianz Autowelt</v>
          </cell>
          <cell r="BP48">
            <v>5462.64</v>
          </cell>
          <cell r="BQ48">
            <v>4590.45</v>
          </cell>
          <cell r="BR48" t="e">
            <v>#DIV/0!</v>
          </cell>
          <cell r="BS48">
            <v>0</v>
          </cell>
          <cell r="BT48" t="e">
            <v>#DIV/0!</v>
          </cell>
          <cell r="BV48" t="str">
            <v>13066 Allianz Autowelt</v>
          </cell>
          <cell r="BW48">
            <v>5493.09</v>
          </cell>
          <cell r="BX48">
            <v>0</v>
          </cell>
          <cell r="BY48" t="e">
            <v>#DIV/0!</v>
          </cell>
          <cell r="BZ48">
            <v>0</v>
          </cell>
          <cell r="CA48" t="e">
            <v>#DIV/0!</v>
          </cell>
          <cell r="CC48" t="str">
            <v>13066 Allianz Autowelt</v>
          </cell>
          <cell r="CD48">
            <v>0</v>
          </cell>
          <cell r="CE48">
            <v>0</v>
          </cell>
          <cell r="CF48" t="e">
            <v>#DIV/0!</v>
          </cell>
          <cell r="CG48">
            <v>0</v>
          </cell>
          <cell r="CH48" t="e">
            <v>#DIV/0!</v>
          </cell>
          <cell r="CJ48" t="str">
            <v>13066 Allianz Autowelt</v>
          </cell>
          <cell r="CK48">
            <v>0</v>
          </cell>
          <cell r="CL48">
            <v>0</v>
          </cell>
          <cell r="CM48" t="e">
            <v>#DIV/0!</v>
          </cell>
          <cell r="CN48">
            <v>0</v>
          </cell>
          <cell r="CO48" t="e">
            <v>#DIV/0!</v>
          </cell>
          <cell r="CQ48" t="str">
            <v>13066 Allianz Autowelt</v>
          </cell>
          <cell r="CR48">
            <v>0</v>
          </cell>
          <cell r="CS48">
            <v>0</v>
          </cell>
          <cell r="CT48" t="e">
            <v>#DIV/0!</v>
          </cell>
          <cell r="CU48">
            <v>0</v>
          </cell>
          <cell r="CV48" t="e">
            <v>#DIV/0!</v>
          </cell>
          <cell r="CX48" t="str">
            <v>13066 Allianz Autowelt</v>
          </cell>
          <cell r="CY48">
            <v>0</v>
          </cell>
          <cell r="CZ48">
            <v>0</v>
          </cell>
          <cell r="DA48" t="e">
            <v>#DIV/0!</v>
          </cell>
          <cell r="DB48">
            <v>0</v>
          </cell>
          <cell r="DC48" t="e">
            <v>#DIV/0!</v>
          </cell>
          <cell r="DE48" t="str">
            <v>13066 Allianz Autowelt</v>
          </cell>
          <cell r="DF48">
            <v>0</v>
          </cell>
          <cell r="DG48">
            <v>0</v>
          </cell>
          <cell r="DH48" t="e">
            <v>#DIV/0!</v>
          </cell>
          <cell r="DI48">
            <v>0</v>
          </cell>
          <cell r="DJ48" t="e">
            <v>#DIV/0!</v>
          </cell>
          <cell r="DL48" t="str">
            <v>13066 Allianz Autowelt</v>
          </cell>
          <cell r="DM48">
            <v>0</v>
          </cell>
          <cell r="DN48">
            <v>0</v>
          </cell>
          <cell r="DO48" t="e">
            <v>#DIV/0!</v>
          </cell>
          <cell r="DP48">
            <v>0</v>
          </cell>
          <cell r="DQ48" t="e">
            <v>#DIV/0!</v>
          </cell>
          <cell r="DS48" t="str">
            <v>13066 Allianz Autowelt</v>
          </cell>
          <cell r="DT48">
            <v>0</v>
          </cell>
          <cell r="DU48">
            <v>0</v>
          </cell>
          <cell r="DV48" t="e">
            <v>#DIV/0!</v>
          </cell>
          <cell r="DW48">
            <v>0</v>
          </cell>
          <cell r="DX48" t="e">
            <v>#DIV/0!</v>
          </cell>
        </row>
        <row r="49">
          <cell r="R49" t="str">
            <v>13071 Basler Fashion</v>
          </cell>
          <cell r="T49">
            <v>15241.51</v>
          </cell>
          <cell r="U49" t="e">
            <v>#DIV/0!</v>
          </cell>
          <cell r="W49" t="e">
            <v>#DIV/0!</v>
          </cell>
          <cell r="Y49" t="str">
            <v>13071 Basler Fashion</v>
          </cell>
          <cell r="Z49">
            <v>26423.119999999999</v>
          </cell>
          <cell r="AA49">
            <v>6963</v>
          </cell>
          <cell r="AB49" t="e">
            <v>#DIV/0!</v>
          </cell>
          <cell r="AC49">
            <v>18137.400000000001</v>
          </cell>
          <cell r="AD49" t="e">
            <v>#DIV/0!</v>
          </cell>
          <cell r="AF49" t="str">
            <v>13071 Basler Fashion</v>
          </cell>
          <cell r="AG49">
            <v>19754.560000000001</v>
          </cell>
          <cell r="AH49">
            <v>9638</v>
          </cell>
          <cell r="AI49" t="e">
            <v>#DIV/0!</v>
          </cell>
          <cell r="AJ49">
            <v>0</v>
          </cell>
          <cell r="AK49" t="e">
            <v>#DIV/0!</v>
          </cell>
          <cell r="AM49" t="str">
            <v>13071 Basler Fashion</v>
          </cell>
          <cell r="AN49">
            <v>26210.41</v>
          </cell>
          <cell r="AO49">
            <v>22025.55462184874</v>
          </cell>
          <cell r="AP49" t="e">
            <v>#DIV/0!</v>
          </cell>
          <cell r="AQ49">
            <v>11468.84</v>
          </cell>
          <cell r="AR49" t="e">
            <v>#DIV/0!</v>
          </cell>
          <cell r="AT49" t="str">
            <v>13071 Basler Fashion</v>
          </cell>
          <cell r="AU49">
            <v>31373.59</v>
          </cell>
          <cell r="AV49">
            <v>15000</v>
          </cell>
          <cell r="AW49" t="e">
            <v>#DIV/0!</v>
          </cell>
          <cell r="AX49">
            <v>22298.07</v>
          </cell>
          <cell r="AY49" t="e">
            <v>#DIV/0!</v>
          </cell>
          <cell r="BA49" t="str">
            <v>13071 Basler Fashion</v>
          </cell>
          <cell r="BB49">
            <v>15009.8</v>
          </cell>
          <cell r="BC49">
            <v>12613.28</v>
          </cell>
          <cell r="BD49" t="e">
            <v>#DIV/0!</v>
          </cell>
          <cell r="BE49">
            <v>6783</v>
          </cell>
          <cell r="BF49" t="e">
            <v>#DIV/0!</v>
          </cell>
          <cell r="BH49" t="str">
            <v>13071 Basler Fashion</v>
          </cell>
          <cell r="BI49">
            <v>7973.4</v>
          </cell>
          <cell r="BJ49">
            <v>5700.34</v>
          </cell>
          <cell r="BK49" t="e">
            <v>#DIV/0!</v>
          </cell>
          <cell r="BL49">
            <v>0</v>
          </cell>
          <cell r="BM49" t="e">
            <v>#DIV/0!</v>
          </cell>
          <cell r="BO49" t="str">
            <v>13071 Basler Fashion</v>
          </cell>
          <cell r="BP49">
            <v>10659.97</v>
          </cell>
          <cell r="BQ49">
            <v>8957.957983193277</v>
          </cell>
          <cell r="BR49" t="e">
            <v>#DIV/0!</v>
          </cell>
          <cell r="BS49">
            <v>0</v>
          </cell>
          <cell r="BT49" t="e">
            <v>#DIV/0!</v>
          </cell>
          <cell r="BV49" t="str">
            <v>13071 Basler Fashion</v>
          </cell>
          <cell r="BW49">
            <v>12583.65</v>
          </cell>
          <cell r="BX49">
            <v>10574.495798319327</v>
          </cell>
          <cell r="BY49" t="e">
            <v>#DIV/0!</v>
          </cell>
          <cell r="BZ49">
            <v>0</v>
          </cell>
          <cell r="CA49" t="e">
            <v>#DIV/0!</v>
          </cell>
          <cell r="CC49" t="str">
            <v>13071 Basler Fashion</v>
          </cell>
          <cell r="CD49">
            <v>12013.539999999999</v>
          </cell>
          <cell r="CE49">
            <v>10095.411764705883</v>
          </cell>
          <cell r="CF49" t="e">
            <v>#DIV/0!</v>
          </cell>
          <cell r="CG49">
            <v>0</v>
          </cell>
          <cell r="CH49" t="e">
            <v>#DIV/0!</v>
          </cell>
          <cell r="CJ49" t="str">
            <v>13071 Basler Fashion</v>
          </cell>
          <cell r="CK49">
            <v>10118.48</v>
          </cell>
          <cell r="CL49">
            <v>8502.9243697478996</v>
          </cell>
          <cell r="CM49" t="e">
            <v>#DIV/0!</v>
          </cell>
          <cell r="CN49">
            <v>0</v>
          </cell>
          <cell r="CO49" t="e">
            <v>#DIV/0!</v>
          </cell>
          <cell r="CQ49" t="str">
            <v>13071 Basler Fashion</v>
          </cell>
          <cell r="CR49">
            <v>11208.949999999999</v>
          </cell>
          <cell r="CS49">
            <v>9419.2857142857138</v>
          </cell>
          <cell r="CT49" t="e">
            <v>#DIV/0!</v>
          </cell>
          <cell r="CU49">
            <v>0</v>
          </cell>
          <cell r="CV49" t="e">
            <v>#DIV/0!</v>
          </cell>
          <cell r="CX49" t="str">
            <v>13071 Basler Fashion</v>
          </cell>
          <cell r="CY49">
            <v>12344.039999999999</v>
          </cell>
          <cell r="CZ49">
            <v>10373.142857142857</v>
          </cell>
          <cell r="DA49" t="e">
            <v>#DIV/0!</v>
          </cell>
          <cell r="DB49">
            <v>0</v>
          </cell>
          <cell r="DC49" t="e">
            <v>#DIV/0!</v>
          </cell>
          <cell r="DE49" t="str">
            <v>13071 Basler Fashion</v>
          </cell>
          <cell r="DF49">
            <v>12782.48</v>
          </cell>
          <cell r="DG49">
            <v>10741.579831932773</v>
          </cell>
          <cell r="DH49" t="e">
            <v>#DIV/0!</v>
          </cell>
          <cell r="DI49">
            <v>0</v>
          </cell>
          <cell r="DJ49" t="e">
            <v>#DIV/0!</v>
          </cell>
          <cell r="DL49" t="str">
            <v>13071 Basler Fashion</v>
          </cell>
          <cell r="DM49">
            <v>11872.75</v>
          </cell>
          <cell r="DN49">
            <v>9977.1008403361357</v>
          </cell>
          <cell r="DO49" t="e">
            <v>#DIV/0!</v>
          </cell>
          <cell r="DP49">
            <v>0</v>
          </cell>
          <cell r="DQ49" t="e">
            <v>#DIV/0!</v>
          </cell>
          <cell r="DS49" t="str">
            <v>13071 Basler Fashion</v>
          </cell>
          <cell r="DT49">
            <v>0</v>
          </cell>
          <cell r="DU49">
            <v>0</v>
          </cell>
          <cell r="DV49" t="e">
            <v>#DIV/0!</v>
          </cell>
          <cell r="DW49">
            <v>0</v>
          </cell>
          <cell r="DX49" t="e">
            <v>#DIV/0!</v>
          </cell>
        </row>
        <row r="50">
          <cell r="R50" t="str">
            <v>Sonstige</v>
          </cell>
          <cell r="U50" t="e">
            <v>#DIV/0!</v>
          </cell>
          <cell r="W50" t="e">
            <v>#DIV/0!</v>
          </cell>
          <cell r="Y50" t="str">
            <v>Sonstige</v>
          </cell>
          <cell r="AB50" t="e">
            <v>#DIV/0!</v>
          </cell>
          <cell r="AD50" t="e">
            <v>#DIV/0!</v>
          </cell>
          <cell r="AF50" t="str">
            <v>Sonstige</v>
          </cell>
          <cell r="AI50" t="e">
            <v>#DIV/0!</v>
          </cell>
          <cell r="AK50" t="e">
            <v>#DIV/0!</v>
          </cell>
          <cell r="AM50" t="str">
            <v>Sonstige</v>
          </cell>
          <cell r="AN50">
            <v>236201.10000000009</v>
          </cell>
          <cell r="AP50" t="e">
            <v>#DIV/0!</v>
          </cell>
          <cell r="AR50" t="e">
            <v>#DIV/0!</v>
          </cell>
          <cell r="AT50" t="str">
            <v>Sonstige</v>
          </cell>
          <cell r="AW50" t="e">
            <v>#DIV/0!</v>
          </cell>
          <cell r="AY50" t="e">
            <v>#DIV/0!</v>
          </cell>
          <cell r="BA50" t="str">
            <v>Sonstige</v>
          </cell>
          <cell r="BD50" t="e">
            <v>#DIV/0!</v>
          </cell>
          <cell r="BF50" t="e">
            <v>#DIV/0!</v>
          </cell>
          <cell r="BH50" t="str">
            <v>Sonstige</v>
          </cell>
          <cell r="BK50" t="e">
            <v>#DIV/0!</v>
          </cell>
          <cell r="BM50" t="e">
            <v>#DIV/0!</v>
          </cell>
          <cell r="BO50" t="str">
            <v>Sonstige</v>
          </cell>
          <cell r="BP50">
            <v>107924.25</v>
          </cell>
          <cell r="BQ50">
            <v>37495.806722689078</v>
          </cell>
          <cell r="BR50" t="e">
            <v>#DIV/0!</v>
          </cell>
          <cell r="BS50">
            <v>65684.24000000002</v>
          </cell>
          <cell r="BT50" t="e">
            <v>#DIV/0!</v>
          </cell>
          <cell r="BV50" t="str">
            <v>Sonstige</v>
          </cell>
          <cell r="BW50">
            <v>137761</v>
          </cell>
          <cell r="BY50" t="e">
            <v>#DIV/0!</v>
          </cell>
          <cell r="BZ50">
            <v>97121.99</v>
          </cell>
          <cell r="CA50" t="e">
            <v>#DIV/0!</v>
          </cell>
          <cell r="CC50" t="str">
            <v>Sonstige</v>
          </cell>
          <cell r="CD50">
            <v>178312.66999999998</v>
          </cell>
          <cell r="CE50">
            <v>75783.344537815123</v>
          </cell>
          <cell r="CF50" t="e">
            <v>#DIV/0!</v>
          </cell>
          <cell r="CG50">
            <v>83630.990000000005</v>
          </cell>
          <cell r="CH50" t="e">
            <v>#DIV/0!</v>
          </cell>
          <cell r="CJ50" t="str">
            <v>Sonstige</v>
          </cell>
          <cell r="CK50">
            <v>214606.24</v>
          </cell>
          <cell r="CL50">
            <v>25643.672268907561</v>
          </cell>
          <cell r="CM50" t="e">
            <v>#DIV/0!</v>
          </cell>
          <cell r="CN50">
            <v>151281.21000000002</v>
          </cell>
          <cell r="CO50" t="e">
            <v>#DIV/0!</v>
          </cell>
          <cell r="CQ50" t="str">
            <v>Sonstige</v>
          </cell>
          <cell r="CR50">
            <v>217182.68000000002</v>
          </cell>
          <cell r="CS50">
            <v>106794.37756302523</v>
          </cell>
          <cell r="CT50" t="e">
            <v>#DIV/0!</v>
          </cell>
          <cell r="CU50">
            <v>113415.7</v>
          </cell>
          <cell r="CV50" t="e">
            <v>#DIV/0!</v>
          </cell>
          <cell r="CX50" t="str">
            <v>Sonstige</v>
          </cell>
          <cell r="CY50">
            <v>194623</v>
          </cell>
          <cell r="CZ50">
            <v>50648.403361344543</v>
          </cell>
          <cell r="DA50" t="e">
            <v>#DIV/0!</v>
          </cell>
          <cell r="DB50">
            <v>141070.41</v>
          </cell>
          <cell r="DC50" t="e">
            <v>#DIV/0!</v>
          </cell>
          <cell r="DE50" t="str">
            <v>Sonstige</v>
          </cell>
          <cell r="DF50">
            <v>184032.25</v>
          </cell>
          <cell r="DG50">
            <v>65595.885630252102</v>
          </cell>
          <cell r="DH50" t="e">
            <v>#DIV/0!</v>
          </cell>
          <cell r="DI50">
            <v>127580.01</v>
          </cell>
          <cell r="DJ50" t="e">
            <v>#DIV/0!</v>
          </cell>
          <cell r="DL50" t="str">
            <v>Sonstige</v>
          </cell>
          <cell r="DM50">
            <v>184357.22999999998</v>
          </cell>
          <cell r="DN50">
            <v>110130.78487394958</v>
          </cell>
          <cell r="DO50" t="e">
            <v>#DIV/0!</v>
          </cell>
          <cell r="DP50">
            <v>95058.470000000016</v>
          </cell>
          <cell r="DQ50" t="e">
            <v>#DIV/0!</v>
          </cell>
          <cell r="DS50" t="str">
            <v>Sonstige</v>
          </cell>
          <cell r="DT50">
            <v>141204.54999999999</v>
          </cell>
          <cell r="DU50">
            <v>91109.096722689079</v>
          </cell>
          <cell r="DV50" t="e">
            <v>#DIV/0!</v>
          </cell>
          <cell r="DW50">
            <v>125527.06999999999</v>
          </cell>
          <cell r="DX50" t="e">
            <v>#DIV/0!</v>
          </cell>
        </row>
        <row r="51">
          <cell r="A51" t="str">
            <v>cc Augsburg Gesamt</v>
          </cell>
          <cell r="S51">
            <v>0</v>
          </cell>
          <cell r="T51">
            <v>0</v>
          </cell>
          <cell r="U51" t="e">
            <v>#DIV/0!</v>
          </cell>
          <cell r="V51">
            <v>0</v>
          </cell>
          <cell r="W51" t="e">
            <v>#DIV/0!</v>
          </cell>
          <cell r="X51">
            <v>0</v>
          </cell>
          <cell r="Z51">
            <v>0</v>
          </cell>
          <cell r="AA51">
            <v>0</v>
          </cell>
          <cell r="AB51" t="e">
            <v>#DIV/0!</v>
          </cell>
          <cell r="AC51">
            <v>0</v>
          </cell>
          <cell r="AD51" t="e">
            <v>#DIV/0!</v>
          </cell>
          <cell r="AG51">
            <v>0</v>
          </cell>
          <cell r="AH51">
            <v>0</v>
          </cell>
          <cell r="AI51" t="e">
            <v>#DIV/0!</v>
          </cell>
          <cell r="AJ51">
            <v>0</v>
          </cell>
          <cell r="AK51" t="e">
            <v>#DIV/0!</v>
          </cell>
          <cell r="AN51">
            <v>0</v>
          </cell>
          <cell r="AO51">
            <v>0</v>
          </cell>
          <cell r="AP51" t="e">
            <v>#DIV/0!</v>
          </cell>
          <cell r="AQ51">
            <v>0</v>
          </cell>
          <cell r="AR51" t="e">
            <v>#DIV/0!</v>
          </cell>
          <cell r="AU51">
            <v>0</v>
          </cell>
          <cell r="AV51">
            <v>0</v>
          </cell>
          <cell r="AW51" t="e">
            <v>#DIV/0!</v>
          </cell>
          <cell r="AX51">
            <v>0</v>
          </cell>
          <cell r="AY51" t="e">
            <v>#DIV/0!</v>
          </cell>
          <cell r="BB51">
            <v>0</v>
          </cell>
          <cell r="BC51">
            <v>0</v>
          </cell>
          <cell r="BD51" t="e">
            <v>#DIV/0!</v>
          </cell>
          <cell r="BE51">
            <v>0</v>
          </cell>
          <cell r="BF51" t="e">
            <v>#DIV/0!</v>
          </cell>
          <cell r="BI51">
            <v>0</v>
          </cell>
          <cell r="BJ51">
            <v>0</v>
          </cell>
          <cell r="BK51" t="e">
            <v>#DIV/0!</v>
          </cell>
          <cell r="BL51">
            <v>0</v>
          </cell>
          <cell r="BM51" t="e">
            <v>#DIV/0!</v>
          </cell>
          <cell r="BP51">
            <v>0</v>
          </cell>
          <cell r="BQ51">
            <v>0</v>
          </cell>
          <cell r="BR51" t="e">
            <v>#DIV/0!</v>
          </cell>
          <cell r="BS51">
            <v>0</v>
          </cell>
          <cell r="BT51" t="e">
            <v>#DIV/0!</v>
          </cell>
          <cell r="BW51">
            <v>0</v>
          </cell>
          <cell r="BX51">
            <v>0</v>
          </cell>
          <cell r="BY51" t="e">
            <v>#DIV/0!</v>
          </cell>
          <cell r="BZ51">
            <v>0</v>
          </cell>
          <cell r="CA51" t="e">
            <v>#DIV/0!</v>
          </cell>
          <cell r="CD51">
            <v>0</v>
          </cell>
          <cell r="CE51">
            <v>0</v>
          </cell>
          <cell r="CF51" t="e">
            <v>#DIV/0!</v>
          </cell>
          <cell r="CG51">
            <v>0</v>
          </cell>
          <cell r="CH51" t="e">
            <v>#DIV/0!</v>
          </cell>
          <cell r="CI51">
            <v>0</v>
          </cell>
          <cell r="CK51">
            <v>0</v>
          </cell>
          <cell r="CL51">
            <v>0</v>
          </cell>
          <cell r="CM51" t="e">
            <v>#DIV/0!</v>
          </cell>
          <cell r="CN51">
            <v>0</v>
          </cell>
          <cell r="CO51" t="e">
            <v>#DIV/0!</v>
          </cell>
          <cell r="CP51">
            <v>0</v>
          </cell>
          <cell r="CR51">
            <v>0</v>
          </cell>
          <cell r="CS51">
            <v>0</v>
          </cell>
          <cell r="CT51" t="e">
            <v>#DIV/0!</v>
          </cell>
          <cell r="CU51">
            <v>0</v>
          </cell>
          <cell r="CV51" t="e">
            <v>#DIV/0!</v>
          </cell>
          <cell r="CW51">
            <v>0</v>
          </cell>
          <cell r="CY51">
            <v>0</v>
          </cell>
          <cell r="CZ51">
            <v>0</v>
          </cell>
          <cell r="DA51" t="e">
            <v>#DIV/0!</v>
          </cell>
          <cell r="DB51">
            <v>0</v>
          </cell>
          <cell r="DC51" t="e">
            <v>#DIV/0!</v>
          </cell>
          <cell r="DD51">
            <v>0</v>
          </cell>
          <cell r="DF51">
            <v>0</v>
          </cell>
          <cell r="DG51">
            <v>0</v>
          </cell>
          <cell r="DH51" t="e">
            <v>#DIV/0!</v>
          </cell>
          <cell r="DI51">
            <v>0</v>
          </cell>
          <cell r="DJ51" t="e">
            <v>#DIV/0!</v>
          </cell>
          <cell r="DK51">
            <v>0</v>
          </cell>
          <cell r="DM51">
            <v>0</v>
          </cell>
          <cell r="DN51">
            <v>0</v>
          </cell>
          <cell r="DO51" t="e">
            <v>#DIV/0!</v>
          </cell>
          <cell r="DP51">
            <v>0</v>
          </cell>
          <cell r="DQ51" t="e">
            <v>#DIV/0!</v>
          </cell>
          <cell r="DR51">
            <v>0</v>
          </cell>
          <cell r="DT51">
            <v>0</v>
          </cell>
          <cell r="DU51">
            <v>0</v>
          </cell>
          <cell r="DV51" t="e">
            <v>#DIV/0!</v>
          </cell>
          <cell r="DW51">
            <v>0</v>
          </cell>
          <cell r="DX51" t="e">
            <v>#DIV/0!</v>
          </cell>
        </row>
        <row r="53">
          <cell r="A53" t="str">
            <v>cc Münster</v>
          </cell>
          <cell r="R53" t="str">
            <v>Pay 4</v>
          </cell>
          <cell r="S53">
            <v>61859.51</v>
          </cell>
          <cell r="T53">
            <v>51982.781512605048</v>
          </cell>
          <cell r="U53" t="e">
            <v>#DIV/0!</v>
          </cell>
          <cell r="V53">
            <v>4770.33</v>
          </cell>
          <cell r="W53" t="e">
            <v>#DIV/0!</v>
          </cell>
          <cell r="Y53" t="str">
            <v>Pay 4</v>
          </cell>
          <cell r="Z53">
            <v>80378.89</v>
          </cell>
          <cell r="AA53">
            <v>67545.28571428571</v>
          </cell>
          <cell r="AB53" t="e">
            <v>#DIV/0!</v>
          </cell>
          <cell r="AC53">
            <v>52600.24</v>
          </cell>
          <cell r="AD53" t="e">
            <v>#DIV/0!</v>
          </cell>
          <cell r="AF53" t="str">
            <v>Pay 4</v>
          </cell>
          <cell r="AG53">
            <v>188451.88</v>
          </cell>
          <cell r="AH53">
            <v>158362.9243697479</v>
          </cell>
          <cell r="AI53" t="e">
            <v>#DIV/0!</v>
          </cell>
          <cell r="AJ53">
            <v>0</v>
          </cell>
          <cell r="AK53" t="e">
            <v>#DIV/0!</v>
          </cell>
          <cell r="AM53" t="str">
            <v>Pay 4</v>
          </cell>
          <cell r="AN53">
            <v>151535.24</v>
          </cell>
          <cell r="AO53">
            <v>127340.53781512605</v>
          </cell>
          <cell r="AP53" t="e">
            <v>#DIV/0!</v>
          </cell>
          <cell r="AQ53">
            <v>10409.58</v>
          </cell>
          <cell r="AR53" t="e">
            <v>#DIV/0!</v>
          </cell>
          <cell r="AT53" t="str">
            <v>Pay 4</v>
          </cell>
          <cell r="AU53">
            <v>162877.21</v>
          </cell>
          <cell r="AV53">
            <v>136871.6050420168</v>
          </cell>
          <cell r="AW53" t="e">
            <v>#DIV/0!</v>
          </cell>
          <cell r="AX53">
            <v>10409.58</v>
          </cell>
          <cell r="AY53" t="e">
            <v>#DIV/0!</v>
          </cell>
          <cell r="BA53" t="str">
            <v xml:space="preserve">Pay4 GmbH </v>
          </cell>
          <cell r="BB53">
            <v>172160.88</v>
          </cell>
          <cell r="BC53">
            <v>144673.00840336137</v>
          </cell>
          <cell r="BD53" t="e">
            <v>#DIV/0!</v>
          </cell>
          <cell r="BE53">
            <v>162877.21</v>
          </cell>
          <cell r="BF53" t="e">
            <v>#DIV/0!</v>
          </cell>
          <cell r="BH53" t="str">
            <v>Hilfiger Stores BV</v>
          </cell>
          <cell r="BI53">
            <v>67021.72</v>
          </cell>
          <cell r="BJ53">
            <v>67022</v>
          </cell>
          <cell r="BK53" t="e">
            <v>#DIV/0!</v>
          </cell>
          <cell r="BL53">
            <v>37910.68</v>
          </cell>
          <cell r="BM53" t="e">
            <v>#DIV/0!</v>
          </cell>
          <cell r="BO53" t="str">
            <v>Hilfiger Stores BV</v>
          </cell>
          <cell r="BP53">
            <v>72933.17</v>
          </cell>
          <cell r="BQ53">
            <v>72933.17</v>
          </cell>
          <cell r="BR53" t="e">
            <v>#DIV/0!</v>
          </cell>
          <cell r="BS53">
            <v>43083.94</v>
          </cell>
          <cell r="BT53" t="e">
            <v>#DIV/0!</v>
          </cell>
          <cell r="BV53" t="str">
            <v>Hilfiger Stores BV</v>
          </cell>
          <cell r="BW53">
            <v>102532.47</v>
          </cell>
          <cell r="BX53">
            <v>102532.47</v>
          </cell>
          <cell r="BY53" t="e">
            <v>#DIV/0!</v>
          </cell>
          <cell r="BZ53">
            <v>72933.17</v>
          </cell>
          <cell r="CA53" t="e">
            <v>#DIV/0!</v>
          </cell>
          <cell r="CC53" t="str">
            <v>NETRADA Management GmbH</v>
          </cell>
          <cell r="CD53">
            <v>130770.72</v>
          </cell>
          <cell r="CE53">
            <v>109891.36134453781</v>
          </cell>
          <cell r="CF53" t="e">
            <v>#DIV/0!</v>
          </cell>
          <cell r="CG53">
            <v>71312.22</v>
          </cell>
          <cell r="CH53" t="e">
            <v>#DIV/0!</v>
          </cell>
          <cell r="CJ53" t="str">
            <v>Netrada Management GmbH</v>
          </cell>
          <cell r="CK53">
            <v>132220.07</v>
          </cell>
          <cell r="CL53">
            <v>111109.25</v>
          </cell>
          <cell r="CM53" t="e">
            <v>#DIV/0!</v>
          </cell>
          <cell r="CN53">
            <v>56564.639999999999</v>
          </cell>
          <cell r="CO53" t="e">
            <v>#DIV/0!</v>
          </cell>
          <cell r="CQ53" t="str">
            <v>NETRADA Management</v>
          </cell>
          <cell r="CR53">
            <v>129035.05</v>
          </cell>
          <cell r="CS53">
            <v>108432</v>
          </cell>
          <cell r="CT53" t="e">
            <v>#DIV/0!</v>
          </cell>
          <cell r="CU53">
            <v>2856</v>
          </cell>
          <cell r="CV53" t="e">
            <v>#DIV/0!</v>
          </cell>
          <cell r="CX53" t="str">
            <v>NETRADA Management</v>
          </cell>
          <cell r="CY53">
            <v>181992.09</v>
          </cell>
          <cell r="CZ53">
            <v>152934.5294117647</v>
          </cell>
          <cell r="DA53" t="e">
            <v>#DIV/0!</v>
          </cell>
          <cell r="DB53">
            <v>61540.38</v>
          </cell>
          <cell r="DC53" t="e">
            <v>#DIV/0!</v>
          </cell>
          <cell r="DE53" t="str">
            <v>NETRADA Management</v>
          </cell>
          <cell r="DF53">
            <v>220276.52</v>
          </cell>
          <cell r="DG53">
            <v>185106.32</v>
          </cell>
          <cell r="DH53" t="e">
            <v>#DIV/0!</v>
          </cell>
          <cell r="DI53">
            <v>77938.81</v>
          </cell>
          <cell r="DJ53" t="e">
            <v>#DIV/0!</v>
          </cell>
          <cell r="DL53" t="str">
            <v>NETRADA Management GmbH</v>
          </cell>
          <cell r="DM53">
            <v>271612.90000000002</v>
          </cell>
          <cell r="DN53">
            <v>228246.14</v>
          </cell>
          <cell r="DO53" t="e">
            <v>#DIV/0!</v>
          </cell>
          <cell r="DP53">
            <v>195551.92</v>
          </cell>
          <cell r="DQ53" t="e">
            <v>#DIV/0!</v>
          </cell>
          <cell r="DV53" t="e">
            <v>#DIV/0!</v>
          </cell>
          <cell r="DX53" t="e">
            <v>#DIV/0!</v>
          </cell>
        </row>
        <row r="54">
          <cell r="R54" t="str">
            <v>GV-Treuhand Service AG</v>
          </cell>
          <cell r="S54">
            <v>47396.15</v>
          </cell>
          <cell r="T54">
            <v>39828.697478991598</v>
          </cell>
          <cell r="U54" t="e">
            <v>#DIV/0!</v>
          </cell>
          <cell r="V54">
            <v>10645.48</v>
          </cell>
          <cell r="W54" t="e">
            <v>#DIV/0!</v>
          </cell>
          <cell r="Y54" t="str">
            <v>Hilfiger Stores BV</v>
          </cell>
          <cell r="Z54">
            <v>43286.86</v>
          </cell>
          <cell r="AA54">
            <v>43286.86</v>
          </cell>
          <cell r="AB54" t="e">
            <v>#DIV/0!</v>
          </cell>
          <cell r="AC54">
            <v>13972.9</v>
          </cell>
          <cell r="AD54" t="e">
            <v>#DIV/0!</v>
          </cell>
          <cell r="AF54" t="str">
            <v>NETRADA Management</v>
          </cell>
          <cell r="AG54">
            <v>62738.96</v>
          </cell>
          <cell r="AH54">
            <v>52721.815126050424</v>
          </cell>
          <cell r="AI54" t="e">
            <v>#DIV/0!</v>
          </cell>
          <cell r="AJ54">
            <v>22468.9</v>
          </cell>
          <cell r="AK54" t="e">
            <v>#DIV/0!</v>
          </cell>
          <cell r="AM54" t="str">
            <v>NETRADA Management</v>
          </cell>
          <cell r="AN54">
            <v>111601.26</v>
          </cell>
          <cell r="AO54">
            <v>93782.571428571435</v>
          </cell>
          <cell r="AP54" t="e">
            <v>#DIV/0!</v>
          </cell>
          <cell r="AQ54">
            <v>10236.5</v>
          </cell>
          <cell r="AR54" t="e">
            <v>#DIV/0!</v>
          </cell>
          <cell r="AT54" t="str">
            <v>NETRADA Management</v>
          </cell>
          <cell r="AU54">
            <v>134053.51999999999</v>
          </cell>
          <cell r="AV54">
            <v>112650.01680672269</v>
          </cell>
          <cell r="AW54" t="e">
            <v>#DIV/0!</v>
          </cell>
          <cell r="AX54">
            <v>80254.06</v>
          </cell>
          <cell r="AY54" t="e">
            <v>#DIV/0!</v>
          </cell>
          <cell r="BA54" t="str">
            <v>Hilfiger Stores BV</v>
          </cell>
          <cell r="BB54">
            <v>116879.23</v>
          </cell>
          <cell r="BC54">
            <v>116879</v>
          </cell>
          <cell r="BD54" t="e">
            <v>#DIV/0!</v>
          </cell>
          <cell r="BE54">
            <v>92941.45</v>
          </cell>
          <cell r="BF54" t="e">
            <v>#DIV/0!</v>
          </cell>
          <cell r="BH54" t="str">
            <v>Real Factoring GmbH</v>
          </cell>
          <cell r="BI54">
            <v>31738.91</v>
          </cell>
          <cell r="BJ54">
            <v>26671.360000000001</v>
          </cell>
          <cell r="BK54" t="e">
            <v>#DIV/0!</v>
          </cell>
          <cell r="BL54">
            <v>0</v>
          </cell>
          <cell r="BM54" t="e">
            <v>#DIV/0!</v>
          </cell>
          <cell r="BO54" t="str">
            <v>Real Factoring GmbH</v>
          </cell>
          <cell r="BP54">
            <v>59079.16</v>
          </cell>
          <cell r="BQ54">
            <v>49646.36</v>
          </cell>
          <cell r="BR54" t="e">
            <v>#DIV/0!</v>
          </cell>
          <cell r="BS54">
            <v>26671.360000000001</v>
          </cell>
          <cell r="BT54" t="e">
            <v>#DIV/0!</v>
          </cell>
          <cell r="BV54" t="str">
            <v>Real Factoring GmbH</v>
          </cell>
          <cell r="BW54">
            <v>86275.9</v>
          </cell>
          <cell r="BX54">
            <v>72500.759999999995</v>
          </cell>
          <cell r="BY54" t="e">
            <v>#DIV/0!</v>
          </cell>
          <cell r="BZ54">
            <v>59079.16</v>
          </cell>
          <cell r="CA54" t="e">
            <v>#DIV/0!</v>
          </cell>
          <cell r="CC54" t="str">
            <v>Hilfiger Stores BV</v>
          </cell>
          <cell r="CD54">
            <v>130302.86</v>
          </cell>
          <cell r="CE54">
            <v>130302.86</v>
          </cell>
          <cell r="CF54" t="e">
            <v>#DIV/0!</v>
          </cell>
          <cell r="CG54">
            <v>102532.47</v>
          </cell>
          <cell r="CH54" t="e">
            <v>#DIV/0!</v>
          </cell>
          <cell r="CJ54" t="str">
            <v>Real Factoring GmbH</v>
          </cell>
          <cell r="CK54">
            <v>127544.57</v>
          </cell>
          <cell r="CL54">
            <v>107180.68</v>
          </cell>
          <cell r="CM54" t="e">
            <v>#DIV/0!</v>
          </cell>
          <cell r="CN54">
            <v>107003</v>
          </cell>
          <cell r="CO54" t="e">
            <v>#DIV/0!</v>
          </cell>
          <cell r="CQ54" t="str">
            <v xml:space="preserve">Real Factoring </v>
          </cell>
          <cell r="CR54">
            <v>128346.31</v>
          </cell>
          <cell r="CS54">
            <v>128346.31</v>
          </cell>
          <cell r="CT54" t="e">
            <v>#DIV/0!</v>
          </cell>
          <cell r="CU54">
            <v>0</v>
          </cell>
          <cell r="CV54" t="e">
            <v>#DIV/0!</v>
          </cell>
          <cell r="CX54" t="str">
            <v xml:space="preserve">Real Factoring </v>
          </cell>
          <cell r="CY54">
            <v>144199.16</v>
          </cell>
          <cell r="CZ54">
            <v>121175.76470588236</v>
          </cell>
          <cell r="DA54" t="e">
            <v>#DIV/0!</v>
          </cell>
          <cell r="DB54">
            <v>84205.11</v>
          </cell>
          <cell r="DC54" t="e">
            <v>#DIV/0!</v>
          </cell>
          <cell r="DE54" t="str">
            <v>REAL Factoring GmbH</v>
          </cell>
          <cell r="DF54">
            <v>168218.86</v>
          </cell>
          <cell r="DG54">
            <v>141360.39000000001</v>
          </cell>
          <cell r="DH54" t="e">
            <v>#DIV/0!</v>
          </cell>
          <cell r="DI54">
            <v>128346.31</v>
          </cell>
          <cell r="DJ54" t="e">
            <v>#DIV/0!</v>
          </cell>
          <cell r="DL54" t="str">
            <v>Real Factoring GmbH</v>
          </cell>
          <cell r="DM54">
            <v>194353.36</v>
          </cell>
          <cell r="DN54">
            <v>163322.16</v>
          </cell>
          <cell r="DO54" t="e">
            <v>#DIV/0!</v>
          </cell>
          <cell r="DP54">
            <v>168218.86</v>
          </cell>
          <cell r="DQ54" t="e">
            <v>#DIV/0!</v>
          </cell>
          <cell r="DV54" t="e">
            <v>#DIV/0!</v>
          </cell>
          <cell r="DX54" t="e">
            <v>#DIV/0!</v>
          </cell>
        </row>
        <row r="55">
          <cell r="R55" t="str">
            <v xml:space="preserve">Netrada Management </v>
          </cell>
          <cell r="S55">
            <v>49503.01</v>
          </cell>
          <cell r="T55">
            <v>49503.01</v>
          </cell>
          <cell r="U55" t="e">
            <v>#DIV/0!</v>
          </cell>
          <cell r="V55">
            <v>0</v>
          </cell>
          <cell r="W55" t="e">
            <v>#DIV/0!</v>
          </cell>
          <cell r="Y55" t="str">
            <v xml:space="preserve">NETRADA Management </v>
          </cell>
          <cell r="Z55">
            <v>36721.269999999997</v>
          </cell>
          <cell r="AA55">
            <v>30858.210084033613</v>
          </cell>
          <cell r="AB55" t="e">
            <v>#DIV/0!</v>
          </cell>
          <cell r="AC55">
            <v>0</v>
          </cell>
          <cell r="AD55" t="e">
            <v>#DIV/0!</v>
          </cell>
          <cell r="AF55" t="str">
            <v>Hilfiger Stores BV</v>
          </cell>
          <cell r="AG55">
            <v>51679.51</v>
          </cell>
          <cell r="AH55">
            <v>51679.51</v>
          </cell>
          <cell r="AI55" t="e">
            <v>#DIV/0!</v>
          </cell>
          <cell r="AJ55">
            <v>13972.9</v>
          </cell>
          <cell r="AK55" t="e">
            <v>#DIV/0!</v>
          </cell>
          <cell r="AM55" t="str">
            <v>Hilfiger Stores BV</v>
          </cell>
          <cell r="AN55">
            <v>93936.74</v>
          </cell>
          <cell r="AO55">
            <v>93936.74</v>
          </cell>
          <cell r="AP55" t="e">
            <v>#DIV/0!</v>
          </cell>
          <cell r="AQ55">
            <v>16954.689999999999</v>
          </cell>
          <cell r="AR55" t="e">
            <v>#DIV/0!</v>
          </cell>
          <cell r="AT55" t="str">
            <v>Hilfiger Stores BV</v>
          </cell>
          <cell r="AU55">
            <v>92941.45</v>
          </cell>
          <cell r="AV55">
            <v>92941.45</v>
          </cell>
          <cell r="AW55" t="e">
            <v>#DIV/0!</v>
          </cell>
          <cell r="AX55">
            <v>13972.9</v>
          </cell>
          <cell r="AY55" t="e">
            <v>#DIV/0!</v>
          </cell>
          <cell r="BA55" t="str">
            <v>NETRADA Management</v>
          </cell>
          <cell r="BB55">
            <v>158141.07999999999</v>
          </cell>
          <cell r="BC55">
            <v>132891.6638655462</v>
          </cell>
          <cell r="BD55" t="e">
            <v>#DIV/0!</v>
          </cell>
          <cell r="BE55">
            <v>134053.51999999999</v>
          </cell>
          <cell r="BF55" t="e">
            <v>#DIV/0!</v>
          </cell>
          <cell r="BH55" t="str">
            <v xml:space="preserve">NETRADA Management </v>
          </cell>
          <cell r="BI55">
            <v>25726.66</v>
          </cell>
          <cell r="BJ55">
            <v>21619.05</v>
          </cell>
          <cell r="BK55" t="e">
            <v>#DIV/0!</v>
          </cell>
          <cell r="BL55">
            <v>0</v>
          </cell>
          <cell r="BM55" t="e">
            <v>#DIV/0!</v>
          </cell>
          <cell r="BO55" t="str">
            <v>NETRADA Management GmbH</v>
          </cell>
          <cell r="BP55">
            <v>42227.199999999997</v>
          </cell>
          <cell r="BQ55">
            <v>35485.050000000003</v>
          </cell>
          <cell r="BR55" t="e">
            <v>#DIV/0!</v>
          </cell>
          <cell r="BS55">
            <v>14884.67</v>
          </cell>
          <cell r="BT55" t="e">
            <v>#DIV/0!</v>
          </cell>
          <cell r="BV55" t="str">
            <v>NETRADA Management GmbH</v>
          </cell>
          <cell r="BW55">
            <v>71312.22</v>
          </cell>
          <cell r="BX55">
            <v>59926.239999999998</v>
          </cell>
          <cell r="BY55" t="e">
            <v>#DIV/0!</v>
          </cell>
          <cell r="BZ55">
            <v>42227.199999999997</v>
          </cell>
          <cell r="CA55" t="e">
            <v>#DIV/0!</v>
          </cell>
          <cell r="CC55" t="str">
            <v>Real Factoring GmbH</v>
          </cell>
          <cell r="CD55">
            <v>107003.08</v>
          </cell>
          <cell r="CE55">
            <v>89918.554621848743</v>
          </cell>
          <cell r="CF55" t="e">
            <v>#DIV/0!</v>
          </cell>
          <cell r="CG55">
            <v>86275.9</v>
          </cell>
          <cell r="CH55" t="e">
            <v>#DIV/0!</v>
          </cell>
          <cell r="CJ55" t="str">
            <v>Hugo Boss AG</v>
          </cell>
          <cell r="CK55">
            <v>49727.66</v>
          </cell>
          <cell r="CL55">
            <v>41788.239999999998</v>
          </cell>
          <cell r="CM55" t="e">
            <v>#DIV/0!</v>
          </cell>
          <cell r="CN55">
            <v>41545.54</v>
          </cell>
          <cell r="CO55" t="e">
            <v>#DIV/0!</v>
          </cell>
          <cell r="CQ55" t="str">
            <v>Hilfiger Stores BV</v>
          </cell>
          <cell r="CR55">
            <v>38906.21</v>
          </cell>
          <cell r="CS55">
            <v>38906.21</v>
          </cell>
          <cell r="CT55" t="e">
            <v>#DIV/0!</v>
          </cell>
          <cell r="CU55">
            <v>0</v>
          </cell>
          <cell r="CV55" t="e">
            <v>#DIV/0!</v>
          </cell>
          <cell r="CX55" t="str">
            <v>Hilfiger Stores BV</v>
          </cell>
          <cell r="CY55">
            <v>21995.41</v>
          </cell>
          <cell r="CZ55">
            <v>21995.41</v>
          </cell>
          <cell r="DA55" t="e">
            <v>#DIV/0!</v>
          </cell>
          <cell r="DB55">
            <v>0</v>
          </cell>
          <cell r="DC55" t="e">
            <v>#DIV/0!</v>
          </cell>
          <cell r="DE55" t="str">
            <v>Hilfiger Stores BV</v>
          </cell>
          <cell r="DF55">
            <v>42012.82</v>
          </cell>
          <cell r="DG55">
            <v>42012.82</v>
          </cell>
          <cell r="DH55" t="e">
            <v>#DIV/0!</v>
          </cell>
          <cell r="DI55">
            <v>7396.05</v>
          </cell>
          <cell r="DJ55" t="e">
            <v>#DIV/0!</v>
          </cell>
          <cell r="DL55" t="str">
            <v>Hilfiger Stores BV, NL</v>
          </cell>
          <cell r="DM55">
            <v>69961.08</v>
          </cell>
          <cell r="DN55">
            <v>69961.08</v>
          </cell>
          <cell r="DO55" t="e">
            <v>#DIV/0!</v>
          </cell>
          <cell r="DP55">
            <v>42012.82</v>
          </cell>
          <cell r="DQ55" t="e">
            <v>#DIV/0!</v>
          </cell>
          <cell r="DV55" t="e">
            <v>#DIV/0!</v>
          </cell>
          <cell r="DX55" t="e">
            <v>#DIV/0!</v>
          </cell>
        </row>
        <row r="56">
          <cell r="R56" t="str">
            <v>Hilfiger Stores BV</v>
          </cell>
          <cell r="S56">
            <v>36725.599999999999</v>
          </cell>
          <cell r="T56">
            <v>36725.599999999999</v>
          </cell>
          <cell r="U56" t="e">
            <v>#DIV/0!</v>
          </cell>
          <cell r="V56">
            <v>0</v>
          </cell>
          <cell r="W56" t="e">
            <v>#DIV/0!</v>
          </cell>
          <cell r="Y56" t="str">
            <v xml:space="preserve">NT Medien GmbH </v>
          </cell>
          <cell r="Z56">
            <v>29608.37</v>
          </cell>
          <cell r="AA56">
            <v>24880.983193277312</v>
          </cell>
          <cell r="AB56" t="e">
            <v>#DIV/0!</v>
          </cell>
          <cell r="AC56">
            <v>29608.37</v>
          </cell>
          <cell r="AD56" t="e">
            <v>#DIV/0!</v>
          </cell>
          <cell r="AF56" t="str">
            <v>NT Medien GmbH</v>
          </cell>
          <cell r="AG56">
            <v>29608.37</v>
          </cell>
          <cell r="AH56">
            <v>24880.983193277312</v>
          </cell>
          <cell r="AI56" t="e">
            <v>#DIV/0!</v>
          </cell>
          <cell r="AJ56">
            <v>29608.37</v>
          </cell>
          <cell r="AK56" t="e">
            <v>#DIV/0!</v>
          </cell>
          <cell r="AM56" t="str">
            <v>Hugo Boss AG</v>
          </cell>
          <cell r="AN56">
            <v>14805.42</v>
          </cell>
          <cell r="AO56">
            <v>12441.529411764706</v>
          </cell>
          <cell r="AP56" t="e">
            <v>#DIV/0!</v>
          </cell>
          <cell r="AQ56">
            <v>0</v>
          </cell>
          <cell r="AR56" t="e">
            <v>#DIV/0!</v>
          </cell>
          <cell r="AT56" t="str">
            <v>Hugo Boss AG</v>
          </cell>
          <cell r="AU56">
            <v>20048.22</v>
          </cell>
          <cell r="AV56">
            <v>16847.243697478993</v>
          </cell>
          <cell r="AW56" t="e">
            <v>#DIV/0!</v>
          </cell>
          <cell r="AX56">
            <v>0</v>
          </cell>
          <cell r="AY56" t="e">
            <v>#DIV/0!</v>
          </cell>
          <cell r="BA56" t="str">
            <v>Click and Buy Intern. Ltd.</v>
          </cell>
          <cell r="BB56">
            <v>40000</v>
          </cell>
          <cell r="BC56">
            <v>40000</v>
          </cell>
          <cell r="BD56" t="e">
            <v>#DIV/0!</v>
          </cell>
          <cell r="BE56">
            <v>20000</v>
          </cell>
          <cell r="BF56" t="e">
            <v>#DIV/0!</v>
          </cell>
          <cell r="BH56" t="str">
            <v>Hugo Boss AG</v>
          </cell>
          <cell r="BI56">
            <v>23391.55</v>
          </cell>
          <cell r="BJ56">
            <v>19656.77</v>
          </cell>
          <cell r="BK56" t="e">
            <v>#DIV/0!</v>
          </cell>
          <cell r="BL56">
            <v>17560.66</v>
          </cell>
          <cell r="BM56" t="e">
            <v>#DIV/0!</v>
          </cell>
          <cell r="BO56" t="str">
            <v>Hugo Boss AG</v>
          </cell>
          <cell r="BP56">
            <v>28528.7</v>
          </cell>
          <cell r="BQ56">
            <v>23973.7</v>
          </cell>
          <cell r="BR56" t="e">
            <v>#DIV/0!</v>
          </cell>
          <cell r="BS56">
            <v>19656.77</v>
          </cell>
          <cell r="BT56" t="e">
            <v>#DIV/0!</v>
          </cell>
          <cell r="BV56" t="str">
            <v>Hugo Boss AG</v>
          </cell>
          <cell r="BW56">
            <v>34804.629999999997</v>
          </cell>
          <cell r="BX56">
            <v>29247.59</v>
          </cell>
          <cell r="BY56" t="e">
            <v>#DIV/0!</v>
          </cell>
          <cell r="BZ56">
            <v>28344.36</v>
          </cell>
          <cell r="CA56" t="e">
            <v>#DIV/0!</v>
          </cell>
          <cell r="CC56" t="str">
            <v>Hugo Boss AG</v>
          </cell>
          <cell r="CD56">
            <v>41545.54</v>
          </cell>
          <cell r="CE56">
            <v>34912.218487394959</v>
          </cell>
          <cell r="CF56" t="e">
            <v>#DIV/0!</v>
          </cell>
          <cell r="CG56">
            <v>34804.629999999997</v>
          </cell>
          <cell r="CH56" t="e">
            <v>#DIV/0!</v>
          </cell>
          <cell r="CJ56" t="str">
            <v>Hilfiger Stores BV</v>
          </cell>
          <cell r="CK56">
            <v>20585.86</v>
          </cell>
          <cell r="CL56">
            <v>20586</v>
          </cell>
          <cell r="CM56" t="e">
            <v>#DIV/0!</v>
          </cell>
          <cell r="CN56">
            <v>0</v>
          </cell>
          <cell r="CO56" t="e">
            <v>#DIV/0!</v>
          </cell>
          <cell r="CQ56" t="str">
            <v>Hugo Boss AG</v>
          </cell>
          <cell r="CR56">
            <v>21172.67</v>
          </cell>
          <cell r="CS56">
            <v>17792.439999999999</v>
          </cell>
          <cell r="CT56" t="e">
            <v>#DIV/0!</v>
          </cell>
          <cell r="CU56">
            <v>6740.91</v>
          </cell>
          <cell r="CV56" t="e">
            <v>#DIV/0!</v>
          </cell>
          <cell r="CX56" t="str">
            <v>Hugo Boss</v>
          </cell>
          <cell r="CY56">
            <v>14815.35</v>
          </cell>
          <cell r="CZ56">
            <v>12449.873949579833</v>
          </cell>
          <cell r="DA56" t="e">
            <v>#DIV/0!</v>
          </cell>
          <cell r="DB56">
            <v>0</v>
          </cell>
          <cell r="DC56" t="e">
            <v>#DIV/0!</v>
          </cell>
          <cell r="DE56" t="str">
            <v>Hugo Boss</v>
          </cell>
          <cell r="DF56">
            <v>23307.05</v>
          </cell>
          <cell r="DG56">
            <v>19585.759999999998</v>
          </cell>
          <cell r="DH56" t="e">
            <v>#DIV/0!</v>
          </cell>
          <cell r="DI56">
            <v>6249.64</v>
          </cell>
          <cell r="DJ56" t="e">
            <v>#DIV/0!</v>
          </cell>
          <cell r="DL56" t="str">
            <v>Hugo Boss</v>
          </cell>
          <cell r="DM56">
            <v>23572.07</v>
          </cell>
          <cell r="DN56">
            <v>19808.47</v>
          </cell>
          <cell r="DO56" t="e">
            <v>#DIV/0!</v>
          </cell>
          <cell r="DQ56" t="e">
            <v>#DIV/0!</v>
          </cell>
          <cell r="DV56" t="e">
            <v>#DIV/0!</v>
          </cell>
          <cell r="DX56" t="e">
            <v>#DIV/0!</v>
          </cell>
        </row>
        <row r="57">
          <cell r="R57" t="str">
            <v>Internet Media ltd.</v>
          </cell>
          <cell r="S57">
            <v>34762.25</v>
          </cell>
          <cell r="T57">
            <v>29211.974789915967</v>
          </cell>
          <cell r="U57" t="e">
            <v>#DIV/0!</v>
          </cell>
          <cell r="V57">
            <v>29617.3</v>
          </cell>
          <cell r="W57" t="e">
            <v>#DIV/0!</v>
          </cell>
          <cell r="Y57" t="str">
            <v>GV Treuhand Service AG</v>
          </cell>
          <cell r="Z57">
            <v>13895.28</v>
          </cell>
          <cell r="AA57">
            <v>13895.28</v>
          </cell>
          <cell r="AB57" t="e">
            <v>#DIV/0!</v>
          </cell>
          <cell r="AC57">
            <v>9497.34</v>
          </cell>
          <cell r="AD57" t="e">
            <v>#DIV/0!</v>
          </cell>
          <cell r="AF57" t="str">
            <v>Pay Pal Pte. Ltd.</v>
          </cell>
          <cell r="AG57">
            <v>12500</v>
          </cell>
          <cell r="AH57">
            <v>12500</v>
          </cell>
          <cell r="AI57" t="e">
            <v>#DIV/0!</v>
          </cell>
          <cell r="AJ57">
            <v>12500</v>
          </cell>
          <cell r="AK57" t="e">
            <v>#DIV/0!</v>
          </cell>
          <cell r="AM57" t="str">
            <v>Pay Pal Pte. Ltd.</v>
          </cell>
          <cell r="AN57">
            <v>12500</v>
          </cell>
          <cell r="AO57">
            <v>12500</v>
          </cell>
          <cell r="AP57" t="e">
            <v>#DIV/0!</v>
          </cell>
          <cell r="AQ57">
            <v>12500</v>
          </cell>
          <cell r="AR57" t="e">
            <v>#DIV/0!</v>
          </cell>
          <cell r="AT57" t="str">
            <v>Click and Buy Intern. Ltd.</v>
          </cell>
          <cell r="AU57">
            <v>20000</v>
          </cell>
          <cell r="AV57">
            <v>20000</v>
          </cell>
          <cell r="AW57" t="e">
            <v>#DIV/0!</v>
          </cell>
          <cell r="AX57">
            <v>0</v>
          </cell>
          <cell r="AY57" t="e">
            <v>#DIV/0!</v>
          </cell>
          <cell r="BA57" t="str">
            <v>Hugo Boss AG</v>
          </cell>
          <cell r="BB57">
            <v>17560.66</v>
          </cell>
          <cell r="BC57">
            <v>14756.857142857143</v>
          </cell>
          <cell r="BD57" t="e">
            <v>#DIV/0!</v>
          </cell>
          <cell r="BE57">
            <v>0</v>
          </cell>
          <cell r="BF57" t="e">
            <v>#DIV/0!</v>
          </cell>
          <cell r="BH57" t="str">
            <v>Click &amp; Buy Intern. Ltd.</v>
          </cell>
          <cell r="BI57">
            <v>20000</v>
          </cell>
          <cell r="BJ57">
            <v>20000</v>
          </cell>
          <cell r="BK57" t="e">
            <v>#DIV/0!</v>
          </cell>
          <cell r="BL57">
            <v>20000</v>
          </cell>
          <cell r="BM57" t="e">
            <v>#DIV/0!</v>
          </cell>
          <cell r="BO57" t="str">
            <v>NT Medien GmbH</v>
          </cell>
          <cell r="BP57">
            <v>12111.95</v>
          </cell>
          <cell r="BQ57">
            <v>10178.11</v>
          </cell>
          <cell r="BR57" t="e">
            <v>#DIV/0!</v>
          </cell>
          <cell r="BS57">
            <v>10178.11</v>
          </cell>
          <cell r="BT57" t="e">
            <v>#DIV/0!</v>
          </cell>
          <cell r="BV57" t="str">
            <v xml:space="preserve">Pay Pal Pte. Limited </v>
          </cell>
          <cell r="BW57">
            <v>12500</v>
          </cell>
          <cell r="BX57">
            <v>12500</v>
          </cell>
          <cell r="BY57" t="e">
            <v>#DIV/0!</v>
          </cell>
          <cell r="BZ57">
            <v>12500</v>
          </cell>
          <cell r="CA57" t="e">
            <v>#DIV/0!</v>
          </cell>
          <cell r="CC57" t="str">
            <v>PayPAl Pte</v>
          </cell>
          <cell r="CD57">
            <v>12500</v>
          </cell>
          <cell r="CE57">
            <v>12500</v>
          </cell>
          <cell r="CF57" t="e">
            <v>#DIV/0!</v>
          </cell>
          <cell r="CG57">
            <v>12500</v>
          </cell>
          <cell r="CH57" t="e">
            <v>#DIV/0!</v>
          </cell>
          <cell r="CJ57" t="str">
            <v xml:space="preserve">PayPal ltd. </v>
          </cell>
          <cell r="CK57">
            <v>12500</v>
          </cell>
          <cell r="CL57">
            <v>12500</v>
          </cell>
          <cell r="CM57" t="e">
            <v>#DIV/0!</v>
          </cell>
          <cell r="CN57">
            <v>12500</v>
          </cell>
          <cell r="CO57" t="e">
            <v>#DIV/0!</v>
          </cell>
          <cell r="CQ57" t="str">
            <v xml:space="preserve">Pay Pal Pte. Ltd. </v>
          </cell>
          <cell r="CR57">
            <v>12500</v>
          </cell>
          <cell r="CS57">
            <v>12500</v>
          </cell>
          <cell r="CT57" t="e">
            <v>#DIV/0!</v>
          </cell>
          <cell r="CU57">
            <v>12500</v>
          </cell>
          <cell r="CV57" t="e">
            <v>#DIV/0!</v>
          </cell>
          <cell r="CX57" t="str">
            <v xml:space="preserve">Hunkemoller B.V. </v>
          </cell>
          <cell r="CY57">
            <v>14463</v>
          </cell>
          <cell r="CZ57">
            <v>14463</v>
          </cell>
          <cell r="DA57" t="e">
            <v>#DIV/0!</v>
          </cell>
          <cell r="DB57">
            <v>12418.88</v>
          </cell>
          <cell r="DC57" t="e">
            <v>#DIV/0!</v>
          </cell>
          <cell r="DE57" t="str">
            <v>Pay Pal Pte Limited</v>
          </cell>
          <cell r="DF57">
            <v>12500</v>
          </cell>
          <cell r="DG57">
            <v>12500</v>
          </cell>
          <cell r="DH57" t="e">
            <v>#DIV/0!</v>
          </cell>
          <cell r="DI57">
            <v>12500</v>
          </cell>
          <cell r="DJ57" t="e">
            <v>#DIV/0!</v>
          </cell>
          <cell r="DL57" t="str">
            <v>PayPal Pte, Singapore</v>
          </cell>
          <cell r="DM57">
            <v>12500</v>
          </cell>
          <cell r="DN57">
            <v>12500</v>
          </cell>
          <cell r="DO57" t="e">
            <v>#DIV/0!</v>
          </cell>
          <cell r="DP57">
            <v>12500</v>
          </cell>
          <cell r="DQ57" t="e">
            <v>#DIV/0!</v>
          </cell>
          <cell r="DV57" t="e">
            <v>#DIV/0!</v>
          </cell>
          <cell r="DX57" t="e">
            <v>#DIV/0!</v>
          </cell>
        </row>
        <row r="58">
          <cell r="R58" t="str">
            <v>Sonstige</v>
          </cell>
          <cell r="S58">
            <v>56822.399999999965</v>
          </cell>
          <cell r="T58">
            <v>50631.815966386552</v>
          </cell>
          <cell r="U58" t="e">
            <v>#DIV/0!</v>
          </cell>
          <cell r="V58">
            <v>51469.22</v>
          </cell>
          <cell r="W58" t="e">
            <v>#DIV/0!</v>
          </cell>
          <cell r="Y58" t="str">
            <v>Sonstige</v>
          </cell>
          <cell r="Z58">
            <v>40589.839999999997</v>
          </cell>
          <cell r="AA58">
            <v>38925.772436974788</v>
          </cell>
          <cell r="AB58" t="e">
            <v>#DIV/0!</v>
          </cell>
          <cell r="AC58">
            <v>9979.49</v>
          </cell>
          <cell r="AD58" t="e">
            <v>#DIV/0!</v>
          </cell>
          <cell r="AF58" t="str">
            <v>Sonstige</v>
          </cell>
          <cell r="AG58">
            <v>25559.98000000001</v>
          </cell>
          <cell r="AH58">
            <v>22714.858571428573</v>
          </cell>
          <cell r="AI58" t="e">
            <v>#DIV/0!</v>
          </cell>
          <cell r="AJ58">
            <v>0</v>
          </cell>
          <cell r="AK58" t="e">
            <v>#DIV/0!</v>
          </cell>
          <cell r="AM58" t="str">
            <v>Sonstige</v>
          </cell>
          <cell r="AN58">
            <v>28704.629999999976</v>
          </cell>
          <cell r="AO58">
            <v>25318.971680672268</v>
          </cell>
          <cell r="AP58" t="e">
            <v>#DIV/0!</v>
          </cell>
          <cell r="AQ58">
            <v>18485.63</v>
          </cell>
          <cell r="AR58" t="e">
            <v>#DIV/0!</v>
          </cell>
          <cell r="AT58" t="str">
            <v>Sonstige</v>
          </cell>
          <cell r="AU58">
            <v>50849.880000000077</v>
          </cell>
          <cell r="AV58">
            <v>45827.68848739496</v>
          </cell>
          <cell r="AW58" t="e">
            <v>#DIV/0!</v>
          </cell>
          <cell r="AX58">
            <v>35127.53</v>
          </cell>
          <cell r="AY58" t="e">
            <v>#DIV/0!</v>
          </cell>
          <cell r="BA58" t="str">
            <v>sonstige</v>
          </cell>
          <cell r="BB58">
            <v>38601.060000000056</v>
          </cell>
          <cell r="BC58">
            <v>34739.239747899162</v>
          </cell>
          <cell r="BD58" t="e">
            <v>#DIV/0!</v>
          </cell>
          <cell r="BE58">
            <v>35034.199999999997</v>
          </cell>
          <cell r="BF58" t="e">
            <v>#DIV/0!</v>
          </cell>
          <cell r="BH58" t="str">
            <v>Sonstige</v>
          </cell>
          <cell r="BI58">
            <v>67556.569999999992</v>
          </cell>
          <cell r="BJ58">
            <v>58997.287142857145</v>
          </cell>
          <cell r="BK58" t="e">
            <v>#DIV/0!</v>
          </cell>
          <cell r="BL58">
            <v>42437.38</v>
          </cell>
          <cell r="BM58" t="e">
            <v>#DIV/0!</v>
          </cell>
          <cell r="BO58" t="str">
            <v xml:space="preserve">Sonstige </v>
          </cell>
          <cell r="BP58">
            <v>32441.690000000013</v>
          </cell>
          <cell r="BQ58">
            <v>29533.845630252101</v>
          </cell>
          <cell r="BR58" t="e">
            <v>#DIV/0!</v>
          </cell>
          <cell r="BS58">
            <v>23125.747899159665</v>
          </cell>
          <cell r="BT58" t="e">
            <v>#DIV/0!</v>
          </cell>
          <cell r="BV58" t="str">
            <v>Sonstige</v>
          </cell>
          <cell r="BW58">
            <v>36529.340000000004</v>
          </cell>
          <cell r="BX58">
            <v>31776.632184873954</v>
          </cell>
          <cell r="BY58" t="e">
            <v>#DIV/0!</v>
          </cell>
          <cell r="BZ58">
            <v>28102.474000000002</v>
          </cell>
          <cell r="CA58" t="e">
            <v>#DIV/0!</v>
          </cell>
          <cell r="CC58" t="str">
            <v>Sonstige</v>
          </cell>
          <cell r="CD58">
            <v>30854.830000000067</v>
          </cell>
          <cell r="CE58">
            <v>27090.514873949578</v>
          </cell>
          <cell r="CF58" t="e">
            <v>#DIV/0!</v>
          </cell>
          <cell r="CG58">
            <v>20414.09</v>
          </cell>
          <cell r="CH58" t="e">
            <v>#DIV/0!</v>
          </cell>
          <cell r="CJ58" t="str">
            <v>Sonstige</v>
          </cell>
          <cell r="CK58">
            <v>39263.689999999959</v>
          </cell>
          <cell r="CL58">
            <v>26436.144885781512</v>
          </cell>
          <cell r="CM58" t="e">
            <v>#DIV/0!</v>
          </cell>
          <cell r="CN58">
            <v>22697.239999999998</v>
          </cell>
          <cell r="CO58" t="e">
            <v>#DIV/0!</v>
          </cell>
          <cell r="CQ58" t="str">
            <v>Sonstige</v>
          </cell>
          <cell r="CR58">
            <v>38394.660000000047</v>
          </cell>
          <cell r="CS58">
            <v>34754.550000000003</v>
          </cell>
          <cell r="CT58" t="e">
            <v>#DIV/0!</v>
          </cell>
          <cell r="CU58">
            <v>17356.400000000001</v>
          </cell>
          <cell r="CV58" t="e">
            <v>#DIV/0!</v>
          </cell>
          <cell r="CX58" t="str">
            <v>Sonstige</v>
          </cell>
          <cell r="CY58">
            <v>39804.03</v>
          </cell>
          <cell r="CZ58">
            <v>35706.227563025212</v>
          </cell>
          <cell r="DA58" t="e">
            <v>#DIV/0!</v>
          </cell>
          <cell r="DB58">
            <v>18041.77</v>
          </cell>
          <cell r="DC58" t="e">
            <v>#DIV/0!</v>
          </cell>
          <cell r="DE58" t="str">
            <v xml:space="preserve">Sonstige </v>
          </cell>
          <cell r="DF58">
            <v>43714.090000000069</v>
          </cell>
          <cell r="DG58">
            <v>37807.004369747905</v>
          </cell>
          <cell r="DH58" t="e">
            <v>#DIV/0!</v>
          </cell>
          <cell r="DI58">
            <v>17416.753949579834</v>
          </cell>
          <cell r="DJ58" t="e">
            <v>#DIV/0!</v>
          </cell>
          <cell r="DL58" t="str">
            <v xml:space="preserve">Sonstige </v>
          </cell>
          <cell r="DM58">
            <v>42044.6</v>
          </cell>
          <cell r="DN58">
            <v>36969.578655462188</v>
          </cell>
          <cell r="DO58" t="e">
            <v>#DIV/0!</v>
          </cell>
          <cell r="DP58">
            <v>33569.03</v>
          </cell>
          <cell r="DQ58" t="e">
            <v>#DIV/0!</v>
          </cell>
          <cell r="DV58" t="e">
            <v>#DIV/0!</v>
          </cell>
          <cell r="DX58" t="e">
            <v>#DIV/0!</v>
          </cell>
        </row>
        <row r="59">
          <cell r="A59" t="str">
            <v>cc Münster Gesamt</v>
          </cell>
          <cell r="S59">
            <v>0</v>
          </cell>
          <cell r="T59">
            <v>0</v>
          </cell>
          <cell r="U59" t="e">
            <v>#DIV/0!</v>
          </cell>
          <cell r="V59">
            <v>0</v>
          </cell>
          <cell r="W59" t="e">
            <v>#DIV/0!</v>
          </cell>
          <cell r="X59">
            <v>0</v>
          </cell>
          <cell r="Z59">
            <v>0</v>
          </cell>
          <cell r="AA59">
            <v>0</v>
          </cell>
          <cell r="AB59" t="e">
            <v>#DIV/0!</v>
          </cell>
          <cell r="AC59">
            <v>0</v>
          </cell>
          <cell r="AD59" t="e">
            <v>#DIV/0!</v>
          </cell>
          <cell r="AG59">
            <v>0</v>
          </cell>
          <cell r="AH59">
            <v>0</v>
          </cell>
          <cell r="AI59" t="e">
            <v>#DIV/0!</v>
          </cell>
          <cell r="AJ59">
            <v>0</v>
          </cell>
          <cell r="AK59" t="e">
            <v>#DIV/0!</v>
          </cell>
          <cell r="AN59">
            <v>0</v>
          </cell>
          <cell r="AO59">
            <v>0</v>
          </cell>
          <cell r="AP59" t="e">
            <v>#DIV/0!</v>
          </cell>
          <cell r="AQ59">
            <v>0</v>
          </cell>
          <cell r="AR59" t="e">
            <v>#DIV/0!</v>
          </cell>
          <cell r="AU59">
            <v>0</v>
          </cell>
          <cell r="AV59">
            <v>0</v>
          </cell>
          <cell r="AW59" t="e">
            <v>#DIV/0!</v>
          </cell>
          <cell r="AX59">
            <v>0</v>
          </cell>
          <cell r="AY59" t="e">
            <v>#DIV/0!</v>
          </cell>
          <cell r="BB59">
            <v>0</v>
          </cell>
          <cell r="BC59">
            <v>0</v>
          </cell>
          <cell r="BD59" t="e">
            <v>#DIV/0!</v>
          </cell>
          <cell r="BE59">
            <v>0</v>
          </cell>
          <cell r="BF59" t="e">
            <v>#DIV/0!</v>
          </cell>
          <cell r="BI59">
            <v>0</v>
          </cell>
          <cell r="BJ59">
            <v>0</v>
          </cell>
          <cell r="BK59" t="e">
            <v>#DIV/0!</v>
          </cell>
          <cell r="BL59">
            <v>0</v>
          </cell>
          <cell r="BM59" t="e">
            <v>#DIV/0!</v>
          </cell>
          <cell r="BP59">
            <v>0</v>
          </cell>
          <cell r="BQ59">
            <v>0</v>
          </cell>
          <cell r="BR59" t="e">
            <v>#DIV/0!</v>
          </cell>
          <cell r="BS59">
            <v>0</v>
          </cell>
          <cell r="BT59" t="e">
            <v>#DIV/0!</v>
          </cell>
          <cell r="BW59">
            <v>0</v>
          </cell>
          <cell r="BX59">
            <v>0</v>
          </cell>
          <cell r="BY59" t="e">
            <v>#DIV/0!</v>
          </cell>
          <cell r="BZ59">
            <v>0</v>
          </cell>
          <cell r="CA59" t="e">
            <v>#DIV/0!</v>
          </cell>
          <cell r="CD59">
            <v>0</v>
          </cell>
          <cell r="CE59">
            <v>0</v>
          </cell>
          <cell r="CF59" t="e">
            <v>#DIV/0!</v>
          </cell>
          <cell r="CG59">
            <v>0</v>
          </cell>
          <cell r="CH59" t="e">
            <v>#DIV/0!</v>
          </cell>
          <cell r="CI59">
            <v>0</v>
          </cell>
          <cell r="CK59">
            <v>0</v>
          </cell>
          <cell r="CL59">
            <v>0</v>
          </cell>
          <cell r="CM59" t="e">
            <v>#DIV/0!</v>
          </cell>
          <cell r="CN59">
            <v>0</v>
          </cell>
          <cell r="CO59" t="e">
            <v>#DIV/0!</v>
          </cell>
          <cell r="CP59">
            <v>0</v>
          </cell>
          <cell r="CR59">
            <v>0</v>
          </cell>
          <cell r="CS59">
            <v>0</v>
          </cell>
          <cell r="CT59" t="e">
            <v>#DIV/0!</v>
          </cell>
          <cell r="CU59">
            <v>0</v>
          </cell>
          <cell r="CV59" t="e">
            <v>#DIV/0!</v>
          </cell>
          <cell r="CW59">
            <v>0</v>
          </cell>
          <cell r="CY59">
            <v>0</v>
          </cell>
          <cell r="CZ59">
            <v>0</v>
          </cell>
          <cell r="DA59" t="e">
            <v>#DIV/0!</v>
          </cell>
          <cell r="DB59">
            <v>0</v>
          </cell>
          <cell r="DC59" t="e">
            <v>#DIV/0!</v>
          </cell>
          <cell r="DD59">
            <v>0</v>
          </cell>
          <cell r="DF59">
            <v>0</v>
          </cell>
          <cell r="DG59">
            <v>0</v>
          </cell>
          <cell r="DH59" t="e">
            <v>#DIV/0!</v>
          </cell>
          <cell r="DI59">
            <v>0</v>
          </cell>
          <cell r="DJ59" t="e">
            <v>#DIV/0!</v>
          </cell>
          <cell r="DK59">
            <v>0</v>
          </cell>
          <cell r="DM59">
            <v>0</v>
          </cell>
          <cell r="DN59">
            <v>0</v>
          </cell>
          <cell r="DO59" t="e">
            <v>#DIV/0!</v>
          </cell>
          <cell r="DP59">
            <v>0</v>
          </cell>
          <cell r="DQ59" t="e">
            <v>#DIV/0!</v>
          </cell>
          <cell r="DR59">
            <v>0</v>
          </cell>
          <cell r="DT59">
            <v>0</v>
          </cell>
          <cell r="DU59">
            <v>0</v>
          </cell>
          <cell r="DV59" t="e">
            <v>#DIV/0!</v>
          </cell>
          <cell r="DW59">
            <v>0</v>
          </cell>
          <cell r="DX59" t="e">
            <v>#DIV/0!</v>
          </cell>
        </row>
        <row r="61">
          <cell r="A61" t="str">
            <v>D+S Solutions</v>
          </cell>
          <cell r="U61" t="e">
            <v>#DIV/0!</v>
          </cell>
          <cell r="W61" t="e">
            <v>#DIV/0!</v>
          </cell>
          <cell r="AB61" t="e">
            <v>#DIV/0!</v>
          </cell>
          <cell r="AD61" t="e">
            <v>#DIV/0!</v>
          </cell>
          <cell r="AI61" t="e">
            <v>#DIV/0!</v>
          </cell>
          <cell r="AK61" t="e">
            <v>#DIV/0!</v>
          </cell>
          <cell r="AP61" t="e">
            <v>#DIV/0!</v>
          </cell>
          <cell r="AR61" t="e">
            <v>#DIV/0!</v>
          </cell>
          <cell r="AW61" t="e">
            <v>#DIV/0!</v>
          </cell>
          <cell r="AY61" t="e">
            <v>#DIV/0!</v>
          </cell>
          <cell r="BD61" t="e">
            <v>#DIV/0!</v>
          </cell>
          <cell r="BF61" t="e">
            <v>#DIV/0!</v>
          </cell>
          <cell r="BK61" t="e">
            <v>#DIV/0!</v>
          </cell>
          <cell r="BM61" t="e">
            <v>#DIV/0!</v>
          </cell>
          <cell r="BR61" t="e">
            <v>#DIV/0!</v>
          </cell>
          <cell r="BT61" t="e">
            <v>#DIV/0!</v>
          </cell>
          <cell r="BY61" t="e">
            <v>#DIV/0!</v>
          </cell>
          <cell r="CA61" t="e">
            <v>#DIV/0!</v>
          </cell>
          <cell r="CF61" t="e">
            <v>#DIV/0!</v>
          </cell>
          <cell r="CH61" t="e">
            <v>#DIV/0!</v>
          </cell>
          <cell r="CM61" t="e">
            <v>#DIV/0!</v>
          </cell>
          <cell r="CO61" t="e">
            <v>#DIV/0!</v>
          </cell>
          <cell r="CT61" t="e">
            <v>#DIV/0!</v>
          </cell>
          <cell r="CV61" t="e">
            <v>#DIV/0!</v>
          </cell>
          <cell r="DA61" t="e">
            <v>#DIV/0!</v>
          </cell>
          <cell r="DC61" t="e">
            <v>#DIV/0!</v>
          </cell>
          <cell r="DH61" t="e">
            <v>#DIV/0!</v>
          </cell>
          <cell r="DJ61" t="e">
            <v>#DIV/0!</v>
          </cell>
          <cell r="DO61" t="e">
            <v>#DIV/0!</v>
          </cell>
          <cell r="DQ61" t="e">
            <v>#DIV/0!</v>
          </cell>
          <cell r="DV61" t="e">
            <v>#DIV/0!</v>
          </cell>
          <cell r="DX61" t="e">
            <v>#DIV/0!</v>
          </cell>
        </row>
        <row r="62">
          <cell r="U62" t="e">
            <v>#DIV/0!</v>
          </cell>
          <cell r="W62" t="e">
            <v>#DIV/0!</v>
          </cell>
          <cell r="AB62" t="e">
            <v>#DIV/0!</v>
          </cell>
          <cell r="AD62" t="e">
            <v>#DIV/0!</v>
          </cell>
          <cell r="AI62" t="e">
            <v>#DIV/0!</v>
          </cell>
          <cell r="AK62" t="e">
            <v>#DIV/0!</v>
          </cell>
          <cell r="AP62" t="e">
            <v>#DIV/0!</v>
          </cell>
          <cell r="AR62" t="e">
            <v>#DIV/0!</v>
          </cell>
          <cell r="AW62" t="e">
            <v>#DIV/0!</v>
          </cell>
          <cell r="AY62" t="e">
            <v>#DIV/0!</v>
          </cell>
          <cell r="BD62" t="e">
            <v>#DIV/0!</v>
          </cell>
          <cell r="BF62" t="e">
            <v>#DIV/0!</v>
          </cell>
          <cell r="BK62" t="e">
            <v>#DIV/0!</v>
          </cell>
          <cell r="BM62" t="e">
            <v>#DIV/0!</v>
          </cell>
          <cell r="BR62" t="e">
            <v>#DIV/0!</v>
          </cell>
          <cell r="BT62" t="e">
            <v>#DIV/0!</v>
          </cell>
          <cell r="BY62" t="e">
            <v>#DIV/0!</v>
          </cell>
          <cell r="CA62" t="e">
            <v>#DIV/0!</v>
          </cell>
          <cell r="CF62" t="e">
            <v>#DIV/0!</v>
          </cell>
          <cell r="CH62" t="e">
            <v>#DIV/0!</v>
          </cell>
          <cell r="CM62" t="e">
            <v>#DIV/0!</v>
          </cell>
          <cell r="CO62" t="e">
            <v>#DIV/0!</v>
          </cell>
          <cell r="CT62" t="e">
            <v>#DIV/0!</v>
          </cell>
          <cell r="CV62" t="e">
            <v>#DIV/0!</v>
          </cell>
          <cell r="DA62" t="e">
            <v>#DIV/0!</v>
          </cell>
          <cell r="DC62" t="e">
            <v>#DIV/0!</v>
          </cell>
          <cell r="DH62" t="e">
            <v>#DIV/0!</v>
          </cell>
          <cell r="DJ62" t="e">
            <v>#DIV/0!</v>
          </cell>
          <cell r="DO62" t="e">
            <v>#DIV/0!</v>
          </cell>
          <cell r="DQ62" t="e">
            <v>#DIV/0!</v>
          </cell>
          <cell r="DV62" t="e">
            <v>#DIV/0!</v>
          </cell>
          <cell r="DX62" t="e">
            <v>#DIV/0!</v>
          </cell>
        </row>
        <row r="63">
          <cell r="U63" t="e">
            <v>#DIV/0!</v>
          </cell>
          <cell r="W63" t="e">
            <v>#DIV/0!</v>
          </cell>
          <cell r="AB63" t="e">
            <v>#DIV/0!</v>
          </cell>
          <cell r="AD63" t="e">
            <v>#DIV/0!</v>
          </cell>
          <cell r="AI63" t="e">
            <v>#DIV/0!</v>
          </cell>
          <cell r="AK63" t="e">
            <v>#DIV/0!</v>
          </cell>
          <cell r="AP63" t="e">
            <v>#DIV/0!</v>
          </cell>
          <cell r="AR63" t="e">
            <v>#DIV/0!</v>
          </cell>
          <cell r="AW63" t="e">
            <v>#DIV/0!</v>
          </cell>
          <cell r="AY63" t="e">
            <v>#DIV/0!</v>
          </cell>
          <cell r="BD63" t="e">
            <v>#DIV/0!</v>
          </cell>
          <cell r="BF63" t="e">
            <v>#DIV/0!</v>
          </cell>
          <cell r="BK63" t="e">
            <v>#DIV/0!</v>
          </cell>
          <cell r="BM63" t="e">
            <v>#DIV/0!</v>
          </cell>
          <cell r="BR63" t="e">
            <v>#DIV/0!</v>
          </cell>
          <cell r="BT63" t="e">
            <v>#DIV/0!</v>
          </cell>
          <cell r="BY63" t="e">
            <v>#DIV/0!</v>
          </cell>
          <cell r="CA63" t="e">
            <v>#DIV/0!</v>
          </cell>
          <cell r="CF63" t="e">
            <v>#DIV/0!</v>
          </cell>
          <cell r="CH63" t="e">
            <v>#DIV/0!</v>
          </cell>
          <cell r="CM63" t="e">
            <v>#DIV/0!</v>
          </cell>
          <cell r="CO63" t="e">
            <v>#DIV/0!</v>
          </cell>
          <cell r="CT63" t="e">
            <v>#DIV/0!</v>
          </cell>
          <cell r="CV63" t="e">
            <v>#DIV/0!</v>
          </cell>
          <cell r="DA63" t="e">
            <v>#DIV/0!</v>
          </cell>
          <cell r="DC63" t="e">
            <v>#DIV/0!</v>
          </cell>
          <cell r="DH63" t="e">
            <v>#DIV/0!</v>
          </cell>
          <cell r="DJ63" t="e">
            <v>#DIV/0!</v>
          </cell>
          <cell r="DO63" t="e">
            <v>#DIV/0!</v>
          </cell>
          <cell r="DQ63" t="e">
            <v>#DIV/0!</v>
          </cell>
          <cell r="DV63" t="e">
            <v>#DIV/0!</v>
          </cell>
          <cell r="DX63" t="e">
            <v>#DIV/0!</v>
          </cell>
        </row>
        <row r="64">
          <cell r="U64" t="e">
            <v>#DIV/0!</v>
          </cell>
          <cell r="W64" t="e">
            <v>#DIV/0!</v>
          </cell>
          <cell r="AB64" t="e">
            <v>#DIV/0!</v>
          </cell>
          <cell r="AD64" t="e">
            <v>#DIV/0!</v>
          </cell>
          <cell r="AI64" t="e">
            <v>#DIV/0!</v>
          </cell>
          <cell r="AK64" t="e">
            <v>#DIV/0!</v>
          </cell>
          <cell r="AP64" t="e">
            <v>#DIV/0!</v>
          </cell>
          <cell r="AR64" t="e">
            <v>#DIV/0!</v>
          </cell>
          <cell r="AW64" t="e">
            <v>#DIV/0!</v>
          </cell>
          <cell r="AY64" t="e">
            <v>#DIV/0!</v>
          </cell>
          <cell r="BD64" t="e">
            <v>#DIV/0!</v>
          </cell>
          <cell r="BF64" t="e">
            <v>#DIV/0!</v>
          </cell>
          <cell r="BK64" t="e">
            <v>#DIV/0!</v>
          </cell>
          <cell r="BM64" t="e">
            <v>#DIV/0!</v>
          </cell>
          <cell r="BR64" t="e">
            <v>#DIV/0!</v>
          </cell>
          <cell r="BT64" t="e">
            <v>#DIV/0!</v>
          </cell>
          <cell r="BY64" t="e">
            <v>#DIV/0!</v>
          </cell>
          <cell r="CA64" t="e">
            <v>#DIV/0!</v>
          </cell>
          <cell r="CF64" t="e">
            <v>#DIV/0!</v>
          </cell>
          <cell r="CH64" t="e">
            <v>#DIV/0!</v>
          </cell>
          <cell r="CM64" t="e">
            <v>#DIV/0!</v>
          </cell>
          <cell r="CO64" t="e">
            <v>#DIV/0!</v>
          </cell>
          <cell r="CT64" t="e">
            <v>#DIV/0!</v>
          </cell>
          <cell r="CV64" t="e">
            <v>#DIV/0!</v>
          </cell>
          <cell r="DA64" t="e">
            <v>#DIV/0!</v>
          </cell>
          <cell r="DC64" t="e">
            <v>#DIV/0!</v>
          </cell>
          <cell r="DH64" t="e">
            <v>#DIV/0!</v>
          </cell>
          <cell r="DJ64" t="e">
            <v>#DIV/0!</v>
          </cell>
          <cell r="DO64" t="e">
            <v>#DIV/0!</v>
          </cell>
          <cell r="DQ64" t="e">
            <v>#DIV/0!</v>
          </cell>
          <cell r="DV64" t="e">
            <v>#DIV/0!</v>
          </cell>
          <cell r="DX64" t="e">
            <v>#DIV/0!</v>
          </cell>
        </row>
        <row r="65">
          <cell r="U65" t="e">
            <v>#DIV/0!</v>
          </cell>
          <cell r="W65" t="e">
            <v>#DIV/0!</v>
          </cell>
          <cell r="AB65" t="e">
            <v>#DIV/0!</v>
          </cell>
          <cell r="AD65" t="e">
            <v>#DIV/0!</v>
          </cell>
          <cell r="AI65" t="e">
            <v>#DIV/0!</v>
          </cell>
          <cell r="AK65" t="e">
            <v>#DIV/0!</v>
          </cell>
          <cell r="AP65" t="e">
            <v>#DIV/0!</v>
          </cell>
          <cell r="AR65" t="e">
            <v>#DIV/0!</v>
          </cell>
          <cell r="AW65" t="e">
            <v>#DIV/0!</v>
          </cell>
          <cell r="AY65" t="e">
            <v>#DIV/0!</v>
          </cell>
          <cell r="BD65" t="e">
            <v>#DIV/0!</v>
          </cell>
          <cell r="BF65" t="e">
            <v>#DIV/0!</v>
          </cell>
          <cell r="BK65" t="e">
            <v>#DIV/0!</v>
          </cell>
          <cell r="BM65" t="e">
            <v>#DIV/0!</v>
          </cell>
          <cell r="BR65" t="e">
            <v>#DIV/0!</v>
          </cell>
          <cell r="BT65" t="e">
            <v>#DIV/0!</v>
          </cell>
          <cell r="BY65" t="e">
            <v>#DIV/0!</v>
          </cell>
          <cell r="CA65" t="e">
            <v>#DIV/0!</v>
          </cell>
          <cell r="CF65" t="e">
            <v>#DIV/0!</v>
          </cell>
          <cell r="CH65" t="e">
            <v>#DIV/0!</v>
          </cell>
          <cell r="CM65" t="e">
            <v>#DIV/0!</v>
          </cell>
          <cell r="CO65" t="e">
            <v>#DIV/0!</v>
          </cell>
          <cell r="CT65" t="e">
            <v>#DIV/0!</v>
          </cell>
          <cell r="CV65" t="e">
            <v>#DIV/0!</v>
          </cell>
          <cell r="DA65" t="e">
            <v>#DIV/0!</v>
          </cell>
          <cell r="DC65" t="e">
            <v>#DIV/0!</v>
          </cell>
          <cell r="DH65" t="e">
            <v>#DIV/0!</v>
          </cell>
          <cell r="DJ65" t="e">
            <v>#DIV/0!</v>
          </cell>
          <cell r="DO65" t="e">
            <v>#DIV/0!</v>
          </cell>
          <cell r="DQ65" t="e">
            <v>#DIV/0!</v>
          </cell>
          <cell r="DV65" t="e">
            <v>#DIV/0!</v>
          </cell>
          <cell r="DX65" t="e">
            <v>#DIV/0!</v>
          </cell>
        </row>
        <row r="66">
          <cell r="U66" t="e">
            <v>#DIV/0!</v>
          </cell>
          <cell r="W66" t="e">
            <v>#DIV/0!</v>
          </cell>
          <cell r="AB66" t="e">
            <v>#DIV/0!</v>
          </cell>
          <cell r="AD66" t="e">
            <v>#DIV/0!</v>
          </cell>
          <cell r="AI66" t="e">
            <v>#DIV/0!</v>
          </cell>
          <cell r="AK66" t="e">
            <v>#DIV/0!</v>
          </cell>
          <cell r="AP66" t="e">
            <v>#DIV/0!</v>
          </cell>
          <cell r="AR66" t="e">
            <v>#DIV/0!</v>
          </cell>
          <cell r="AW66" t="e">
            <v>#DIV/0!</v>
          </cell>
          <cell r="AY66" t="e">
            <v>#DIV/0!</v>
          </cell>
          <cell r="BD66" t="e">
            <v>#DIV/0!</v>
          </cell>
          <cell r="BF66" t="e">
            <v>#DIV/0!</v>
          </cell>
          <cell r="BK66" t="e">
            <v>#DIV/0!</v>
          </cell>
          <cell r="BM66" t="e">
            <v>#DIV/0!</v>
          </cell>
          <cell r="BR66" t="e">
            <v>#DIV/0!</v>
          </cell>
          <cell r="BT66" t="e">
            <v>#DIV/0!</v>
          </cell>
          <cell r="BY66" t="e">
            <v>#DIV/0!</v>
          </cell>
          <cell r="CA66" t="e">
            <v>#DIV/0!</v>
          </cell>
          <cell r="CF66" t="e">
            <v>#DIV/0!</v>
          </cell>
          <cell r="CH66" t="e">
            <v>#DIV/0!</v>
          </cell>
          <cell r="CM66" t="e">
            <v>#DIV/0!</v>
          </cell>
          <cell r="CO66" t="e">
            <v>#DIV/0!</v>
          </cell>
          <cell r="CT66" t="e">
            <v>#DIV/0!</v>
          </cell>
          <cell r="CV66" t="e">
            <v>#DIV/0!</v>
          </cell>
          <cell r="DA66" t="e">
            <v>#DIV/0!</v>
          </cell>
          <cell r="DC66" t="e">
            <v>#DIV/0!</v>
          </cell>
          <cell r="DH66" t="e">
            <v>#DIV/0!</v>
          </cell>
          <cell r="DJ66" t="e">
            <v>#DIV/0!</v>
          </cell>
          <cell r="DO66" t="e">
            <v>#DIV/0!</v>
          </cell>
          <cell r="DQ66" t="e">
            <v>#DIV/0!</v>
          </cell>
          <cell r="DV66" t="e">
            <v>#DIV/0!</v>
          </cell>
          <cell r="DX66" t="e">
            <v>#DIV/0!</v>
          </cell>
        </row>
        <row r="67">
          <cell r="A67" t="str">
            <v>D+S Solutions Gesamt</v>
          </cell>
          <cell r="S67">
            <v>0</v>
          </cell>
          <cell r="T67">
            <v>0</v>
          </cell>
          <cell r="U67" t="e">
            <v>#DIV/0!</v>
          </cell>
          <cell r="V67">
            <v>0</v>
          </cell>
          <cell r="W67" t="e">
            <v>#DIV/0!</v>
          </cell>
          <cell r="X67">
            <v>0</v>
          </cell>
          <cell r="Z67">
            <v>0</v>
          </cell>
          <cell r="AA67">
            <v>0</v>
          </cell>
          <cell r="AB67" t="e">
            <v>#DIV/0!</v>
          </cell>
          <cell r="AC67">
            <v>0</v>
          </cell>
          <cell r="AD67" t="e">
            <v>#DIV/0!</v>
          </cell>
          <cell r="AG67">
            <v>0</v>
          </cell>
          <cell r="AH67">
            <v>0</v>
          </cell>
          <cell r="AI67" t="e">
            <v>#DIV/0!</v>
          </cell>
          <cell r="AJ67">
            <v>0</v>
          </cell>
          <cell r="AK67" t="e">
            <v>#DIV/0!</v>
          </cell>
          <cell r="AN67">
            <v>0</v>
          </cell>
          <cell r="AO67">
            <v>0</v>
          </cell>
          <cell r="AP67" t="e">
            <v>#DIV/0!</v>
          </cell>
          <cell r="AQ67">
            <v>0</v>
          </cell>
          <cell r="AR67" t="e">
            <v>#DIV/0!</v>
          </cell>
          <cell r="AU67">
            <v>0</v>
          </cell>
          <cell r="AV67">
            <v>0</v>
          </cell>
          <cell r="AW67" t="e">
            <v>#DIV/0!</v>
          </cell>
          <cell r="AX67">
            <v>0</v>
          </cell>
          <cell r="AY67" t="e">
            <v>#DIV/0!</v>
          </cell>
          <cell r="BB67">
            <v>0</v>
          </cell>
          <cell r="BC67">
            <v>0</v>
          </cell>
          <cell r="BD67" t="e">
            <v>#DIV/0!</v>
          </cell>
          <cell r="BE67">
            <v>0</v>
          </cell>
          <cell r="BF67" t="e">
            <v>#DIV/0!</v>
          </cell>
          <cell r="BI67">
            <v>0</v>
          </cell>
          <cell r="BJ67">
            <v>0</v>
          </cell>
          <cell r="BK67" t="e">
            <v>#DIV/0!</v>
          </cell>
          <cell r="BL67">
            <v>0</v>
          </cell>
          <cell r="BM67" t="e">
            <v>#DIV/0!</v>
          </cell>
          <cell r="BP67">
            <v>0</v>
          </cell>
          <cell r="BQ67">
            <v>0</v>
          </cell>
          <cell r="BR67" t="e">
            <v>#DIV/0!</v>
          </cell>
          <cell r="BS67">
            <v>0</v>
          </cell>
          <cell r="BT67" t="e">
            <v>#DIV/0!</v>
          </cell>
          <cell r="BW67">
            <v>0</v>
          </cell>
          <cell r="BX67">
            <v>0</v>
          </cell>
          <cell r="BY67" t="e">
            <v>#DIV/0!</v>
          </cell>
          <cell r="BZ67">
            <v>0</v>
          </cell>
          <cell r="CA67" t="e">
            <v>#DIV/0!</v>
          </cell>
          <cell r="CD67">
            <v>0</v>
          </cell>
          <cell r="CE67">
            <v>0</v>
          </cell>
          <cell r="CF67" t="e">
            <v>#DIV/0!</v>
          </cell>
          <cell r="CG67">
            <v>0</v>
          </cell>
          <cell r="CH67" t="e">
            <v>#DIV/0!</v>
          </cell>
          <cell r="CI67">
            <v>0</v>
          </cell>
          <cell r="CK67">
            <v>0</v>
          </cell>
          <cell r="CL67">
            <v>0</v>
          </cell>
          <cell r="CM67" t="e">
            <v>#DIV/0!</v>
          </cell>
          <cell r="CN67">
            <v>0</v>
          </cell>
          <cell r="CO67" t="e">
            <v>#DIV/0!</v>
          </cell>
          <cell r="CP67">
            <v>0</v>
          </cell>
          <cell r="CR67">
            <v>0</v>
          </cell>
          <cell r="CS67">
            <v>0</v>
          </cell>
          <cell r="CT67" t="e">
            <v>#DIV/0!</v>
          </cell>
          <cell r="CU67">
            <v>0</v>
          </cell>
          <cell r="CV67" t="e">
            <v>#DIV/0!</v>
          </cell>
          <cell r="CW67">
            <v>0</v>
          </cell>
          <cell r="CY67">
            <v>0</v>
          </cell>
          <cell r="CZ67">
            <v>0</v>
          </cell>
          <cell r="DA67" t="e">
            <v>#DIV/0!</v>
          </cell>
          <cell r="DB67">
            <v>0</v>
          </cell>
          <cell r="DC67" t="e">
            <v>#DIV/0!</v>
          </cell>
          <cell r="DD67">
            <v>0</v>
          </cell>
          <cell r="DF67">
            <v>0</v>
          </cell>
          <cell r="DG67">
            <v>0</v>
          </cell>
          <cell r="DH67" t="e">
            <v>#DIV/0!</v>
          </cell>
          <cell r="DI67">
            <v>0</v>
          </cell>
          <cell r="DJ67" t="e">
            <v>#DIV/0!</v>
          </cell>
          <cell r="DK67">
            <v>0</v>
          </cell>
          <cell r="DM67">
            <v>0</v>
          </cell>
          <cell r="DN67">
            <v>0</v>
          </cell>
          <cell r="DO67" t="e">
            <v>#DIV/0!</v>
          </cell>
          <cell r="DP67">
            <v>0</v>
          </cell>
          <cell r="DQ67" t="e">
            <v>#DIV/0!</v>
          </cell>
          <cell r="DR67">
            <v>0</v>
          </cell>
          <cell r="DT67">
            <v>0</v>
          </cell>
          <cell r="DU67">
            <v>0</v>
          </cell>
          <cell r="DV67" t="e">
            <v>#DIV/0!</v>
          </cell>
          <cell r="DW67">
            <v>0</v>
          </cell>
          <cell r="DX67" t="e">
            <v>#DIV/0!</v>
          </cell>
        </row>
        <row r="69">
          <cell r="A69" t="str">
            <v>Teldas</v>
          </cell>
          <cell r="S69">
            <v>287068.92</v>
          </cell>
          <cell r="T69">
            <v>10671270.9097479</v>
          </cell>
          <cell r="U69" t="e">
            <v>#DIV/0!</v>
          </cell>
          <cell r="V69">
            <v>96502.33</v>
          </cell>
          <cell r="W69" t="e">
            <v>#DIV/0!</v>
          </cell>
          <cell r="Z69">
            <v>15003980.520000001</v>
          </cell>
          <cell r="AA69">
            <v>12196263.881828569</v>
          </cell>
          <cell r="AB69" t="e">
            <v>#DIV/0!</v>
          </cell>
          <cell r="AC69">
            <v>5890794.5300000003</v>
          </cell>
          <cell r="AD69" t="e">
            <v>#DIV/0!</v>
          </cell>
          <cell r="AG69">
            <v>13107226.569999997</v>
          </cell>
          <cell r="AH69">
            <v>10692174.091260504</v>
          </cell>
          <cell r="AI69" t="e">
            <v>#DIV/0!</v>
          </cell>
          <cell r="AJ69">
            <v>4116715.97</v>
          </cell>
          <cell r="AK69" t="e">
            <v>#DIV/0!</v>
          </cell>
          <cell r="AN69">
            <v>11663477.539999997</v>
          </cell>
          <cell r="AO69">
            <v>15058018.665042017</v>
          </cell>
          <cell r="AP69" t="e">
            <v>#DIV/0!</v>
          </cell>
          <cell r="AQ69">
            <v>371828.52000000008</v>
          </cell>
          <cell r="AR69" t="e">
            <v>#DIV/0!</v>
          </cell>
          <cell r="AU69">
            <v>12934584.800000001</v>
          </cell>
          <cell r="AV69">
            <v>9452228.2165546231</v>
          </cell>
          <cell r="AW69" t="e">
            <v>#DIV/0!</v>
          </cell>
          <cell r="AX69">
            <v>2433683.12</v>
          </cell>
          <cell r="AY69" t="e">
            <v>#DIV/0!</v>
          </cell>
          <cell r="BB69">
            <v>11816528.889999999</v>
          </cell>
          <cell r="BC69">
            <v>7655752.0958823515</v>
          </cell>
          <cell r="BD69" t="e">
            <v>#DIV/0!</v>
          </cell>
          <cell r="BE69">
            <v>2791630.9</v>
          </cell>
          <cell r="BF69" t="e">
            <v>#DIV/0!</v>
          </cell>
          <cell r="BI69">
            <v>11214497.170000002</v>
          </cell>
          <cell r="BJ69">
            <v>12821411.509411769</v>
          </cell>
          <cell r="BK69" t="e">
            <v>#DIV/0!</v>
          </cell>
          <cell r="BL69">
            <v>829553.51999999979</v>
          </cell>
          <cell r="BM69" t="e">
            <v>#DIV/0!</v>
          </cell>
          <cell r="BP69">
            <v>16196085.679999998</v>
          </cell>
          <cell r="BQ69">
            <v>11529735.743865546</v>
          </cell>
          <cell r="BR69" t="e">
            <v>#DIV/0!</v>
          </cell>
          <cell r="BS69">
            <v>2838327.4178991602</v>
          </cell>
          <cell r="BT69" t="e">
            <v>#DIV/0!</v>
          </cell>
          <cell r="BW69">
            <v>20554021.909999996</v>
          </cell>
          <cell r="BX69">
            <v>11976658.698655462</v>
          </cell>
          <cell r="BY69" t="e">
            <v>#DIV/0!</v>
          </cell>
          <cell r="BZ69">
            <v>3640038.324</v>
          </cell>
          <cell r="CA69" t="e">
            <v>#DIV/0!</v>
          </cell>
          <cell r="CD69">
            <v>13299373.719999995</v>
          </cell>
          <cell r="CE69">
            <v>14412793.930504199</v>
          </cell>
          <cell r="CF69" t="e">
            <v>#DIV/0!</v>
          </cell>
          <cell r="CG69">
            <v>2410132.56</v>
          </cell>
          <cell r="CH69" t="e">
            <v>#DIV/0!</v>
          </cell>
          <cell r="CI69">
            <v>0</v>
          </cell>
          <cell r="CK69">
            <v>10564019.58</v>
          </cell>
          <cell r="CL69">
            <v>9899005.6547177136</v>
          </cell>
          <cell r="CM69" t="e">
            <v>#DIV/0!</v>
          </cell>
          <cell r="CN69">
            <v>2276940.9</v>
          </cell>
          <cell r="CO69" t="e">
            <v>#DIV/0!</v>
          </cell>
          <cell r="CP69">
            <v>0</v>
          </cell>
          <cell r="CR69">
            <v>12350570.479999999</v>
          </cell>
          <cell r="CS69">
            <v>12058966.632352939</v>
          </cell>
          <cell r="CT69" t="e">
            <v>#DIV/0!</v>
          </cell>
          <cell r="CU69">
            <v>2364702.2600000002</v>
          </cell>
          <cell r="CV69" t="e">
            <v>#DIV/0!</v>
          </cell>
          <cell r="CW69">
            <v>0</v>
          </cell>
          <cell r="CY69">
            <v>14651761.229999999</v>
          </cell>
          <cell r="CZ69">
            <v>14264870.479831932</v>
          </cell>
          <cell r="DA69" t="e">
            <v>#DIV/0!</v>
          </cell>
          <cell r="DB69">
            <v>1587694.2000000002</v>
          </cell>
          <cell r="DC69" t="e">
            <v>#DIV/0!</v>
          </cell>
          <cell r="DD69">
            <v>0</v>
          </cell>
          <cell r="DF69">
            <v>0</v>
          </cell>
          <cell r="DG69">
            <v>0</v>
          </cell>
          <cell r="DH69" t="e">
            <v>#DIV/0!</v>
          </cell>
          <cell r="DI69">
            <v>0</v>
          </cell>
          <cell r="DJ69" t="e">
            <v>#DIV/0!</v>
          </cell>
          <cell r="DK69">
            <v>0</v>
          </cell>
          <cell r="DM69">
            <v>0</v>
          </cell>
          <cell r="DN69">
            <v>0</v>
          </cell>
          <cell r="DO69" t="e">
            <v>#DIV/0!</v>
          </cell>
          <cell r="DP69">
            <v>0</v>
          </cell>
          <cell r="DQ69" t="e">
            <v>#DIV/0!</v>
          </cell>
          <cell r="DR69">
            <v>0</v>
          </cell>
          <cell r="DT69">
            <v>0</v>
          </cell>
          <cell r="DU69">
            <v>0</v>
          </cell>
          <cell r="DV69" t="e">
            <v>#DIV/0!</v>
          </cell>
          <cell r="DW69">
            <v>0</v>
          </cell>
          <cell r="DX69" t="e">
            <v>#DIV/0!</v>
          </cell>
        </row>
        <row r="70">
          <cell r="U70" t="e">
            <v>#DIV/0!</v>
          </cell>
          <cell r="W70" t="e">
            <v>#DIV/0!</v>
          </cell>
          <cell r="AB70" t="e">
            <v>#DIV/0!</v>
          </cell>
          <cell r="AD70" t="e">
            <v>#DIV/0!</v>
          </cell>
          <cell r="AI70" t="e">
            <v>#DIV/0!</v>
          </cell>
          <cell r="AK70" t="e">
            <v>#DIV/0!</v>
          </cell>
          <cell r="AP70" t="e">
            <v>#DIV/0!</v>
          </cell>
          <cell r="AR70" t="e">
            <v>#DIV/0!</v>
          </cell>
          <cell r="AW70" t="e">
            <v>#DIV/0!</v>
          </cell>
          <cell r="AY70" t="e">
            <v>#DIV/0!</v>
          </cell>
          <cell r="BD70" t="e">
            <v>#DIV/0!</v>
          </cell>
          <cell r="BF70" t="e">
            <v>#DIV/0!</v>
          </cell>
          <cell r="BK70" t="e">
            <v>#DIV/0!</v>
          </cell>
          <cell r="BM70" t="e">
            <v>#DIV/0!</v>
          </cell>
          <cell r="BR70" t="e">
            <v>#DIV/0!</v>
          </cell>
          <cell r="BT70" t="e">
            <v>#DIV/0!</v>
          </cell>
          <cell r="BY70" t="e">
            <v>#DIV/0!</v>
          </cell>
          <cell r="CA70" t="e">
            <v>#DIV/0!</v>
          </cell>
          <cell r="CF70" t="e">
            <v>#DIV/0!</v>
          </cell>
          <cell r="CH70" t="e">
            <v>#DIV/0!</v>
          </cell>
          <cell r="CM70" t="e">
            <v>#DIV/0!</v>
          </cell>
          <cell r="CO70" t="e">
            <v>#DIV/0!</v>
          </cell>
          <cell r="CT70" t="e">
            <v>#DIV/0!</v>
          </cell>
          <cell r="CV70" t="e">
            <v>#DIV/0!</v>
          </cell>
          <cell r="DA70" t="e">
            <v>#DIV/0!</v>
          </cell>
          <cell r="DC70" t="e">
            <v>#DIV/0!</v>
          </cell>
          <cell r="DH70" t="e">
            <v>#DIV/0!</v>
          </cell>
          <cell r="DJ70" t="e">
            <v>#DIV/0!</v>
          </cell>
          <cell r="DO70" t="e">
            <v>#DIV/0!</v>
          </cell>
          <cell r="DQ70" t="e">
            <v>#DIV/0!</v>
          </cell>
          <cell r="DV70" t="e">
            <v>#DIV/0!</v>
          </cell>
          <cell r="DX70" t="e">
            <v>#DIV/0!</v>
          </cell>
        </row>
        <row r="71">
          <cell r="A71" t="str">
            <v>Teldas Gesamt</v>
          </cell>
          <cell r="S71">
            <v>0</v>
          </cell>
          <cell r="T71">
            <v>0</v>
          </cell>
          <cell r="U71" t="e">
            <v>#DIV/0!</v>
          </cell>
          <cell r="V71">
            <v>0</v>
          </cell>
          <cell r="W71" t="e">
            <v>#DIV/0!</v>
          </cell>
          <cell r="X71">
            <v>0</v>
          </cell>
          <cell r="Z71">
            <v>0</v>
          </cell>
          <cell r="AA71">
            <v>0</v>
          </cell>
          <cell r="AB71" t="e">
            <v>#DIV/0!</v>
          </cell>
          <cell r="AC71">
            <v>0</v>
          </cell>
          <cell r="AD71" t="e">
            <v>#DIV/0!</v>
          </cell>
          <cell r="AG71">
            <v>0</v>
          </cell>
          <cell r="AH71">
            <v>0</v>
          </cell>
          <cell r="AI71" t="e">
            <v>#DIV/0!</v>
          </cell>
          <cell r="AJ71">
            <v>0</v>
          </cell>
          <cell r="AK71" t="e">
            <v>#DIV/0!</v>
          </cell>
          <cell r="AN71">
            <v>0</v>
          </cell>
          <cell r="AO71">
            <v>0</v>
          </cell>
          <cell r="AP71" t="e">
            <v>#DIV/0!</v>
          </cell>
          <cell r="AQ71">
            <v>0</v>
          </cell>
          <cell r="AR71" t="e">
            <v>#DIV/0!</v>
          </cell>
          <cell r="AU71">
            <v>0</v>
          </cell>
          <cell r="AV71">
            <v>0</v>
          </cell>
          <cell r="AW71" t="e">
            <v>#DIV/0!</v>
          </cell>
          <cell r="AX71">
            <v>0</v>
          </cell>
          <cell r="AY71" t="e">
            <v>#DIV/0!</v>
          </cell>
          <cell r="BB71">
            <v>0</v>
          </cell>
          <cell r="BC71">
            <v>0</v>
          </cell>
          <cell r="BD71" t="e">
            <v>#DIV/0!</v>
          </cell>
          <cell r="BE71">
            <v>0</v>
          </cell>
          <cell r="BF71" t="e">
            <v>#DIV/0!</v>
          </cell>
          <cell r="BI71">
            <v>0</v>
          </cell>
          <cell r="BJ71">
            <v>0</v>
          </cell>
          <cell r="BK71" t="e">
            <v>#DIV/0!</v>
          </cell>
          <cell r="BL71">
            <v>0</v>
          </cell>
          <cell r="BM71" t="e">
            <v>#DIV/0!</v>
          </cell>
          <cell r="BP71">
            <v>0</v>
          </cell>
          <cell r="BQ71">
            <v>0</v>
          </cell>
          <cell r="BR71" t="e">
            <v>#DIV/0!</v>
          </cell>
          <cell r="BS71">
            <v>0</v>
          </cell>
          <cell r="BT71" t="e">
            <v>#DIV/0!</v>
          </cell>
          <cell r="BW71">
            <v>0</v>
          </cell>
          <cell r="BX71">
            <v>0</v>
          </cell>
          <cell r="BY71" t="e">
            <v>#DIV/0!</v>
          </cell>
          <cell r="BZ71">
            <v>0</v>
          </cell>
          <cell r="CA71" t="e">
            <v>#DIV/0!</v>
          </cell>
          <cell r="CD71">
            <v>0</v>
          </cell>
          <cell r="CE71">
            <v>0</v>
          </cell>
          <cell r="CF71" t="e">
            <v>#DIV/0!</v>
          </cell>
          <cell r="CG71">
            <v>0</v>
          </cell>
          <cell r="CH71" t="e">
            <v>#DIV/0!</v>
          </cell>
          <cell r="CK71">
            <v>0</v>
          </cell>
          <cell r="CL71">
            <v>0</v>
          </cell>
          <cell r="CM71" t="e">
            <v>#DIV/0!</v>
          </cell>
          <cell r="CN71">
            <v>0</v>
          </cell>
          <cell r="CO71" t="e">
            <v>#DIV/0!</v>
          </cell>
          <cell r="CR71">
            <v>0</v>
          </cell>
          <cell r="CS71">
            <v>0</v>
          </cell>
          <cell r="CT71" t="e">
            <v>#DIV/0!</v>
          </cell>
          <cell r="CU71">
            <v>0</v>
          </cell>
          <cell r="CV71" t="e">
            <v>#DIV/0!</v>
          </cell>
          <cell r="CY71">
            <v>0</v>
          </cell>
          <cell r="CZ71">
            <v>0</v>
          </cell>
          <cell r="DA71" t="e">
            <v>#DIV/0!</v>
          </cell>
          <cell r="DB71">
            <v>0</v>
          </cell>
          <cell r="DC71" t="e">
            <v>#DIV/0!</v>
          </cell>
          <cell r="DF71">
            <v>0</v>
          </cell>
          <cell r="DG71">
            <v>0</v>
          </cell>
          <cell r="DH71" t="e">
            <v>#DIV/0!</v>
          </cell>
          <cell r="DI71">
            <v>0</v>
          </cell>
          <cell r="DJ71" t="e">
            <v>#DIV/0!</v>
          </cell>
          <cell r="DM71">
            <v>0</v>
          </cell>
          <cell r="DN71">
            <v>0</v>
          </cell>
          <cell r="DO71" t="e">
            <v>#DIV/0!</v>
          </cell>
          <cell r="DP71">
            <v>0</v>
          </cell>
          <cell r="DQ71" t="e">
            <v>#DIV/0!</v>
          </cell>
          <cell r="DT71">
            <v>0</v>
          </cell>
          <cell r="DU71">
            <v>0</v>
          </cell>
          <cell r="DV71" t="e">
            <v>#DIV/0!</v>
          </cell>
          <cell r="DW71">
            <v>0</v>
          </cell>
          <cell r="DX71" t="e">
            <v>#DIV/0!</v>
          </cell>
        </row>
        <row r="72">
          <cell r="A72" t="str">
            <v>Gesellschaft</v>
          </cell>
          <cell r="C72" t="str">
            <v>per 30.06.2009</v>
          </cell>
          <cell r="H72" t="str">
            <v>per 31.07.2009</v>
          </cell>
          <cell r="M72" t="str">
            <v>per 31.08.2009</v>
          </cell>
          <cell r="R72" t="str">
            <v>per 30.09.2009</v>
          </cell>
          <cell r="Y72" t="str">
            <v>per 31.10.2009</v>
          </cell>
          <cell r="AF72" t="str">
            <v>per 30.11.2009</v>
          </cell>
          <cell r="AM72" t="str">
            <v>per 31.12.2009</v>
          </cell>
          <cell r="AT72" t="str">
            <v>per 31.01.2010</v>
          </cell>
          <cell r="BA72" t="str">
            <v>per 28.02.2010</v>
          </cell>
          <cell r="BH72" t="str">
            <v>per 31.03.2010</v>
          </cell>
          <cell r="BO72" t="str">
            <v>per 30.04.2010</v>
          </cell>
          <cell r="BV72" t="str">
            <v>per 31.05.2010</v>
          </cell>
          <cell r="CC72" t="str">
            <v>per 30.06.2010</v>
          </cell>
          <cell r="CJ72" t="str">
            <v>per 31.07.2010</v>
          </cell>
          <cell r="CQ72" t="str">
            <v>per 31.08.2010</v>
          </cell>
          <cell r="CX72" t="str">
            <v>per 30.09.2010</v>
          </cell>
          <cell r="DE72" t="str">
            <v>per 31.10.2010</v>
          </cell>
          <cell r="DL72" t="str">
            <v>per 30.11.2010</v>
          </cell>
          <cell r="DS72" t="str">
            <v>per 31.12.2010</v>
          </cell>
        </row>
        <row r="73">
          <cell r="A73" t="str">
            <v>D+S CC Gesamt</v>
          </cell>
          <cell r="C73" t="str">
            <v>Bezeichnung</v>
          </cell>
          <cell r="D73" t="str">
            <v>Verbindlichkeiten</v>
          </cell>
          <cell r="E73" t="str">
            <v>Materialkosten</v>
          </cell>
          <cell r="F73" t="str">
            <v>DPO</v>
          </cell>
          <cell r="H73" t="str">
            <v>Bezeichnung</v>
          </cell>
          <cell r="I73" t="str">
            <v>Verbindlichkeiten</v>
          </cell>
          <cell r="J73" t="str">
            <v>Materialkosten</v>
          </cell>
          <cell r="K73" t="str">
            <v>DPO</v>
          </cell>
          <cell r="M73" t="str">
            <v>Bezeichnung</v>
          </cell>
          <cell r="N73" t="str">
            <v>Verbindlichkeiten</v>
          </cell>
          <cell r="O73" t="str">
            <v>Materialkosten</v>
          </cell>
          <cell r="P73" t="str">
            <v>DPO</v>
          </cell>
          <cell r="R73" t="str">
            <v>Bezeichnung</v>
          </cell>
          <cell r="S73">
            <v>0</v>
          </cell>
          <cell r="T73">
            <v>0</v>
          </cell>
          <cell r="U73" t="e">
            <v>#DIV/0!</v>
          </cell>
          <cell r="V73">
            <v>0</v>
          </cell>
          <cell r="W73" t="e">
            <v>#DIV/0!</v>
          </cell>
          <cell r="X73">
            <v>0</v>
          </cell>
          <cell r="Y73" t="str">
            <v>Bezeichnung</v>
          </cell>
          <cell r="Z73" t="str">
            <v>Verbindlichkeiten in T€</v>
          </cell>
          <cell r="AA73" t="str">
            <v>Materialkosten in T€</v>
          </cell>
          <cell r="AB73" t="str">
            <v>DPO</v>
          </cell>
          <cell r="AC73" t="str">
            <v>Betrag überfällig</v>
          </cell>
          <cell r="AD73" t="str">
            <v>% überfällig</v>
          </cell>
          <cell r="AF73" t="str">
            <v>Bezeichnung</v>
          </cell>
          <cell r="AG73">
            <v>0</v>
          </cell>
          <cell r="AH73">
            <v>0</v>
          </cell>
          <cell r="AI73" t="e">
            <v>#DIV/0!</v>
          </cell>
          <cell r="AJ73">
            <v>0</v>
          </cell>
          <cell r="AK73" t="e">
            <v>#DIV/0!</v>
          </cell>
          <cell r="AM73" t="str">
            <v>Bezeichnung</v>
          </cell>
          <cell r="AN73">
            <v>0</v>
          </cell>
          <cell r="AO73">
            <v>0</v>
          </cell>
          <cell r="AP73" t="e">
            <v>#DIV/0!</v>
          </cell>
          <cell r="AQ73">
            <v>0</v>
          </cell>
          <cell r="AR73" t="e">
            <v>#DIV/0!</v>
          </cell>
          <cell r="AT73" t="str">
            <v>Bezeichnung</v>
          </cell>
          <cell r="AU73">
            <v>0</v>
          </cell>
          <cell r="AV73">
            <v>0</v>
          </cell>
          <cell r="AW73" t="e">
            <v>#DIV/0!</v>
          </cell>
          <cell r="AX73">
            <v>0</v>
          </cell>
          <cell r="AY73" t="e">
            <v>#DIV/0!</v>
          </cell>
          <cell r="BA73" t="str">
            <v>Bezeichnung</v>
          </cell>
          <cell r="BB73">
            <v>0</v>
          </cell>
          <cell r="BC73">
            <v>0</v>
          </cell>
          <cell r="BD73" t="e">
            <v>#DIV/0!</v>
          </cell>
          <cell r="BE73">
            <v>0</v>
          </cell>
          <cell r="BF73" t="e">
            <v>#DIV/0!</v>
          </cell>
          <cell r="BH73" t="str">
            <v>Bezeichnung</v>
          </cell>
          <cell r="BI73">
            <v>0</v>
          </cell>
          <cell r="BJ73">
            <v>0</v>
          </cell>
          <cell r="BK73" t="e">
            <v>#DIV/0!</v>
          </cell>
          <cell r="BL73">
            <v>0</v>
          </cell>
          <cell r="BM73" t="e">
            <v>#DIV/0!</v>
          </cell>
          <cell r="BO73" t="str">
            <v>Bezeichnung</v>
          </cell>
          <cell r="BP73">
            <v>0</v>
          </cell>
          <cell r="BQ73">
            <v>0</v>
          </cell>
          <cell r="BR73" t="e">
            <v>#DIV/0!</v>
          </cell>
          <cell r="BS73">
            <v>0</v>
          </cell>
          <cell r="BT73" t="e">
            <v>#DIV/0!</v>
          </cell>
          <cell r="BV73" t="str">
            <v>Bezeichnung</v>
          </cell>
          <cell r="BW73">
            <v>0</v>
          </cell>
          <cell r="BX73">
            <v>0</v>
          </cell>
          <cell r="BY73" t="e">
            <v>#DIV/0!</v>
          </cell>
          <cell r="BZ73">
            <v>0</v>
          </cell>
          <cell r="CA73" t="e">
            <v>#DIV/0!</v>
          </cell>
          <cell r="CC73" t="str">
            <v>Bezeichnung</v>
          </cell>
          <cell r="CD73">
            <v>0</v>
          </cell>
          <cell r="CE73">
            <v>0</v>
          </cell>
          <cell r="CF73" t="e">
            <v>#DIV/0!</v>
          </cell>
          <cell r="CG73">
            <v>0</v>
          </cell>
          <cell r="CH73" t="e">
            <v>#DIV/0!</v>
          </cell>
          <cell r="CJ73" t="str">
            <v>Bezeichnung</v>
          </cell>
          <cell r="CK73">
            <v>0</v>
          </cell>
          <cell r="CL73">
            <v>0</v>
          </cell>
          <cell r="CM73" t="e">
            <v>#DIV/0!</v>
          </cell>
          <cell r="CN73">
            <v>0</v>
          </cell>
          <cell r="CO73" t="e">
            <v>#DIV/0!</v>
          </cell>
          <cell r="CQ73" t="str">
            <v>Bezeichnung</v>
          </cell>
          <cell r="CR73">
            <v>0</v>
          </cell>
          <cell r="CS73">
            <v>0</v>
          </cell>
          <cell r="CT73" t="e">
            <v>#DIV/0!</v>
          </cell>
          <cell r="CU73">
            <v>0</v>
          </cell>
          <cell r="CV73" t="e">
            <v>#DIV/0!</v>
          </cell>
          <cell r="CX73" t="str">
            <v>Bezeichnung</v>
          </cell>
          <cell r="CY73">
            <v>0</v>
          </cell>
          <cell r="CZ73">
            <v>0</v>
          </cell>
          <cell r="DA73" t="e">
            <v>#DIV/0!</v>
          </cell>
          <cell r="DB73">
            <v>0</v>
          </cell>
          <cell r="DC73" t="e">
            <v>#DIV/0!</v>
          </cell>
          <cell r="DE73" t="str">
            <v>Bezeichnung</v>
          </cell>
          <cell r="DF73">
            <v>0</v>
          </cell>
          <cell r="DG73">
            <v>0</v>
          </cell>
          <cell r="DH73" t="e">
            <v>#DIV/0!</v>
          </cell>
          <cell r="DI73">
            <v>0</v>
          </cell>
          <cell r="DJ73" t="e">
            <v>#DIV/0!</v>
          </cell>
          <cell r="DL73" t="str">
            <v>Bezeichnung</v>
          </cell>
          <cell r="DM73">
            <v>0</v>
          </cell>
          <cell r="DN73">
            <v>0</v>
          </cell>
          <cell r="DO73" t="e">
            <v>#DIV/0!</v>
          </cell>
          <cell r="DP73">
            <v>0</v>
          </cell>
          <cell r="DQ73" t="e">
            <v>#DIV/0!</v>
          </cell>
          <cell r="DS73" t="str">
            <v>Bezeichnung</v>
          </cell>
          <cell r="DT73">
            <v>0</v>
          </cell>
          <cell r="DU73">
            <v>0</v>
          </cell>
          <cell r="DV73" t="e">
            <v>#DIV/0!</v>
          </cell>
          <cell r="DW73">
            <v>0</v>
          </cell>
          <cell r="DX73" t="e">
            <v>#DIV/0!</v>
          </cell>
        </row>
        <row r="75">
          <cell r="A75" t="str">
            <v>NETRADA</v>
          </cell>
          <cell r="DM75">
            <v>763240.09</v>
          </cell>
          <cell r="DN75">
            <v>641378.22689075628</v>
          </cell>
        </row>
        <row r="76">
          <cell r="A76" t="str">
            <v>Gesellschaft</v>
          </cell>
          <cell r="C76" t="str">
            <v>per 30.06.2009</v>
          </cell>
          <cell r="H76" t="str">
            <v>per 31.07.2009</v>
          </cell>
          <cell r="M76" t="str">
            <v>per 31.08.2009</v>
          </cell>
          <cell r="R76" t="str">
            <v>per 30.09.2009</v>
          </cell>
          <cell r="Y76" t="str">
            <v>per 31.10.2009</v>
          </cell>
          <cell r="AF76" t="str">
            <v>per 30.11.2009</v>
          </cell>
          <cell r="AM76" t="str">
            <v>per 31.12.2009</v>
          </cell>
          <cell r="AT76" t="str">
            <v>per 31.01.2010</v>
          </cell>
          <cell r="BA76" t="str">
            <v>per 28.02.2010</v>
          </cell>
          <cell r="BH76" t="str">
            <v>per 31.03.2010</v>
          </cell>
          <cell r="BO76" t="str">
            <v>per 30.04.2010</v>
          </cell>
          <cell r="BV76" t="str">
            <v>per 31.05.2010</v>
          </cell>
          <cell r="CC76" t="str">
            <v>per 30.06.2010</v>
          </cell>
          <cell r="CJ76" t="str">
            <v>per 31.07.2010</v>
          </cell>
          <cell r="CQ76" t="str">
            <v>per 31.08.2010</v>
          </cell>
          <cell r="CX76" t="str">
            <v>per 30.09.2010</v>
          </cell>
          <cell r="DE76" t="str">
            <v>per 31.10.2010</v>
          </cell>
          <cell r="DL76" t="str">
            <v>per 30.11.2010</v>
          </cell>
          <cell r="DM76">
            <v>1580773.83</v>
          </cell>
          <cell r="DS76" t="str">
            <v>per 31.12.2010</v>
          </cell>
        </row>
        <row r="77">
          <cell r="A77" t="str">
            <v>Netrada Management</v>
          </cell>
          <cell r="C77" t="str">
            <v>Bezeichnung</v>
          </cell>
          <cell r="D77" t="str">
            <v>Verbindlichkeiten</v>
          </cell>
          <cell r="E77" t="str">
            <v>Materialkosten</v>
          </cell>
          <cell r="F77" t="str">
            <v>DPO</v>
          </cell>
          <cell r="H77" t="str">
            <v>Bezeichnung</v>
          </cell>
          <cell r="I77" t="str">
            <v>Verbindlichkeiten</v>
          </cell>
          <cell r="J77" t="str">
            <v>Materialkosten</v>
          </cell>
          <cell r="K77" t="str">
            <v>DPO</v>
          </cell>
          <cell r="M77" t="str">
            <v>Bezeichnung</v>
          </cell>
          <cell r="N77" t="str">
            <v>Verbindlichkeiten</v>
          </cell>
          <cell r="O77" t="str">
            <v>Materialkosten</v>
          </cell>
          <cell r="P77" t="str">
            <v>DPO</v>
          </cell>
          <cell r="R77" t="str">
            <v>Bezeichnung</v>
          </cell>
          <cell r="S77" t="str">
            <v>Verbindlichkeiten</v>
          </cell>
          <cell r="T77">
            <v>764794.49</v>
          </cell>
          <cell r="U77">
            <v>0</v>
          </cell>
          <cell r="V77" t="str">
            <v>Betrag überfällig</v>
          </cell>
          <cell r="W77" t="e">
            <v>#DIV/0!</v>
          </cell>
          <cell r="Y77" t="str">
            <v>Bezeichnung</v>
          </cell>
          <cell r="Z77" t="str">
            <v>Verbindlichkeiten</v>
          </cell>
          <cell r="AA77" t="str">
            <v>Materialkosten</v>
          </cell>
          <cell r="AB77" t="str">
            <v>DPO</v>
          </cell>
          <cell r="AC77" t="str">
            <v>Betrag überfällig</v>
          </cell>
          <cell r="AD77" t="str">
            <v>% überfällig</v>
          </cell>
          <cell r="AF77" t="str">
            <v>Bezeichnung</v>
          </cell>
          <cell r="AG77" t="str">
            <v>Verbindlichkeiten</v>
          </cell>
          <cell r="AH77" t="str">
            <v>Materialkosten</v>
          </cell>
          <cell r="AI77" t="str">
            <v>DPO</v>
          </cell>
          <cell r="AJ77" t="str">
            <v>Betrag überfällig</v>
          </cell>
          <cell r="AK77" t="str">
            <v>% überfällig</v>
          </cell>
          <cell r="AM77" t="str">
            <v>Bezeichnung</v>
          </cell>
          <cell r="AN77" t="str">
            <v>Verbindlichkeiten</v>
          </cell>
          <cell r="AO77" t="str">
            <v>Materialkosten</v>
          </cell>
          <cell r="AP77" t="str">
            <v>DPO</v>
          </cell>
          <cell r="AQ77" t="str">
            <v>Betrag überfällig</v>
          </cell>
          <cell r="AR77" t="str">
            <v>% überfällig</v>
          </cell>
          <cell r="AT77" t="str">
            <v>Bezeichnung</v>
          </cell>
          <cell r="AU77" t="str">
            <v>Verbindlichkeiten</v>
          </cell>
          <cell r="AV77" t="str">
            <v>Materialkosten</v>
          </cell>
          <cell r="AW77" t="str">
            <v>DPO</v>
          </cell>
          <cell r="AX77" t="str">
            <v>Betrag überfällig</v>
          </cell>
          <cell r="AY77" t="str">
            <v>% überfällig</v>
          </cell>
          <cell r="BA77" t="str">
            <v>Bezeichnung</v>
          </cell>
          <cell r="BB77" t="str">
            <v>Verbindlichkeiten</v>
          </cell>
          <cell r="BC77" t="str">
            <v>Materialkosten</v>
          </cell>
          <cell r="BD77" t="str">
            <v>DPO</v>
          </cell>
          <cell r="BE77" t="str">
            <v>Betrag überfällig</v>
          </cell>
          <cell r="BF77" t="str">
            <v>% überfällig</v>
          </cell>
          <cell r="BH77" t="str">
            <v>Bezeichnung</v>
          </cell>
          <cell r="BI77" t="str">
            <v>Verbindlichkeiten</v>
          </cell>
          <cell r="BJ77" t="str">
            <v>Materialkosten</v>
          </cell>
          <cell r="BK77" t="str">
            <v>DPO</v>
          </cell>
          <cell r="BL77" t="str">
            <v>Betrag überfällig</v>
          </cell>
          <cell r="BM77" t="str">
            <v>% überfällig</v>
          </cell>
          <cell r="BO77" t="str">
            <v>Bezeichnung</v>
          </cell>
          <cell r="BP77" t="str">
            <v>Verbindlichkeiten</v>
          </cell>
          <cell r="BQ77" t="str">
            <v>Materialkosten</v>
          </cell>
          <cell r="BR77" t="str">
            <v>DPO</v>
          </cell>
          <cell r="BS77" t="str">
            <v>Betrag überfällig</v>
          </cell>
          <cell r="BT77" t="str">
            <v>% überfällig</v>
          </cell>
          <cell r="BV77" t="str">
            <v>Bezeichnung</v>
          </cell>
          <cell r="BW77" t="str">
            <v>Verbindlichkeiten</v>
          </cell>
          <cell r="BX77" t="str">
            <v>Materialkosten</v>
          </cell>
          <cell r="BY77" t="str">
            <v>DPO</v>
          </cell>
          <cell r="BZ77" t="str">
            <v>Betrag überfällig</v>
          </cell>
          <cell r="CA77" t="str">
            <v>% überfällig</v>
          </cell>
          <cell r="CC77" t="str">
            <v>Bezeichnung</v>
          </cell>
          <cell r="CD77" t="str">
            <v>Verbindlichkeiten</v>
          </cell>
          <cell r="CE77" t="str">
            <v>Materialkosten</v>
          </cell>
          <cell r="CF77" t="str">
            <v>DPO</v>
          </cell>
          <cell r="CG77" t="str">
            <v>Betrag überfällig</v>
          </cell>
          <cell r="CH77" t="str">
            <v>% überfällig</v>
          </cell>
          <cell r="CJ77" t="str">
            <v>Bezeichnung</v>
          </cell>
          <cell r="CK77" t="str">
            <v>Verbindlichkeiten</v>
          </cell>
          <cell r="CL77" t="str">
            <v>Materialkosten</v>
          </cell>
          <cell r="CM77" t="str">
            <v>DPO</v>
          </cell>
          <cell r="CN77" t="str">
            <v>Betrag überfällig</v>
          </cell>
          <cell r="CO77" t="str">
            <v>% überfällig</v>
          </cell>
          <cell r="CQ77" t="str">
            <v>Bezeichnung</v>
          </cell>
          <cell r="CR77" t="str">
            <v>Verbindlichkeiten</v>
          </cell>
          <cell r="CS77" t="str">
            <v>Materialkosten</v>
          </cell>
          <cell r="CT77" t="str">
            <v>DPO</v>
          </cell>
          <cell r="CU77" t="str">
            <v>Betrag überfällig</v>
          </cell>
          <cell r="CV77" t="str">
            <v>% überfällig</v>
          </cell>
          <cell r="CX77" t="str">
            <v>Bezeichnung</v>
          </cell>
          <cell r="CY77" t="str">
            <v>Verbindlichkeiten</v>
          </cell>
          <cell r="CZ77" t="str">
            <v>Materialkosten</v>
          </cell>
          <cell r="DA77" t="str">
            <v>DPO</v>
          </cell>
          <cell r="DB77" t="str">
            <v>Betrag überfällig</v>
          </cell>
          <cell r="DC77" t="str">
            <v>% überfällig</v>
          </cell>
          <cell r="DE77" t="str">
            <v>Bezeichnung</v>
          </cell>
          <cell r="DF77" t="str">
            <v>Verbindlichkeiten</v>
          </cell>
          <cell r="DG77" t="str">
            <v>Materialkosten</v>
          </cell>
          <cell r="DH77" t="e">
            <v>#DIV/0!</v>
          </cell>
          <cell r="DI77" t="str">
            <v>Betrag überfällig</v>
          </cell>
          <cell r="DJ77" t="e">
            <v>#DIV/0!</v>
          </cell>
          <cell r="DL77" t="str">
            <v>Bezeichnung</v>
          </cell>
          <cell r="DM77" t="str">
            <v>Verbindlichkeiten</v>
          </cell>
          <cell r="DN77" t="str">
            <v>Materialkosten</v>
          </cell>
          <cell r="DO77" t="e">
            <v>#DIV/0!</v>
          </cell>
          <cell r="DP77" t="str">
            <v>Betrag überfällig</v>
          </cell>
          <cell r="DQ77" t="e">
            <v>#DIV/0!</v>
          </cell>
          <cell r="DS77" t="str">
            <v>Bezeichnung</v>
          </cell>
          <cell r="DT77" t="str">
            <v>Verbindlichkeiten</v>
          </cell>
          <cell r="DU77" t="str">
            <v>Materialkosten</v>
          </cell>
          <cell r="DV77" t="e">
            <v>#DIV/0!</v>
          </cell>
          <cell r="DW77" t="str">
            <v>Betrag überfällig</v>
          </cell>
          <cell r="DX77" t="e">
            <v>#DIV/0!</v>
          </cell>
        </row>
        <row r="78">
          <cell r="R78" t="str">
            <v>72507 TNT Post NL</v>
          </cell>
          <cell r="T78">
            <v>470806.54</v>
          </cell>
          <cell r="U78">
            <v>0</v>
          </cell>
          <cell r="W78" t="e">
            <v>#DIV/0!</v>
          </cell>
          <cell r="Y78" t="str">
            <v>72507 TNT Post NL</v>
          </cell>
          <cell r="Z78">
            <v>557631.66</v>
          </cell>
          <cell r="AA78">
            <v>565141.57999999996</v>
          </cell>
          <cell r="AB78">
            <v>29.601343082913846</v>
          </cell>
          <cell r="AC78">
            <v>3915.03</v>
          </cell>
          <cell r="AD78">
            <v>7.0208172900369393E-3</v>
          </cell>
          <cell r="AF78" t="str">
            <v>72507 TNT Post NL</v>
          </cell>
          <cell r="AG78">
            <v>1000810.49</v>
          </cell>
          <cell r="AH78">
            <v>447093.86</v>
          </cell>
          <cell r="AI78">
            <v>59.393517461589013</v>
          </cell>
          <cell r="AJ78">
            <v>553716.63</v>
          </cell>
          <cell r="AK78">
            <v>0.55326821164714213</v>
          </cell>
          <cell r="AM78" t="str">
            <v>72507 TNT Post NL</v>
          </cell>
          <cell r="AN78">
            <v>989168.3</v>
          </cell>
          <cell r="AO78">
            <v>542074.43999999994</v>
          </cell>
          <cell r="AP78">
            <v>60.000000000000007</v>
          </cell>
          <cell r="AQ78">
            <v>447093.86</v>
          </cell>
          <cell r="AR78">
            <v>0.45198967657980949</v>
          </cell>
          <cell r="AT78" t="str">
            <v>72507 TNT Post NL</v>
          </cell>
          <cell r="AU78">
            <v>1034624.56</v>
          </cell>
          <cell r="AV78">
            <v>492550.12</v>
          </cell>
          <cell r="AW78">
            <v>60.000000000000007</v>
          </cell>
          <cell r="AX78">
            <v>542074.43999999994</v>
          </cell>
          <cell r="AY78">
            <v>0.52393347399369672</v>
          </cell>
          <cell r="BA78" t="str">
            <v>72507 TNT Post NL</v>
          </cell>
          <cell r="BB78">
            <v>856384.8</v>
          </cell>
          <cell r="BC78">
            <v>363998.33</v>
          </cell>
          <cell r="BD78">
            <v>59.990032486440164</v>
          </cell>
          <cell r="BE78">
            <v>492550.12</v>
          </cell>
          <cell r="BF78">
            <v>0.5751504697421066</v>
          </cell>
          <cell r="BH78" t="str">
            <v>72507 TNT Post NL</v>
          </cell>
          <cell r="BI78">
            <v>898286.42</v>
          </cell>
          <cell r="BJ78">
            <v>449119.10924369749</v>
          </cell>
          <cell r="BK78">
            <v>65.187430312044341</v>
          </cell>
          <cell r="BL78">
            <v>363834.68</v>
          </cell>
          <cell r="BM78">
            <v>0.40503192734450999</v>
          </cell>
          <cell r="BO78" t="str">
            <v>72507 TNT Post NL</v>
          </cell>
          <cell r="BP78">
            <v>530807.48</v>
          </cell>
          <cell r="BQ78">
            <v>530807.48</v>
          </cell>
          <cell r="BR78">
            <v>30</v>
          </cell>
          <cell r="BS78">
            <v>0</v>
          </cell>
          <cell r="BT78">
            <v>0</v>
          </cell>
          <cell r="BV78" t="str">
            <v>72507 TNT Post NL</v>
          </cell>
          <cell r="BW78">
            <v>572051.67000000004</v>
          </cell>
          <cell r="BX78">
            <v>586884.16000000038</v>
          </cell>
          <cell r="BY78">
            <v>29.241801482595797</v>
          </cell>
          <cell r="BZ78">
            <v>0</v>
          </cell>
          <cell r="CA78">
            <v>0</v>
          </cell>
          <cell r="CC78" t="str">
            <v>72507 TNT Post NL</v>
          </cell>
          <cell r="CD78">
            <v>1229850.97</v>
          </cell>
          <cell r="CE78">
            <v>672531.11</v>
          </cell>
          <cell r="CF78">
            <v>58.488749466334191</v>
          </cell>
          <cell r="CG78">
            <v>557319.86</v>
          </cell>
          <cell r="CH78">
            <v>0.45316048333888781</v>
          </cell>
          <cell r="CJ78" t="str">
            <v>72507 TNT Post NL</v>
          </cell>
          <cell r="CK78">
            <v>1251371.77</v>
          </cell>
          <cell r="CL78">
            <v>578840.66</v>
          </cell>
          <cell r="CM78">
            <v>60</v>
          </cell>
          <cell r="CN78">
            <v>672141.42</v>
          </cell>
          <cell r="CO78">
            <v>0.53712368787095144</v>
          </cell>
          <cell r="CQ78" t="str">
            <v>72507 TNT Post NL</v>
          </cell>
          <cell r="CR78">
            <v>1036880.8500000001</v>
          </cell>
          <cell r="CS78">
            <v>458040.18999999994</v>
          </cell>
          <cell r="CT78">
            <v>60.000000000000007</v>
          </cell>
          <cell r="CU78">
            <v>127</v>
          </cell>
          <cell r="CV78">
            <v>1.2248273270742727E-4</v>
          </cell>
          <cell r="CX78" t="str">
            <v>72507 TNT Post NL</v>
          </cell>
          <cell r="CY78">
            <v>464369.26999999996</v>
          </cell>
          <cell r="CZ78">
            <v>6648.56</v>
          </cell>
          <cell r="DA78">
            <v>59.979075198619583</v>
          </cell>
          <cell r="DB78">
            <v>0</v>
          </cell>
          <cell r="DC78">
            <v>0</v>
          </cell>
          <cell r="DE78" t="str">
            <v>72507 TNT Post NL</v>
          </cell>
          <cell r="DF78">
            <v>1066111.33</v>
          </cell>
          <cell r="DG78">
            <v>1066111.33</v>
          </cell>
          <cell r="DH78" t="e">
            <v>#DIV/0!</v>
          </cell>
          <cell r="DI78">
            <v>0</v>
          </cell>
          <cell r="DJ78" t="e">
            <v>#DIV/0!</v>
          </cell>
          <cell r="DL78" t="str">
            <v>72507 TNT Post NL</v>
          </cell>
          <cell r="DM78">
            <v>1082534.26</v>
          </cell>
          <cell r="DN78">
            <v>591835.1</v>
          </cell>
          <cell r="DO78" t="e">
            <v>#DIV/0!</v>
          </cell>
          <cell r="DP78">
            <v>0</v>
          </cell>
          <cell r="DQ78" t="e">
            <v>#DIV/0!</v>
          </cell>
          <cell r="DS78" t="str">
            <v>72507 TNT Post NL</v>
          </cell>
          <cell r="DT78">
            <v>1205425.22</v>
          </cell>
          <cell r="DU78">
            <v>613590.12</v>
          </cell>
          <cell r="DV78" t="e">
            <v>#DIV/0!</v>
          </cell>
          <cell r="DW78">
            <v>0</v>
          </cell>
          <cell r="DX78" t="e">
            <v>#DIV/0!</v>
          </cell>
        </row>
        <row r="79">
          <cell r="A79" t="str">
            <v>D+S CC</v>
          </cell>
          <cell r="R79" t="str">
            <v>70308 DHL</v>
          </cell>
          <cell r="T79">
            <v>483665.75</v>
          </cell>
          <cell r="U79">
            <v>0</v>
          </cell>
          <cell r="W79" t="e">
            <v>#DIV/0!</v>
          </cell>
          <cell r="Y79" t="str">
            <v>70308 DHL</v>
          </cell>
          <cell r="Z79">
            <v>684000.61</v>
          </cell>
          <cell r="AA79">
            <v>577393.35</v>
          </cell>
          <cell r="AB79">
            <v>36.612454572191645</v>
          </cell>
          <cell r="AC79">
            <v>684000.61</v>
          </cell>
          <cell r="AD79">
            <v>1</v>
          </cell>
          <cell r="AF79" t="str">
            <v>70308 DHL</v>
          </cell>
          <cell r="AG79">
            <v>626083.98</v>
          </cell>
          <cell r="AH79">
            <v>489337.48</v>
          </cell>
          <cell r="AI79">
            <v>37.105026408773156</v>
          </cell>
          <cell r="AJ79">
            <v>626083.98</v>
          </cell>
          <cell r="AK79">
            <v>1</v>
          </cell>
          <cell r="AM79" t="str">
            <v>70308 DHL</v>
          </cell>
          <cell r="AN79">
            <v>693739.27</v>
          </cell>
          <cell r="AO79">
            <v>638411.66</v>
          </cell>
          <cell r="AP79">
            <v>33.39199094252907</v>
          </cell>
          <cell r="AQ79">
            <v>692178.55</v>
          </cell>
          <cell r="AR79">
            <v>0.9977502787178244</v>
          </cell>
          <cell r="AT79" t="str">
            <v>70308 DHL</v>
          </cell>
          <cell r="AU79">
            <v>615614.57999999996</v>
          </cell>
          <cell r="AV79">
            <v>552357.15</v>
          </cell>
          <cell r="AW79">
            <v>32.972569297998092</v>
          </cell>
          <cell r="AX79">
            <v>658083.49</v>
          </cell>
          <cell r="AY79">
            <v>1.0689861991247835</v>
          </cell>
          <cell r="BA79" t="str">
            <v>70308 DHL</v>
          </cell>
          <cell r="BB79">
            <v>490850.78</v>
          </cell>
          <cell r="BC79">
            <v>414033.7983193277</v>
          </cell>
          <cell r="BD79">
            <v>34.172136543213334</v>
          </cell>
          <cell r="BE79">
            <v>490850.78</v>
          </cell>
          <cell r="BF79">
            <v>1</v>
          </cell>
          <cell r="BH79" t="str">
            <v>70308 DHL</v>
          </cell>
          <cell r="BI79">
            <v>726334.29</v>
          </cell>
          <cell r="BJ79">
            <v>580673.94957983191</v>
          </cell>
          <cell r="BK79">
            <v>40.55423550044285</v>
          </cell>
          <cell r="BL79">
            <v>726334.29</v>
          </cell>
          <cell r="BM79">
            <v>1</v>
          </cell>
          <cell r="BO79" t="str">
            <v>70308 DHL</v>
          </cell>
          <cell r="BP79">
            <v>598692.92000000004</v>
          </cell>
          <cell r="BQ79">
            <v>461351.95798319328</v>
          </cell>
          <cell r="BR79">
            <v>37.09559790565006</v>
          </cell>
          <cell r="BS79">
            <v>648954.44999999995</v>
          </cell>
          <cell r="BT79">
            <v>1.083952103525794</v>
          </cell>
          <cell r="BV79" t="str">
            <v>70308 DHL</v>
          </cell>
          <cell r="BW79">
            <v>635830.8600000001</v>
          </cell>
          <cell r="BX79">
            <v>534896.8151260505</v>
          </cell>
          <cell r="BY79">
            <v>36.563365113817937</v>
          </cell>
          <cell r="BZ79">
            <v>204.96000000000004</v>
          </cell>
          <cell r="CA79">
            <v>3.2234987776466216E-4</v>
          </cell>
          <cell r="CC79" t="str">
            <v>70308 DHL</v>
          </cell>
          <cell r="CD79">
            <v>646176.09</v>
          </cell>
          <cell r="CE79">
            <v>544014.20168067224</v>
          </cell>
          <cell r="CF79">
            <v>35.729809120021748</v>
          </cell>
          <cell r="CG79">
            <v>148.20000000000007</v>
          </cell>
          <cell r="CH79">
            <v>2.2934924750929748E-4</v>
          </cell>
          <cell r="CJ79" t="str">
            <v>70308 DHL</v>
          </cell>
          <cell r="CK79">
            <v>633933.80999999982</v>
          </cell>
          <cell r="CL79">
            <v>598223.47058823507</v>
          </cell>
          <cell r="CM79">
            <v>31.969268778357712</v>
          </cell>
          <cell r="CN79">
            <v>9642.1200000000008</v>
          </cell>
          <cell r="CO79">
            <v>1.5209979098606531E-2</v>
          </cell>
          <cell r="CQ79" t="str">
            <v>70308 DHL</v>
          </cell>
          <cell r="CR79">
            <v>616070.14000000013</v>
          </cell>
          <cell r="CS79">
            <v>452107.64705882361</v>
          </cell>
          <cell r="CT79">
            <v>38.222470414607017</v>
          </cell>
          <cell r="CU79">
            <v>31771.21</v>
          </cell>
          <cell r="CV79">
            <v>5.1570767575263417E-2</v>
          </cell>
          <cell r="CX79" t="str">
            <v>70308 DHL</v>
          </cell>
          <cell r="CY79">
            <v>76990.09</v>
          </cell>
          <cell r="CZ79">
            <v>536974.78989999997</v>
          </cell>
          <cell r="DA79">
            <v>4.3013242771232001</v>
          </cell>
          <cell r="DB79">
            <v>71479.37</v>
          </cell>
          <cell r="DC79">
            <v>0.92842299573880216</v>
          </cell>
          <cell r="DE79" t="str">
            <v>70308 DHL</v>
          </cell>
          <cell r="DF79">
            <v>873741.99999999977</v>
          </cell>
          <cell r="DG79">
            <v>1228708.9075630249</v>
          </cell>
          <cell r="DH79" t="e">
            <v>#DIV/0!</v>
          </cell>
          <cell r="DI79">
            <v>29809.880000000005</v>
          </cell>
          <cell r="DJ79" t="e">
            <v>#DIV/0!</v>
          </cell>
          <cell r="DL79" t="str">
            <v>70308/74428 DHL</v>
          </cell>
          <cell r="DM79">
            <v>817533.74</v>
          </cell>
          <cell r="DN79">
            <v>643643.7142857142</v>
          </cell>
          <cell r="DO79" t="e">
            <v>#DIV/0!</v>
          </cell>
          <cell r="DP79">
            <v>30030.350000000002</v>
          </cell>
          <cell r="DQ79" t="e">
            <v>#DIV/0!</v>
          </cell>
          <cell r="DS79" t="str">
            <v>70308/74428 DHL</v>
          </cell>
          <cell r="DT79">
            <v>1863808.8899999992</v>
          </cell>
          <cell r="DU79">
            <v>853967.52100840339</v>
          </cell>
          <cell r="DV79" t="e">
            <v>#DIV/0!</v>
          </cell>
          <cell r="DW79">
            <v>95235.08</v>
          </cell>
          <cell r="DX79" t="e">
            <v>#DIV/0!</v>
          </cell>
        </row>
        <row r="80">
          <cell r="R80" t="str">
            <v>70728 Hellmann</v>
          </cell>
          <cell r="T80">
            <v>104472.91</v>
          </cell>
          <cell r="U80">
            <v>0</v>
          </cell>
          <cell r="W80" t="e">
            <v>#DIV/0!</v>
          </cell>
          <cell r="Y80" t="str">
            <v>70728 Hellmann</v>
          </cell>
          <cell r="Z80">
            <v>102332.77</v>
          </cell>
          <cell r="AA80">
            <v>88984.99</v>
          </cell>
          <cell r="AB80">
            <v>33.832892182289172</v>
          </cell>
          <cell r="AC80">
            <v>102332.77</v>
          </cell>
          <cell r="AD80">
            <v>1</v>
          </cell>
          <cell r="AF80" t="str">
            <v>70728 Hellmann</v>
          </cell>
          <cell r="AG80">
            <v>90583.13</v>
          </cell>
          <cell r="AH80">
            <v>72047.77</v>
          </cell>
          <cell r="AI80">
            <v>36.248928049550827</v>
          </cell>
          <cell r="AJ80">
            <v>81219.86</v>
          </cell>
          <cell r="AK80">
            <v>0.89663340182658735</v>
          </cell>
          <cell r="AM80" t="str">
            <v>70728 Hellmann</v>
          </cell>
          <cell r="AN80">
            <v>250650.31</v>
          </cell>
          <cell r="AO80">
            <v>165286.23000000001</v>
          </cell>
          <cell r="AP80">
            <v>64.489400965263911</v>
          </cell>
          <cell r="AQ80">
            <v>250650.31</v>
          </cell>
          <cell r="AR80">
            <v>1</v>
          </cell>
          <cell r="AT80" t="str">
            <v>70728 Hellmann</v>
          </cell>
          <cell r="AU80">
            <v>277173.19</v>
          </cell>
          <cell r="AV80">
            <v>103240.24</v>
          </cell>
          <cell r="AW80">
            <v>63.600411227162198</v>
          </cell>
          <cell r="AX80">
            <v>243171.34</v>
          </cell>
          <cell r="AY80">
            <v>0.8773263388136493</v>
          </cell>
          <cell r="BA80" t="str">
            <v>70728 Hellmann</v>
          </cell>
          <cell r="BB80">
            <v>156215.34</v>
          </cell>
          <cell r="BC80">
            <v>75128.512605042008</v>
          </cell>
          <cell r="BD80">
            <v>53.562564576067814</v>
          </cell>
          <cell r="BE80">
            <v>128608.67999999995</v>
          </cell>
          <cell r="BF80">
            <v>0.82327817485785937</v>
          </cell>
          <cell r="BH80" t="str">
            <v>70728 Hellmann</v>
          </cell>
          <cell r="BI80">
            <v>112376.79</v>
          </cell>
          <cell r="BJ80">
            <v>86836.226890756312</v>
          </cell>
          <cell r="BK80">
            <v>40.198749671850791</v>
          </cell>
          <cell r="BL80">
            <v>96612.29</v>
          </cell>
          <cell r="BM80">
            <v>0.85971747368829454</v>
          </cell>
          <cell r="BO80" t="str">
            <v>70728 Hellmann</v>
          </cell>
          <cell r="BP80">
            <v>104096.71</v>
          </cell>
          <cell r="BQ80">
            <v>87311.45378151261</v>
          </cell>
          <cell r="BR80">
            <v>35.798935589268737</v>
          </cell>
          <cell r="BS80">
            <v>79910.25</v>
          </cell>
          <cell r="BT80">
            <v>0.76765394410639876</v>
          </cell>
          <cell r="BV80" t="str">
            <v>70728 Hellmann</v>
          </cell>
          <cell r="BW80">
            <v>80904.050000000017</v>
          </cell>
          <cell r="BX80">
            <v>87311.873949579836</v>
          </cell>
          <cell r="BY80">
            <v>27.798298103206388</v>
          </cell>
          <cell r="BZ80">
            <v>45049.200000000004</v>
          </cell>
          <cell r="CA80">
            <v>0.55682255709077599</v>
          </cell>
          <cell r="CC80" t="str">
            <v>70728 Hellmann</v>
          </cell>
          <cell r="CD80">
            <v>93377.870000000024</v>
          </cell>
          <cell r="CE80">
            <v>100897.36974789918</v>
          </cell>
          <cell r="CF80">
            <v>27.764213348666882</v>
          </cell>
          <cell r="CG80">
            <v>57298.83</v>
          </cell>
          <cell r="CH80">
            <v>0.61362322785902046</v>
          </cell>
          <cell r="CJ80" t="str">
            <v>70728 Hellmann</v>
          </cell>
          <cell r="CK80">
            <v>76913.52</v>
          </cell>
          <cell r="CL80">
            <v>96410.201680672268</v>
          </cell>
          <cell r="CM80">
            <v>23.933209969236842</v>
          </cell>
          <cell r="CN80">
            <v>49871.789999999994</v>
          </cell>
          <cell r="CO80">
            <v>0.64841382893410671</v>
          </cell>
          <cell r="CQ80" t="str">
            <v>70728 Hellmann</v>
          </cell>
          <cell r="CR80">
            <v>111508.01000000002</v>
          </cell>
          <cell r="CS80">
            <v>93704.210084033635</v>
          </cell>
          <cell r="CT80">
            <v>35.5400153528158</v>
          </cell>
          <cell r="CU80">
            <v>101508.42000000001</v>
          </cell>
          <cell r="CV80">
            <v>0.91032402066900842</v>
          </cell>
          <cell r="CX80" t="str">
            <v>70728 Hellmann</v>
          </cell>
          <cell r="CY80">
            <v>79499.28</v>
          </cell>
          <cell r="CZ80">
            <v>79249.613445378156</v>
          </cell>
          <cell r="DA80">
            <v>30.079932338492991</v>
          </cell>
          <cell r="DB80">
            <v>79499.28</v>
          </cell>
          <cell r="DC80">
            <v>1</v>
          </cell>
          <cell r="DE80" t="str">
            <v>70728 Hellmann</v>
          </cell>
          <cell r="DF80">
            <v>143660.12</v>
          </cell>
          <cell r="DG80">
            <v>109208.26890756303</v>
          </cell>
          <cell r="DH80" t="e">
            <v>#DIV/0!</v>
          </cell>
          <cell r="DI80">
            <v>116123.33</v>
          </cell>
          <cell r="DJ80" t="e">
            <v>#DIV/0!</v>
          </cell>
          <cell r="DL80" t="str">
            <v>70728 Hellmann</v>
          </cell>
          <cell r="DM80">
            <v>162344.53999999998</v>
          </cell>
          <cell r="DN80">
            <v>113054.06722689077</v>
          </cell>
          <cell r="DO80" t="e">
            <v>#DIV/0!</v>
          </cell>
          <cell r="DP80">
            <v>118702.78999999998</v>
          </cell>
          <cell r="DQ80" t="e">
            <v>#DIV/0!</v>
          </cell>
          <cell r="DS80" t="str">
            <v>70728 Hellmann</v>
          </cell>
          <cell r="DT80">
            <v>191187.62000000002</v>
          </cell>
          <cell r="DU80">
            <v>160432.10924369752</v>
          </cell>
          <cell r="DV80" t="e">
            <v>#DIV/0!</v>
          </cell>
          <cell r="DW80">
            <v>131979.14000000001</v>
          </cell>
          <cell r="DX80" t="e">
            <v>#DIV/0!</v>
          </cell>
        </row>
        <row r="81">
          <cell r="A81" t="str">
            <v>cc Management + cc Locations</v>
          </cell>
          <cell r="R81" t="str">
            <v>73147 SWISS Post</v>
          </cell>
          <cell r="T81">
            <v>118201.68</v>
          </cell>
          <cell r="U81" t="e">
            <v>#DIV/0!</v>
          </cell>
          <cell r="W81" t="e">
            <v>#DIV/0!</v>
          </cell>
          <cell r="Y81" t="str">
            <v>73147 SWISS Post</v>
          </cell>
          <cell r="Z81">
            <v>97459.25</v>
          </cell>
          <cell r="AA81">
            <v>97458.68</v>
          </cell>
          <cell r="AB81" t="e">
            <v>#DIV/0!</v>
          </cell>
          <cell r="AC81">
            <v>-1118.3399999999999</v>
          </cell>
          <cell r="AD81" t="e">
            <v>#DIV/0!</v>
          </cell>
          <cell r="AF81" t="str">
            <v>73147 SWISS Post</v>
          </cell>
          <cell r="AG81">
            <v>199577.97</v>
          </cell>
          <cell r="AH81">
            <v>102118.72</v>
          </cell>
          <cell r="AI81" t="e">
            <v>#DIV/0!</v>
          </cell>
          <cell r="AJ81">
            <v>97459.25</v>
          </cell>
          <cell r="AK81" t="e">
            <v>#DIV/0!</v>
          </cell>
          <cell r="AM81" t="str">
            <v>73147 SWISS Post</v>
          </cell>
          <cell r="AN81">
            <v>225402.42</v>
          </cell>
          <cell r="AO81">
            <v>127524.86</v>
          </cell>
          <cell r="AP81" t="e">
            <v>#DIV/0!</v>
          </cell>
          <cell r="AQ81">
            <v>80034.75</v>
          </cell>
          <cell r="AR81" t="e">
            <v>#DIV/0!</v>
          </cell>
          <cell r="AT81" t="str">
            <v>73147 SWISS Post</v>
          </cell>
          <cell r="AU81">
            <v>235682.17</v>
          </cell>
          <cell r="AV81">
            <v>103493.52</v>
          </cell>
          <cell r="AW81" t="e">
            <v>#DIV/0!</v>
          </cell>
          <cell r="AX81">
            <v>112524.89</v>
          </cell>
          <cell r="AY81" t="e">
            <v>#DIV/0!</v>
          </cell>
          <cell r="BA81" t="str">
            <v>73147 SWISS Post</v>
          </cell>
          <cell r="BB81">
            <v>122281.22</v>
          </cell>
          <cell r="BC81">
            <v>95219.882352941189</v>
          </cell>
          <cell r="BD81" t="e">
            <v>#DIV/0!</v>
          </cell>
          <cell r="BE81">
            <v>1719.26</v>
          </cell>
          <cell r="BF81" t="e">
            <v>#DIV/0!</v>
          </cell>
          <cell r="BH81" t="str">
            <v>73147 SWISS Post</v>
          </cell>
          <cell r="BI81">
            <v>280751.15000000002</v>
          </cell>
          <cell r="BJ81">
            <v>139260.69747899161</v>
          </cell>
          <cell r="BK81" t="e">
            <v>#DIV/0!</v>
          </cell>
          <cell r="BL81">
            <v>115030.92</v>
          </cell>
          <cell r="BM81" t="e">
            <v>#DIV/0!</v>
          </cell>
          <cell r="BO81" t="str">
            <v>73147 SWISS Post</v>
          </cell>
          <cell r="BP81">
            <v>342159.08</v>
          </cell>
          <cell r="BQ81">
            <v>148267.9411764706</v>
          </cell>
          <cell r="BR81" t="e">
            <v>#DIV/0!</v>
          </cell>
          <cell r="BS81">
            <v>165720.23000000001</v>
          </cell>
          <cell r="BT81" t="e">
            <v>#DIV/0!</v>
          </cell>
          <cell r="BV81" t="str">
            <v>73147 SWISS Post</v>
          </cell>
          <cell r="BW81">
            <v>361923.76</v>
          </cell>
          <cell r="BX81">
            <v>156121.77310924372</v>
          </cell>
          <cell r="BY81" t="e">
            <v>#DIV/0!</v>
          </cell>
          <cell r="BZ81">
            <v>176438.84999999998</v>
          </cell>
          <cell r="CA81" t="e">
            <v>#DIV/0!</v>
          </cell>
          <cell r="CC81" t="str">
            <v>73147 SWISS Post</v>
          </cell>
          <cell r="CD81">
            <v>418017.33</v>
          </cell>
          <cell r="CE81">
            <v>202083.47058823533</v>
          </cell>
          <cell r="CF81" t="e">
            <v>#DIV/0!</v>
          </cell>
          <cell r="CG81">
            <v>0</v>
          </cell>
          <cell r="CH81" t="e">
            <v>#DIV/0!</v>
          </cell>
          <cell r="CJ81" t="str">
            <v>73147 SWISS Post</v>
          </cell>
          <cell r="CK81">
            <v>393607.41</v>
          </cell>
          <cell r="CL81">
            <v>139904.63025210082</v>
          </cell>
          <cell r="CM81" t="e">
            <v>#DIV/0!</v>
          </cell>
          <cell r="CN81">
            <v>211182.84</v>
          </cell>
          <cell r="CO81" t="e">
            <v>#DIV/0!</v>
          </cell>
          <cell r="CQ81" t="str">
            <v>73147 SWISS Post</v>
          </cell>
          <cell r="CR81">
            <v>315168.09000000003</v>
          </cell>
          <cell r="CS81">
            <v>124942.5042016807</v>
          </cell>
          <cell r="CT81" t="e">
            <v>#DIV/0!</v>
          </cell>
          <cell r="CU81">
            <v>160782.31</v>
          </cell>
          <cell r="CV81" t="e">
            <v>#DIV/0!</v>
          </cell>
          <cell r="CX81" t="str">
            <v>73147 SWISS Post</v>
          </cell>
          <cell r="CY81">
            <v>164953.86000000002</v>
          </cell>
          <cell r="CZ81">
            <v>13674.184873949582</v>
          </cell>
          <cell r="DA81" t="e">
            <v>#DIV/0!</v>
          </cell>
          <cell r="DB81">
            <v>0</v>
          </cell>
          <cell r="DC81" t="e">
            <v>#DIV/0!</v>
          </cell>
          <cell r="DE81" t="str">
            <v>73147 SWISS Post</v>
          </cell>
          <cell r="DF81">
            <v>196607.46000000002</v>
          </cell>
          <cell r="DG81">
            <v>327701.23529411765</v>
          </cell>
          <cell r="DH81" t="e">
            <v>#DIV/0!</v>
          </cell>
          <cell r="DI81">
            <v>0</v>
          </cell>
          <cell r="DJ81" t="e">
            <v>#DIV/0!</v>
          </cell>
          <cell r="DL81" t="str">
            <v>73147 SWISS Post</v>
          </cell>
          <cell r="DM81">
            <v>396806.93000000005</v>
          </cell>
          <cell r="DN81">
            <v>176553.16806722691</v>
          </cell>
          <cell r="DO81" t="e">
            <v>#DIV/0!</v>
          </cell>
          <cell r="DP81">
            <v>186708.66</v>
          </cell>
          <cell r="DQ81" t="e">
            <v>#DIV/0!</v>
          </cell>
          <cell r="DS81" t="str">
            <v>73147 SWISS Post</v>
          </cell>
          <cell r="DT81">
            <v>404765.39000000007</v>
          </cell>
          <cell r="DU81">
            <v>170483.05042016809</v>
          </cell>
          <cell r="DV81" t="e">
            <v>#DIV/0!</v>
          </cell>
          <cell r="DW81">
            <v>0</v>
          </cell>
          <cell r="DX81" t="e">
            <v>#DIV/0!</v>
          </cell>
        </row>
        <row r="82">
          <cell r="R82" t="str">
            <v>71301 Nordpack</v>
          </cell>
          <cell r="U82" t="e">
            <v>#DIV/0!</v>
          </cell>
          <cell r="W82" t="e">
            <v>#DIV/0!</v>
          </cell>
          <cell r="Y82" t="str">
            <v>71301 Nordpack</v>
          </cell>
          <cell r="Z82">
            <v>349675.3</v>
          </cell>
          <cell r="AB82" t="e">
            <v>#DIV/0!</v>
          </cell>
          <cell r="AC82">
            <v>65631.509999999995</v>
          </cell>
          <cell r="AD82" t="e">
            <v>#DIV/0!</v>
          </cell>
          <cell r="AF82" t="str">
            <v>71301 Nordpack</v>
          </cell>
          <cell r="AG82">
            <v>205862.55</v>
          </cell>
          <cell r="AI82" t="e">
            <v>#DIV/0!</v>
          </cell>
          <cell r="AJ82">
            <v>0</v>
          </cell>
          <cell r="AK82" t="e">
            <v>#DIV/0!</v>
          </cell>
          <cell r="AM82" t="str">
            <v>71301 Nordpack</v>
          </cell>
          <cell r="AN82">
            <v>323962.43</v>
          </cell>
          <cell r="AP82" t="e">
            <v>#DIV/0!</v>
          </cell>
          <cell r="AQ82">
            <v>-3762.9</v>
          </cell>
          <cell r="AR82" t="e">
            <v>#DIV/0!</v>
          </cell>
          <cell r="AT82" t="str">
            <v>71301 Nordpack</v>
          </cell>
          <cell r="AU82">
            <v>210960.26</v>
          </cell>
          <cell r="AW82" t="e">
            <v>#DIV/0!</v>
          </cell>
          <cell r="AX82">
            <v>79025.119999999995</v>
          </cell>
          <cell r="AY82" t="e">
            <v>#DIV/0!</v>
          </cell>
          <cell r="BA82" t="str">
            <v>71301 Nordpack</v>
          </cell>
          <cell r="BB82">
            <v>281787.27</v>
          </cell>
          <cell r="BD82" t="e">
            <v>#DIV/0!</v>
          </cell>
          <cell r="BE82">
            <v>53560.38</v>
          </cell>
          <cell r="BF82" t="e">
            <v>#DIV/0!</v>
          </cell>
          <cell r="BH82" t="str">
            <v>71301 Nordpack</v>
          </cell>
          <cell r="BI82">
            <v>254464.94</v>
          </cell>
          <cell r="BK82" t="e">
            <v>#DIV/0!</v>
          </cell>
          <cell r="BL82">
            <v>-342.13</v>
          </cell>
          <cell r="BM82" t="e">
            <v>#DIV/0!</v>
          </cell>
          <cell r="BO82" t="str">
            <v>71301 Nordpack</v>
          </cell>
          <cell r="BP82">
            <v>137375.16999999998</v>
          </cell>
          <cell r="BQ82">
            <v>0</v>
          </cell>
          <cell r="BR82" t="e">
            <v>#DIV/0!</v>
          </cell>
          <cell r="BS82">
            <v>0</v>
          </cell>
          <cell r="BT82" t="e">
            <v>#DIV/0!</v>
          </cell>
          <cell r="BV82" t="str">
            <v>71301 Nordpack</v>
          </cell>
          <cell r="BW82">
            <v>132079.26</v>
          </cell>
          <cell r="BX82">
            <v>0</v>
          </cell>
          <cell r="BY82" t="e">
            <v>#DIV/0!</v>
          </cell>
          <cell r="BZ82">
            <v>-692.48</v>
          </cell>
          <cell r="CA82" t="e">
            <v>#DIV/0!</v>
          </cell>
          <cell r="CC82" t="str">
            <v>71301 Nordpack</v>
          </cell>
          <cell r="CD82">
            <v>328655.62</v>
          </cell>
          <cell r="CE82">
            <v>8365.3445378151282</v>
          </cell>
          <cell r="CF82" t="e">
            <v>#DIV/0!</v>
          </cell>
          <cell r="CG82">
            <v>-14833.16</v>
          </cell>
          <cell r="CH82" t="e">
            <v>#DIV/0!</v>
          </cell>
          <cell r="CJ82" t="str">
            <v>71301 Nordpack</v>
          </cell>
          <cell r="CK82">
            <v>69978.5</v>
          </cell>
          <cell r="CL82">
            <v>162816.05042016812</v>
          </cell>
          <cell r="CM82" t="e">
            <v>#DIV/0!</v>
          </cell>
          <cell r="CN82">
            <v>-20936.889999999996</v>
          </cell>
          <cell r="CO82" t="e">
            <v>#DIV/0!</v>
          </cell>
          <cell r="CQ82" t="str">
            <v>71301 Nordpack</v>
          </cell>
          <cell r="CR82">
            <v>175307.65</v>
          </cell>
          <cell r="CS82">
            <v>140445.24369747899</v>
          </cell>
          <cell r="CT82" t="e">
            <v>#DIV/0!</v>
          </cell>
          <cell r="CU82">
            <v>-22408.82</v>
          </cell>
          <cell r="CV82" t="e">
            <v>#DIV/0!</v>
          </cell>
          <cell r="CX82" t="str">
            <v>71301 Nordpack</v>
          </cell>
          <cell r="CY82">
            <v>145023.21000000002</v>
          </cell>
          <cell r="CZ82">
            <v>118314.21008403362</v>
          </cell>
          <cell r="DA82" t="e">
            <v>#DIV/0!</v>
          </cell>
          <cell r="DB82">
            <v>-16430.350000000002</v>
          </cell>
          <cell r="DC82" t="e">
            <v>#DIV/0!</v>
          </cell>
          <cell r="DE82" t="str">
            <v>71301 Nordpack</v>
          </cell>
          <cell r="DF82">
            <v>266770.32</v>
          </cell>
          <cell r="DG82">
            <v>244588.37815126049</v>
          </cell>
          <cell r="DH82" t="e">
            <v>#DIV/0!</v>
          </cell>
          <cell r="DI82">
            <v>0</v>
          </cell>
          <cell r="DJ82" t="e">
            <v>#DIV/0!</v>
          </cell>
          <cell r="DL82" t="str">
            <v>71301 Nordpack</v>
          </cell>
          <cell r="DM82">
            <v>292678.13999999996</v>
          </cell>
          <cell r="DN82">
            <v>226928.01680672274</v>
          </cell>
          <cell r="DO82" t="e">
            <v>#DIV/0!</v>
          </cell>
          <cell r="DP82">
            <v>0</v>
          </cell>
          <cell r="DQ82" t="e">
            <v>#DIV/0!</v>
          </cell>
          <cell r="DS82" t="str">
            <v>71301 Nordpack</v>
          </cell>
          <cell r="DT82">
            <v>472139.66999999987</v>
          </cell>
          <cell r="DU82">
            <v>388292.36134453776</v>
          </cell>
          <cell r="DV82" t="e">
            <v>#DIV/0!</v>
          </cell>
          <cell r="DW82">
            <v>9963.1799999999985</v>
          </cell>
          <cell r="DX82" t="e">
            <v>#DIV/0!</v>
          </cell>
        </row>
        <row r="83">
          <cell r="R83" t="str">
            <v>71806 SCA Packaging</v>
          </cell>
          <cell r="T83">
            <v>1947.13</v>
          </cell>
          <cell r="U83" t="e">
            <v>#DIV/0!</v>
          </cell>
          <cell r="W83" t="e">
            <v>#DIV/0!</v>
          </cell>
          <cell r="Y83" t="str">
            <v>71806 SCA Packaging</v>
          </cell>
          <cell r="Z83">
            <v>90150.29</v>
          </cell>
          <cell r="AB83" t="e">
            <v>#DIV/0!</v>
          </cell>
          <cell r="AC83">
            <v>35810.07</v>
          </cell>
          <cell r="AD83" t="e">
            <v>#DIV/0!</v>
          </cell>
          <cell r="AF83" t="str">
            <v>71806 SCA Packaging</v>
          </cell>
          <cell r="AG83">
            <v>85135.93</v>
          </cell>
          <cell r="AI83" t="e">
            <v>#DIV/0!</v>
          </cell>
          <cell r="AJ83">
            <v>29981.42</v>
          </cell>
          <cell r="AK83" t="e">
            <v>#DIV/0!</v>
          </cell>
          <cell r="AM83" t="str">
            <v>71806 SCA Packaging</v>
          </cell>
          <cell r="AN83">
            <v>51647.38</v>
          </cell>
          <cell r="AP83" t="e">
            <v>#DIV/0!</v>
          </cell>
          <cell r="AQ83">
            <v>0</v>
          </cell>
          <cell r="AR83" t="e">
            <v>#DIV/0!</v>
          </cell>
          <cell r="AT83" t="str">
            <v>71806 SCA Packaging</v>
          </cell>
          <cell r="AU83">
            <v>77019.44</v>
          </cell>
          <cell r="AW83" t="e">
            <v>#DIV/0!</v>
          </cell>
          <cell r="AX83">
            <v>6056.51</v>
          </cell>
          <cell r="AY83" t="e">
            <v>#DIV/0!</v>
          </cell>
          <cell r="BA83" t="str">
            <v>71806 SCA Packaging</v>
          </cell>
          <cell r="BB83">
            <v>65680.2</v>
          </cell>
          <cell r="BD83" t="e">
            <v>#DIV/0!</v>
          </cell>
          <cell r="BE83">
            <v>11807.22</v>
          </cell>
          <cell r="BF83" t="e">
            <v>#DIV/0!</v>
          </cell>
          <cell r="BH83" t="str">
            <v>71806 SCA Packaging</v>
          </cell>
          <cell r="BI83">
            <v>53594.63</v>
          </cell>
          <cell r="BK83" t="e">
            <v>#DIV/0!</v>
          </cell>
          <cell r="BL83">
            <v>5722.12</v>
          </cell>
          <cell r="BM83" t="e">
            <v>#DIV/0!</v>
          </cell>
          <cell r="BO83" t="str">
            <v>71806 SCA Packaging</v>
          </cell>
          <cell r="BP83">
            <v>29721.7</v>
          </cell>
          <cell r="BQ83">
            <v>0</v>
          </cell>
          <cell r="BR83" t="e">
            <v>#DIV/0!</v>
          </cell>
          <cell r="BS83">
            <v>0</v>
          </cell>
          <cell r="BT83" t="e">
            <v>#DIV/0!</v>
          </cell>
          <cell r="BV83" t="str">
            <v>71806 SCA Packaging</v>
          </cell>
          <cell r="BW83">
            <v>29001.660000000003</v>
          </cell>
          <cell r="BX83">
            <v>0</v>
          </cell>
          <cell r="BY83" t="e">
            <v>#DIV/0!</v>
          </cell>
          <cell r="BZ83">
            <v>0</v>
          </cell>
          <cell r="CA83" t="e">
            <v>#DIV/0!</v>
          </cell>
          <cell r="CC83" t="str">
            <v>71806 SCA Packaging</v>
          </cell>
          <cell r="CD83">
            <v>58720.46</v>
          </cell>
          <cell r="CE83">
            <v>0</v>
          </cell>
          <cell r="CF83" t="e">
            <v>#DIV/0!</v>
          </cell>
          <cell r="CG83">
            <v>0</v>
          </cell>
          <cell r="CH83" t="e">
            <v>#DIV/0!</v>
          </cell>
          <cell r="CJ83" t="str">
            <v>71806 SCA Packaging</v>
          </cell>
          <cell r="CK83">
            <v>29154.149999999998</v>
          </cell>
          <cell r="CL83">
            <v>44008.403361344543</v>
          </cell>
          <cell r="CM83" t="e">
            <v>#DIV/0!</v>
          </cell>
          <cell r="CN83">
            <v>0</v>
          </cell>
          <cell r="CO83" t="e">
            <v>#DIV/0!</v>
          </cell>
          <cell r="CQ83" t="str">
            <v>71806 SCA Packaging</v>
          </cell>
          <cell r="CR83">
            <v>52909.929999999993</v>
          </cell>
          <cell r="CS83">
            <v>44462.126050420164</v>
          </cell>
          <cell r="CT83" t="e">
            <v>#DIV/0!</v>
          </cell>
          <cell r="CU83">
            <v>0</v>
          </cell>
          <cell r="CV83" t="e">
            <v>#DIV/0!</v>
          </cell>
          <cell r="CX83" t="str">
            <v>71806 SCA Packaging</v>
          </cell>
          <cell r="CY83">
            <v>47347.149999999994</v>
          </cell>
          <cell r="CZ83">
            <v>29508.680672268911</v>
          </cell>
          <cell r="DA83" t="e">
            <v>#DIV/0!</v>
          </cell>
          <cell r="DB83">
            <v>0</v>
          </cell>
          <cell r="DC83" t="e">
            <v>#DIV/0!</v>
          </cell>
          <cell r="DE83" t="str">
            <v>71806 SCA Packaging</v>
          </cell>
          <cell r="DF83">
            <v>54084.98</v>
          </cell>
          <cell r="DG83">
            <v>55205.924369747903</v>
          </cell>
          <cell r="DH83" t="e">
            <v>#DIV/0!</v>
          </cell>
          <cell r="DI83">
            <v>0</v>
          </cell>
          <cell r="DJ83" t="e">
            <v>#DIV/0!</v>
          </cell>
          <cell r="DL83" t="str">
            <v>71806 SCA Packaging</v>
          </cell>
          <cell r="DM83">
            <v>58124.9</v>
          </cell>
          <cell r="DN83">
            <v>38038.117647058825</v>
          </cell>
          <cell r="DO83" t="e">
            <v>#DIV/0!</v>
          </cell>
          <cell r="DP83">
            <v>0</v>
          </cell>
          <cell r="DQ83" t="e">
            <v>#DIV/0!</v>
          </cell>
          <cell r="DS83" t="str">
            <v>71806 SCA Packaging</v>
          </cell>
          <cell r="DT83">
            <v>57656.869999999995</v>
          </cell>
          <cell r="DU83">
            <v>48060.924369747903</v>
          </cell>
          <cell r="DV83" t="e">
            <v>#DIV/0!</v>
          </cell>
          <cell r="DW83">
            <v>13323.91</v>
          </cell>
          <cell r="DX83" t="e">
            <v>#DIV/0!</v>
          </cell>
        </row>
        <row r="84">
          <cell r="R84" t="str">
            <v>72655 iCrossing</v>
          </cell>
          <cell r="T84">
            <v>175588.6</v>
          </cell>
          <cell r="U84" t="e">
            <v>#DIV/0!</v>
          </cell>
          <cell r="W84" t="e">
            <v>#DIV/0!</v>
          </cell>
          <cell r="Y84" t="str">
            <v>72655 iCrossing</v>
          </cell>
          <cell r="Z84">
            <v>578982.71</v>
          </cell>
          <cell r="AA84">
            <v>486540.09</v>
          </cell>
          <cell r="AB84" t="e">
            <v>#DIV/0!</v>
          </cell>
          <cell r="AC84">
            <v>578982.71</v>
          </cell>
          <cell r="AD84" t="e">
            <v>#DIV/0!</v>
          </cell>
          <cell r="AF84" t="str">
            <v>72655 iCrossing</v>
          </cell>
          <cell r="AG84">
            <v>1192822.79</v>
          </cell>
          <cell r="AH84">
            <v>515832</v>
          </cell>
          <cell r="AI84" t="e">
            <v>#DIV/0!</v>
          </cell>
          <cell r="AJ84">
            <v>1192822.79</v>
          </cell>
          <cell r="AK84" t="e">
            <v>#DIV/0!</v>
          </cell>
          <cell r="AM84" t="str">
            <v>72655 iCrossing</v>
          </cell>
          <cell r="AN84">
            <v>618905.72</v>
          </cell>
          <cell r="AO84">
            <v>520088.84</v>
          </cell>
          <cell r="AP84" t="e">
            <v>#DIV/0!</v>
          </cell>
          <cell r="AQ84">
            <v>618905.72</v>
          </cell>
          <cell r="AR84" t="e">
            <v>#DIV/0!</v>
          </cell>
          <cell r="AT84" t="str">
            <v>72655 iCrossing</v>
          </cell>
          <cell r="AU84">
            <v>910755.41</v>
          </cell>
          <cell r="AV84">
            <v>245251.84</v>
          </cell>
          <cell r="AW84" t="e">
            <v>#DIV/0!</v>
          </cell>
          <cell r="AX84">
            <v>910755.41</v>
          </cell>
          <cell r="AY84" t="e">
            <v>#DIV/0!</v>
          </cell>
          <cell r="BA84" t="str">
            <v>72655 iCrossing</v>
          </cell>
          <cell r="BB84">
            <v>1155354.81</v>
          </cell>
          <cell r="BC84">
            <v>205545.71428571429</v>
          </cell>
          <cell r="BD84" t="e">
            <v>#DIV/0!</v>
          </cell>
          <cell r="BE84">
            <v>1155354.81</v>
          </cell>
          <cell r="BF84" t="e">
            <v>#DIV/0!</v>
          </cell>
          <cell r="BH84" t="str">
            <v>72655 iCrossing</v>
          </cell>
          <cell r="BI84">
            <v>1342375.29</v>
          </cell>
          <cell r="BJ84">
            <v>677248.90756302525</v>
          </cell>
          <cell r="BK84" t="e">
            <v>#DIV/0!</v>
          </cell>
          <cell r="BL84">
            <v>536449.09</v>
          </cell>
          <cell r="BM84" t="e">
            <v>#DIV/0!</v>
          </cell>
          <cell r="BO84" t="str">
            <v>72655 iCrossing</v>
          </cell>
          <cell r="BP84">
            <v>0</v>
          </cell>
          <cell r="BQ84">
            <v>0</v>
          </cell>
          <cell r="BR84" t="e">
            <v>#DIV/0!</v>
          </cell>
          <cell r="BS84">
            <v>0</v>
          </cell>
          <cell r="BT84" t="e">
            <v>#DIV/0!</v>
          </cell>
          <cell r="BV84" t="str">
            <v>72655 iCrossing</v>
          </cell>
          <cell r="BW84">
            <v>1673900.0200000003</v>
          </cell>
          <cell r="BX84">
            <v>1406638.6722689075</v>
          </cell>
          <cell r="BY84" t="e">
            <v>#DIV/0!</v>
          </cell>
          <cell r="BZ84">
            <v>988913.54999999993</v>
          </cell>
          <cell r="CA84" t="e">
            <v>#DIV/0!</v>
          </cell>
          <cell r="CC84" t="str">
            <v>72655 iCrossing</v>
          </cell>
          <cell r="CD84">
            <v>1358860.75</v>
          </cell>
          <cell r="CE84">
            <v>566280.90756302525</v>
          </cell>
          <cell r="CF84" t="e">
            <v>#DIV/0!</v>
          </cell>
          <cell r="CG84">
            <v>684986.47</v>
          </cell>
          <cell r="CH84" t="e">
            <v>#DIV/0!</v>
          </cell>
          <cell r="CJ84" t="str">
            <v>72655 iCrossing</v>
          </cell>
          <cell r="CK84">
            <v>780175.91</v>
          </cell>
          <cell r="CL84">
            <v>89329.100840336148</v>
          </cell>
          <cell r="CM84" t="e">
            <v>#DIV/0!</v>
          </cell>
          <cell r="CN84">
            <v>673874.28</v>
          </cell>
          <cell r="CO84" t="e">
            <v>#DIV/0!</v>
          </cell>
          <cell r="CQ84" t="str">
            <v>72655 iCrossing</v>
          </cell>
          <cell r="CR84">
            <v>106301.63</v>
          </cell>
          <cell r="CS84">
            <v>0</v>
          </cell>
          <cell r="CT84" t="e">
            <v>#DIV/0!</v>
          </cell>
          <cell r="CU84">
            <v>106301.63</v>
          </cell>
          <cell r="CV84" t="e">
            <v>#DIV/0!</v>
          </cell>
          <cell r="CX84" t="str">
            <v>72655 iCrossing</v>
          </cell>
          <cell r="CY84">
            <v>280822.55000000005</v>
          </cell>
          <cell r="CZ84">
            <v>235985.33613445383</v>
          </cell>
          <cell r="DA84" t="e">
            <v>#DIV/0!</v>
          </cell>
          <cell r="DB84">
            <v>280822.55000000005</v>
          </cell>
          <cell r="DC84" t="e">
            <v>#DIV/0!</v>
          </cell>
          <cell r="DE84" t="str">
            <v>72655 iCrossing</v>
          </cell>
          <cell r="DF84">
            <v>886926.11999999988</v>
          </cell>
          <cell r="DG84">
            <v>745316.06722689071</v>
          </cell>
          <cell r="DH84" t="e">
            <v>#DIV/0!</v>
          </cell>
          <cell r="DI84">
            <v>886926.11999999988</v>
          </cell>
          <cell r="DJ84" t="e">
            <v>#DIV/0!</v>
          </cell>
          <cell r="DL84" t="str">
            <v>72655 iCrossing</v>
          </cell>
          <cell r="DM84">
            <v>935739.25999999989</v>
          </cell>
          <cell r="DN84">
            <v>786335.51260504196</v>
          </cell>
          <cell r="DO84" t="e">
            <v>#DIV/0!</v>
          </cell>
          <cell r="DP84">
            <v>935739.25999999989</v>
          </cell>
          <cell r="DQ84" t="e">
            <v>#DIV/0!</v>
          </cell>
          <cell r="DS84" t="str">
            <v>72655 iCrossing</v>
          </cell>
          <cell r="DT84">
            <v>3132461.47</v>
          </cell>
          <cell r="DU84">
            <v>1845985.0504201681</v>
          </cell>
          <cell r="DV84" t="e">
            <v>#DIV/0!</v>
          </cell>
          <cell r="DW84">
            <v>0</v>
          </cell>
          <cell r="DX84" t="e">
            <v>#DIV/0!</v>
          </cell>
        </row>
        <row r="85">
          <cell r="R85" t="str">
            <v>70801 Internet POP</v>
          </cell>
          <cell r="T85">
            <v>153727.82999999999</v>
          </cell>
          <cell r="U85" t="e">
            <v>#DIV/0!</v>
          </cell>
          <cell r="W85" t="e">
            <v>#DIV/0!</v>
          </cell>
          <cell r="Y85" t="str">
            <v>70801 Internet POP</v>
          </cell>
          <cell r="Z85">
            <v>201475.79</v>
          </cell>
          <cell r="AA85">
            <v>169307.38</v>
          </cell>
          <cell r="AB85" t="e">
            <v>#DIV/0!</v>
          </cell>
          <cell r="AC85">
            <v>-416.5</v>
          </cell>
          <cell r="AD85" t="e">
            <v>#DIV/0!</v>
          </cell>
          <cell r="AF85" t="str">
            <v>70801 Internet POP</v>
          </cell>
          <cell r="AG85">
            <v>190923.24</v>
          </cell>
          <cell r="AH85">
            <v>161176.70000000001</v>
          </cell>
          <cell r="AI85" t="e">
            <v>#DIV/0!</v>
          </cell>
          <cell r="AJ85">
            <v>0</v>
          </cell>
          <cell r="AK85" t="e">
            <v>#DIV/0!</v>
          </cell>
          <cell r="AM85" t="str">
            <v>70801 Internet POP</v>
          </cell>
          <cell r="AN85">
            <v>181839.97</v>
          </cell>
          <cell r="AO85">
            <v>152806.70000000001</v>
          </cell>
          <cell r="AP85" t="e">
            <v>#DIV/0!</v>
          </cell>
          <cell r="AQ85">
            <v>0</v>
          </cell>
          <cell r="AR85" t="e">
            <v>#DIV/0!</v>
          </cell>
          <cell r="AT85" t="str">
            <v>70801 Internet POP</v>
          </cell>
          <cell r="AU85">
            <v>178319.95</v>
          </cell>
          <cell r="AV85">
            <v>149848.70000000001</v>
          </cell>
          <cell r="AW85" t="e">
            <v>#DIV/0!</v>
          </cell>
          <cell r="AX85">
            <v>0</v>
          </cell>
          <cell r="AY85" t="e">
            <v>#DIV/0!</v>
          </cell>
          <cell r="BA85" t="str">
            <v>70801 Internet POP</v>
          </cell>
          <cell r="BB85">
            <v>181673.37</v>
          </cell>
          <cell r="BC85">
            <v>152758.69747899161</v>
          </cell>
          <cell r="BD85" t="e">
            <v>#DIV/0!</v>
          </cell>
          <cell r="BE85">
            <v>0</v>
          </cell>
          <cell r="BF85" t="e">
            <v>#DIV/0!</v>
          </cell>
          <cell r="BH85" t="str">
            <v>70801 Internet POP</v>
          </cell>
          <cell r="BI85">
            <v>184405.61</v>
          </cell>
          <cell r="BJ85">
            <v>155144.69747899161</v>
          </cell>
          <cell r="BK85" t="e">
            <v>#DIV/0!</v>
          </cell>
          <cell r="BL85">
            <v>0</v>
          </cell>
          <cell r="BM85" t="e">
            <v>#DIV/0!</v>
          </cell>
          <cell r="BO85" t="str">
            <v>70801 Internet POP</v>
          </cell>
          <cell r="BP85">
            <v>191741.96</v>
          </cell>
          <cell r="BQ85">
            <v>161127.69747899158</v>
          </cell>
          <cell r="BR85" t="e">
            <v>#DIV/0!</v>
          </cell>
          <cell r="BS85">
            <v>0</v>
          </cell>
          <cell r="BT85" t="e">
            <v>#DIV/0!</v>
          </cell>
          <cell r="BV85" t="str">
            <v>70801 Internet POP</v>
          </cell>
          <cell r="BW85">
            <v>195175.11000000002</v>
          </cell>
          <cell r="BX85">
            <v>166082.69747899164</v>
          </cell>
          <cell r="BY85" t="e">
            <v>#DIV/0!</v>
          </cell>
          <cell r="BZ85">
            <v>5128.8999999999996</v>
          </cell>
          <cell r="CA85" t="e">
            <v>#DIV/0!</v>
          </cell>
          <cell r="CC85" t="str">
            <v>70801 Internet POP</v>
          </cell>
          <cell r="CD85">
            <v>215939.41</v>
          </cell>
          <cell r="CE85">
            <v>183230.68907563025</v>
          </cell>
          <cell r="CF85" t="e">
            <v>#DIV/0!</v>
          </cell>
          <cell r="CG85">
            <v>0</v>
          </cell>
          <cell r="CH85" t="e">
            <v>#DIV/0!</v>
          </cell>
          <cell r="CJ85" t="str">
            <v>70801 Internet POP</v>
          </cell>
          <cell r="CK85">
            <v>207069.14999999997</v>
          </cell>
          <cell r="CL85">
            <v>160652.69747899161</v>
          </cell>
          <cell r="CM85" t="e">
            <v>#DIV/0!</v>
          </cell>
          <cell r="CN85">
            <v>15892.44</v>
          </cell>
          <cell r="CO85" t="e">
            <v>#DIV/0!</v>
          </cell>
          <cell r="CQ85" t="str">
            <v>70801 Internet POP</v>
          </cell>
          <cell r="CR85">
            <v>19995.209999999995</v>
          </cell>
          <cell r="CS85">
            <v>16802.697478991595</v>
          </cell>
          <cell r="CT85" t="e">
            <v>#DIV/0!</v>
          </cell>
          <cell r="CU85">
            <v>577.15</v>
          </cell>
          <cell r="CV85" t="e">
            <v>#DIV/0!</v>
          </cell>
          <cell r="CX85" t="str">
            <v>70801 Internet POP</v>
          </cell>
          <cell r="CY85">
            <v>3982.2200000000003</v>
          </cell>
          <cell r="CZ85">
            <v>166768.57983193279</v>
          </cell>
          <cell r="DA85" t="e">
            <v>#DIV/0!</v>
          </cell>
          <cell r="DB85">
            <v>0</v>
          </cell>
          <cell r="DC85" t="e">
            <v>#DIV/0!</v>
          </cell>
          <cell r="DE85" t="str">
            <v>70801 Internet POP</v>
          </cell>
          <cell r="DF85">
            <v>213206.2</v>
          </cell>
          <cell r="DG85">
            <v>339237.01680672274</v>
          </cell>
          <cell r="DH85" t="e">
            <v>#DIV/0!</v>
          </cell>
          <cell r="DI85">
            <v>3982.2200000000003</v>
          </cell>
          <cell r="DJ85" t="e">
            <v>#DIV/0!</v>
          </cell>
          <cell r="DL85" t="str">
            <v>70801 Internet POP</v>
          </cell>
          <cell r="DM85">
            <v>26259.02</v>
          </cell>
          <cell r="DN85">
            <v>24999</v>
          </cell>
          <cell r="DO85" t="e">
            <v>#DIV/0!</v>
          </cell>
          <cell r="DP85">
            <v>26205.47</v>
          </cell>
          <cell r="DQ85" t="e">
            <v>#DIV/0!</v>
          </cell>
          <cell r="DS85" t="str">
            <v>70801 Internet POP</v>
          </cell>
          <cell r="DT85">
            <v>427386.52999999997</v>
          </cell>
          <cell r="DU85">
            <v>359148.34453781508</v>
          </cell>
          <cell r="DV85" t="e">
            <v>#DIV/0!</v>
          </cell>
          <cell r="DW85">
            <v>1060.7700000000004</v>
          </cell>
          <cell r="DX85" t="e">
            <v>#DIV/0!</v>
          </cell>
        </row>
        <row r="86">
          <cell r="R86" t="str">
            <v>72816 T-Systems</v>
          </cell>
          <cell r="T86">
            <v>0</v>
          </cell>
          <cell r="U86" t="e">
            <v>#DIV/0!</v>
          </cell>
          <cell r="W86" t="e">
            <v>#DIV/0!</v>
          </cell>
          <cell r="Y86" t="str">
            <v>72816 T-Systems</v>
          </cell>
          <cell r="Z86">
            <v>209979.6</v>
          </cell>
          <cell r="AA86">
            <v>2417.8000000000002</v>
          </cell>
          <cell r="AB86" t="e">
            <v>#DIV/0!</v>
          </cell>
          <cell r="AC86">
            <v>91359.65</v>
          </cell>
          <cell r="AD86" t="e">
            <v>#DIV/0!</v>
          </cell>
          <cell r="AF86" t="str">
            <v>72816 T-Systems</v>
          </cell>
          <cell r="AG86">
            <v>125937.34</v>
          </cell>
          <cell r="AI86" t="e">
            <v>#DIV/0!</v>
          </cell>
          <cell r="AJ86">
            <v>76319.92</v>
          </cell>
          <cell r="AK86" t="e">
            <v>#DIV/0!</v>
          </cell>
          <cell r="AM86" t="str">
            <v>72816 T-Systems</v>
          </cell>
          <cell r="AN86">
            <v>49617.42</v>
          </cell>
          <cell r="AP86" t="e">
            <v>#DIV/0!</v>
          </cell>
          <cell r="AQ86">
            <v>49617.42</v>
          </cell>
          <cell r="AR86" t="e">
            <v>#DIV/0!</v>
          </cell>
          <cell r="AT86" t="str">
            <v>72816 T-Systems</v>
          </cell>
          <cell r="AU86">
            <v>0</v>
          </cell>
          <cell r="AV86">
            <v>0</v>
          </cell>
          <cell r="AW86" t="e">
            <v>#DIV/0!</v>
          </cell>
          <cell r="AX86">
            <v>0</v>
          </cell>
          <cell r="AY86" t="e">
            <v>#DIV/0!</v>
          </cell>
          <cell r="BA86" t="str">
            <v>72816 T-Systems</v>
          </cell>
          <cell r="BB86">
            <v>52201.22</v>
          </cell>
          <cell r="BC86">
            <v>4050</v>
          </cell>
          <cell r="BD86" t="e">
            <v>#DIV/0!</v>
          </cell>
          <cell r="BE86">
            <v>0</v>
          </cell>
          <cell r="BF86" t="e">
            <v>#DIV/0!</v>
          </cell>
          <cell r="BH86" t="str">
            <v>72816 T-Systems</v>
          </cell>
          <cell r="BI86">
            <v>99452.41</v>
          </cell>
          <cell r="BJ86">
            <v>39706.882352941182</v>
          </cell>
          <cell r="BK86" t="e">
            <v>#DIV/0!</v>
          </cell>
          <cell r="BL86">
            <v>4819.5</v>
          </cell>
          <cell r="BM86" t="e">
            <v>#DIV/0!</v>
          </cell>
          <cell r="BO86" t="str">
            <v>72816 T-Systems</v>
          </cell>
          <cell r="BP86">
            <v>21543.24</v>
          </cell>
          <cell r="BQ86">
            <v>0</v>
          </cell>
          <cell r="BR86" t="e">
            <v>#DIV/0!</v>
          </cell>
          <cell r="BS86">
            <v>20583.29</v>
          </cell>
          <cell r="BT86" t="e">
            <v>#DIV/0!</v>
          </cell>
          <cell r="BV86" t="str">
            <v>72816 T-Systems</v>
          </cell>
          <cell r="BW86">
            <v>95060.699999999983</v>
          </cell>
          <cell r="BX86">
            <v>79882.941176470587</v>
          </cell>
          <cell r="BY86" t="e">
            <v>#DIV/0!</v>
          </cell>
          <cell r="BZ86">
            <v>959.95</v>
          </cell>
          <cell r="CA86" t="e">
            <v>#DIV/0!</v>
          </cell>
          <cell r="CC86" t="str">
            <v>72816 T-Systems</v>
          </cell>
          <cell r="CD86">
            <v>39012.32</v>
          </cell>
          <cell r="CE86">
            <v>3548.3361344537811</v>
          </cell>
          <cell r="CF86" t="e">
            <v>#DIV/0!</v>
          </cell>
          <cell r="CG86">
            <v>36641.589999999997</v>
          </cell>
          <cell r="CH86" t="e">
            <v>#DIV/0!</v>
          </cell>
          <cell r="CJ86" t="str">
            <v>72816 T-Systems</v>
          </cell>
          <cell r="CK86">
            <v>86035.34</v>
          </cell>
          <cell r="CL86">
            <v>72298.605042016803</v>
          </cell>
          <cell r="CM86" t="e">
            <v>#DIV/0!</v>
          </cell>
          <cell r="CN86">
            <v>0</v>
          </cell>
          <cell r="CO86" t="e">
            <v>#DIV/0!</v>
          </cell>
          <cell r="CQ86" t="str">
            <v>72816 T-Systems</v>
          </cell>
          <cell r="CR86">
            <v>17140</v>
          </cell>
          <cell r="CS86">
            <v>1775.2352941176468</v>
          </cell>
          <cell r="CT86" t="e">
            <v>#DIV/0!</v>
          </cell>
          <cell r="CU86">
            <v>0</v>
          </cell>
          <cell r="CV86" t="e">
            <v>#DIV/0!</v>
          </cell>
          <cell r="CX86" t="str">
            <v>72816 T-Systems</v>
          </cell>
          <cell r="CY86">
            <v>172799.16</v>
          </cell>
          <cell r="CZ86">
            <v>145837.5462184874</v>
          </cell>
          <cell r="DA86" t="e">
            <v>#DIV/0!</v>
          </cell>
          <cell r="DB86">
            <v>63028.35</v>
          </cell>
          <cell r="DC86" t="e">
            <v>#DIV/0!</v>
          </cell>
          <cell r="DE86" t="str">
            <v>72816 T-Systems</v>
          </cell>
          <cell r="DF86">
            <v>3613.84</v>
          </cell>
          <cell r="DG86">
            <v>72175.11764705884</v>
          </cell>
          <cell r="DH86" t="e">
            <v>#DIV/0!</v>
          </cell>
          <cell r="DI86">
            <v>0</v>
          </cell>
          <cell r="DJ86" t="e">
            <v>#DIV/0!</v>
          </cell>
          <cell r="DL86" t="str">
            <v>72816 T-Systems</v>
          </cell>
          <cell r="DM86">
            <v>0</v>
          </cell>
          <cell r="DN86">
            <v>0</v>
          </cell>
          <cell r="DO86" t="e">
            <v>#DIV/0!</v>
          </cell>
          <cell r="DP86">
            <v>0</v>
          </cell>
          <cell r="DQ86" t="e">
            <v>#DIV/0!</v>
          </cell>
          <cell r="DS86" t="str">
            <v>72816 T-Systems</v>
          </cell>
          <cell r="DT86">
            <v>164070.67999999996</v>
          </cell>
          <cell r="DU86">
            <v>137874.52100840333</v>
          </cell>
          <cell r="DV86" t="e">
            <v>#DIV/0!</v>
          </cell>
          <cell r="DW86">
            <v>0</v>
          </cell>
          <cell r="DX86" t="e">
            <v>#DIV/0!</v>
          </cell>
        </row>
        <row r="87">
          <cell r="R87" t="str">
            <v>70807 DMA</v>
          </cell>
          <cell r="T87">
            <v>734425.36</v>
          </cell>
          <cell r="U87" t="e">
            <v>#DIV/0!</v>
          </cell>
          <cell r="W87" t="e">
            <v>#DIV/0!</v>
          </cell>
          <cell r="Y87" t="str">
            <v>70807 DMA</v>
          </cell>
          <cell r="Z87">
            <v>607848.72</v>
          </cell>
          <cell r="AA87">
            <v>868897.76</v>
          </cell>
          <cell r="AB87" t="e">
            <v>#DIV/0!</v>
          </cell>
          <cell r="AC87">
            <v>607848.72</v>
          </cell>
          <cell r="AD87" t="e">
            <v>#DIV/0!</v>
          </cell>
          <cell r="AF87" t="str">
            <v>70807 DMA</v>
          </cell>
          <cell r="AG87">
            <v>946871.55</v>
          </cell>
          <cell r="AH87">
            <v>739524.76</v>
          </cell>
          <cell r="AI87" t="e">
            <v>#DIV/0!</v>
          </cell>
          <cell r="AJ87">
            <v>946871.55</v>
          </cell>
          <cell r="AK87" t="e">
            <v>#DIV/0!</v>
          </cell>
          <cell r="AM87" t="str">
            <v>70807 DMA</v>
          </cell>
          <cell r="AN87">
            <v>817965.57</v>
          </cell>
          <cell r="AO87">
            <v>900203.27</v>
          </cell>
          <cell r="AP87" t="e">
            <v>#DIV/0!</v>
          </cell>
          <cell r="AQ87">
            <v>817965.57</v>
          </cell>
          <cell r="AR87" t="e">
            <v>#DIV/0!</v>
          </cell>
          <cell r="AT87" t="str">
            <v>70807 DMA</v>
          </cell>
          <cell r="AU87">
            <v>668407.68999999994</v>
          </cell>
          <cell r="AV87">
            <v>680219.18</v>
          </cell>
          <cell r="AW87" t="e">
            <v>#DIV/0!</v>
          </cell>
          <cell r="AX87">
            <v>668407.68999999994</v>
          </cell>
          <cell r="AY87" t="e">
            <v>#DIV/0!</v>
          </cell>
          <cell r="BA87" t="str">
            <v>70807 DMA</v>
          </cell>
          <cell r="BB87">
            <v>404295.87</v>
          </cell>
          <cell r="BC87">
            <v>578856.95798319334</v>
          </cell>
          <cell r="BD87" t="e">
            <v>#DIV/0!</v>
          </cell>
          <cell r="BE87">
            <v>404295.87</v>
          </cell>
          <cell r="BF87" t="e">
            <v>#DIV/0!</v>
          </cell>
          <cell r="BH87" t="str">
            <v>70807 DMA</v>
          </cell>
          <cell r="BI87">
            <v>1012660.02</v>
          </cell>
          <cell r="BJ87">
            <v>950974.80672268919</v>
          </cell>
          <cell r="BK87" t="e">
            <v>#DIV/0!</v>
          </cell>
          <cell r="BL87">
            <v>647881.06000000006</v>
          </cell>
          <cell r="BM87" t="e">
            <v>#DIV/0!</v>
          </cell>
          <cell r="BO87" t="str">
            <v>70807 DMA</v>
          </cell>
          <cell r="BP87">
            <v>1312764.73</v>
          </cell>
          <cell r="BQ87">
            <v>1544945.3613445379</v>
          </cell>
          <cell r="BR87" t="e">
            <v>#DIV/0!</v>
          </cell>
          <cell r="BS87">
            <v>1312764.73</v>
          </cell>
          <cell r="BT87" t="e">
            <v>#DIV/0!</v>
          </cell>
          <cell r="BV87" t="str">
            <v>70807 DMA</v>
          </cell>
          <cell r="BW87">
            <v>1373597.79</v>
          </cell>
          <cell r="BX87">
            <v>954283.85714285716</v>
          </cell>
          <cell r="BY87" t="e">
            <v>#DIV/0!</v>
          </cell>
          <cell r="BZ87">
            <v>813888.62000000011</v>
          </cell>
          <cell r="CA87" t="e">
            <v>#DIV/0!</v>
          </cell>
          <cell r="CC87" t="str">
            <v>70807 DMA</v>
          </cell>
          <cell r="CD87">
            <v>1595284.1300000004</v>
          </cell>
          <cell r="CE87">
            <v>1310092.411764706</v>
          </cell>
          <cell r="CF87" t="e">
            <v>#DIV/0!</v>
          </cell>
          <cell r="CG87">
            <v>511741.03</v>
          </cell>
          <cell r="CH87" t="e">
            <v>#DIV/0!</v>
          </cell>
          <cell r="CJ87" t="str">
            <v>70807 DMA</v>
          </cell>
          <cell r="CK87">
            <v>1450887.1299999997</v>
          </cell>
          <cell r="CL87">
            <v>1219232.882352941</v>
          </cell>
          <cell r="CM87" t="e">
            <v>#DIV/0!</v>
          </cell>
          <cell r="CN87">
            <v>687624.71</v>
          </cell>
          <cell r="CO87" t="e">
            <v>#DIV/0!</v>
          </cell>
          <cell r="CQ87" t="str">
            <v>70807 DMA</v>
          </cell>
          <cell r="CR87">
            <v>1279174.3199999998</v>
          </cell>
          <cell r="CS87">
            <v>1074936.4033613445</v>
          </cell>
          <cell r="CT87" t="e">
            <v>#DIV/0!</v>
          </cell>
          <cell r="CU87">
            <v>0</v>
          </cell>
          <cell r="CV87" t="e">
            <v>#DIV/0!</v>
          </cell>
          <cell r="CX87" t="str">
            <v>70807 DMA</v>
          </cell>
          <cell r="CY87">
            <v>1314964.0699999998</v>
          </cell>
          <cell r="CZ87">
            <v>1105011.8235294116</v>
          </cell>
          <cell r="DA87" t="e">
            <v>#DIV/0!</v>
          </cell>
          <cell r="DB87">
            <v>0</v>
          </cell>
          <cell r="DC87" t="e">
            <v>#DIV/0!</v>
          </cell>
          <cell r="DE87" t="str">
            <v>70807 DMA</v>
          </cell>
          <cell r="DF87">
            <v>1459742.07</v>
          </cell>
          <cell r="DG87">
            <v>1226674.0084033615</v>
          </cell>
          <cell r="DH87" t="e">
            <v>#DIV/0!</v>
          </cell>
          <cell r="DI87">
            <v>788.97</v>
          </cell>
          <cell r="DJ87" t="e">
            <v>#DIV/0!</v>
          </cell>
          <cell r="DL87" t="str">
            <v>70807 DMA</v>
          </cell>
          <cell r="DM87">
            <v>1641697.0699999998</v>
          </cell>
          <cell r="DN87">
            <v>1379200.9495798319</v>
          </cell>
          <cell r="DO87" t="e">
            <v>#DIV/0!</v>
          </cell>
          <cell r="DP87">
            <v>0</v>
          </cell>
          <cell r="DQ87" t="e">
            <v>#DIV/0!</v>
          </cell>
          <cell r="DS87" t="str">
            <v>70807 DMA</v>
          </cell>
          <cell r="DT87">
            <v>1894467.91</v>
          </cell>
          <cell r="DU87">
            <v>1255863.3949579829</v>
          </cell>
          <cell r="DV87" t="e">
            <v>#DIV/0!</v>
          </cell>
          <cell r="DW87">
            <v>0</v>
          </cell>
          <cell r="DX87" t="e">
            <v>#DIV/0!</v>
          </cell>
        </row>
        <row r="88">
          <cell r="R88" t="str">
            <v>72735 Planer</v>
          </cell>
          <cell r="T88">
            <v>197423.61344537817</v>
          </cell>
          <cell r="U88" t="e">
            <v>#DIV/0!</v>
          </cell>
          <cell r="W88" t="e">
            <v>#DIV/0!</v>
          </cell>
          <cell r="Y88" t="str">
            <v>72735 Planer</v>
          </cell>
          <cell r="Z88">
            <v>177913.83</v>
          </cell>
          <cell r="AA88">
            <v>185320.51</v>
          </cell>
          <cell r="AB88" t="e">
            <v>#DIV/0!</v>
          </cell>
          <cell r="AC88">
            <v>12822.26</v>
          </cell>
          <cell r="AD88" t="e">
            <v>#DIV/0!</v>
          </cell>
          <cell r="AF88" t="str">
            <v>72735 Planer</v>
          </cell>
          <cell r="AG88">
            <v>311997.03999999998</v>
          </cell>
          <cell r="AH88">
            <v>219141.09</v>
          </cell>
          <cell r="AI88" t="e">
            <v>#DIV/0!</v>
          </cell>
          <cell r="AJ88">
            <v>118390.18</v>
          </cell>
          <cell r="AK88" t="e">
            <v>#DIV/0!</v>
          </cell>
          <cell r="AM88" t="str">
            <v>72735 Planer</v>
          </cell>
          <cell r="AN88">
            <v>367090.07</v>
          </cell>
          <cell r="AO88">
            <v>246417.88</v>
          </cell>
          <cell r="AP88" t="e">
            <v>#DIV/0!</v>
          </cell>
          <cell r="AQ88">
            <v>73250.350000000006</v>
          </cell>
          <cell r="AR88" t="e">
            <v>#DIV/0!</v>
          </cell>
          <cell r="AT88" t="str">
            <v>72735 Planer</v>
          </cell>
          <cell r="AU88">
            <v>484008.01</v>
          </cell>
          <cell r="AV88">
            <v>149743.84</v>
          </cell>
          <cell r="AW88" t="e">
            <v>#DIV/0!</v>
          </cell>
          <cell r="AX88">
            <v>355588.18</v>
          </cell>
          <cell r="AY88" t="e">
            <v>#DIV/0!</v>
          </cell>
          <cell r="BA88" t="str">
            <v>72735 Planer</v>
          </cell>
          <cell r="BB88">
            <v>111370.09</v>
          </cell>
          <cell r="BC88">
            <v>62208.361344537814</v>
          </cell>
          <cell r="BD88" t="e">
            <v>#DIV/0!</v>
          </cell>
          <cell r="BE88">
            <v>70420.69</v>
          </cell>
          <cell r="BF88" t="e">
            <v>#DIV/0!</v>
          </cell>
          <cell r="BH88" t="str">
            <v>72735 Planer</v>
          </cell>
          <cell r="BI88">
            <v>5299.21</v>
          </cell>
          <cell r="BJ88">
            <v>4452.6974789915967</v>
          </cell>
          <cell r="BK88" t="e">
            <v>#DIV/0!</v>
          </cell>
          <cell r="BL88">
            <v>5299.21</v>
          </cell>
          <cell r="BM88" t="e">
            <v>#DIV/0!</v>
          </cell>
          <cell r="BO88" t="str">
            <v>72735 Planer</v>
          </cell>
          <cell r="BP88">
            <v>0</v>
          </cell>
          <cell r="BQ88">
            <v>0</v>
          </cell>
          <cell r="BR88" t="e">
            <v>#DIV/0!</v>
          </cell>
          <cell r="BS88">
            <v>0</v>
          </cell>
          <cell r="BT88" t="e">
            <v>#DIV/0!</v>
          </cell>
          <cell r="BV88" t="str">
            <v>72735 Planer</v>
          </cell>
          <cell r="BW88">
            <v>0</v>
          </cell>
          <cell r="BX88">
            <v>0</v>
          </cell>
          <cell r="BY88" t="e">
            <v>#DIV/0!</v>
          </cell>
          <cell r="BZ88">
            <v>0</v>
          </cell>
          <cell r="CA88" t="e">
            <v>#DIV/0!</v>
          </cell>
          <cell r="CC88" t="str">
            <v>72735 Planer</v>
          </cell>
          <cell r="CD88">
            <v>0</v>
          </cell>
          <cell r="CE88">
            <v>0</v>
          </cell>
          <cell r="CF88" t="e">
            <v>#DIV/0!</v>
          </cell>
          <cell r="CG88">
            <v>0</v>
          </cell>
          <cell r="CH88" t="e">
            <v>#DIV/0!</v>
          </cell>
          <cell r="CJ88" t="str">
            <v>72735 Planer</v>
          </cell>
          <cell r="CK88">
            <v>0</v>
          </cell>
          <cell r="CL88">
            <v>0</v>
          </cell>
          <cell r="CM88" t="e">
            <v>#DIV/0!</v>
          </cell>
          <cell r="CN88">
            <v>0</v>
          </cell>
          <cell r="CO88" t="e">
            <v>#DIV/0!</v>
          </cell>
          <cell r="CQ88" t="str">
            <v>72735 Planer</v>
          </cell>
          <cell r="CR88">
            <v>0</v>
          </cell>
          <cell r="CS88">
            <v>0</v>
          </cell>
          <cell r="CT88" t="e">
            <v>#DIV/0!</v>
          </cell>
          <cell r="CU88">
            <v>0</v>
          </cell>
          <cell r="CV88" t="e">
            <v>#DIV/0!</v>
          </cell>
          <cell r="CX88" t="str">
            <v>72735 Planer</v>
          </cell>
          <cell r="CY88">
            <v>0</v>
          </cell>
          <cell r="CZ88">
            <v>0</v>
          </cell>
          <cell r="DA88" t="e">
            <v>#DIV/0!</v>
          </cell>
          <cell r="DB88">
            <v>0</v>
          </cell>
          <cell r="DC88" t="e">
            <v>#DIV/0!</v>
          </cell>
          <cell r="DE88" t="str">
            <v>72735 Planer</v>
          </cell>
          <cell r="DF88">
            <v>0</v>
          </cell>
          <cell r="DG88">
            <v>0</v>
          </cell>
          <cell r="DH88" t="e">
            <v>#DIV/0!</v>
          </cell>
          <cell r="DI88">
            <v>0</v>
          </cell>
          <cell r="DJ88" t="e">
            <v>#DIV/0!</v>
          </cell>
          <cell r="DL88" t="str">
            <v>72735 Planer</v>
          </cell>
          <cell r="DM88">
            <v>0</v>
          </cell>
          <cell r="DN88">
            <v>0</v>
          </cell>
          <cell r="DO88" t="e">
            <v>#DIV/0!</v>
          </cell>
          <cell r="DP88">
            <v>0</v>
          </cell>
          <cell r="DQ88" t="e">
            <v>#DIV/0!</v>
          </cell>
          <cell r="DS88" t="str">
            <v>72735 Planer</v>
          </cell>
          <cell r="DT88">
            <v>0</v>
          </cell>
          <cell r="DU88">
            <v>0</v>
          </cell>
          <cell r="DV88" t="e">
            <v>#DIV/0!</v>
          </cell>
          <cell r="DW88">
            <v>0</v>
          </cell>
          <cell r="DX88" t="e">
            <v>#DIV/0!</v>
          </cell>
        </row>
        <row r="89">
          <cell r="R89" t="str">
            <v>72745 Aktiv</v>
          </cell>
          <cell r="T89">
            <v>88869.57142857142</v>
          </cell>
          <cell r="U89" t="e">
            <v>#DIV/0!</v>
          </cell>
          <cell r="W89" t="e">
            <v>#DIV/0!</v>
          </cell>
          <cell r="Y89" t="str">
            <v>72745 Aktiv</v>
          </cell>
          <cell r="Z89">
            <v>131024.89</v>
          </cell>
          <cell r="AA89">
            <v>110930.1344537815</v>
          </cell>
          <cell r="AB89" t="e">
            <v>#DIV/0!</v>
          </cell>
          <cell r="AC89">
            <v>42105.17</v>
          </cell>
          <cell r="AD89" t="e">
            <v>#DIV/0!</v>
          </cell>
          <cell r="AF89" t="str">
            <v>72745 Aktiv</v>
          </cell>
          <cell r="AG89">
            <v>130517.29</v>
          </cell>
          <cell r="AH89">
            <v>83129.361344537814</v>
          </cell>
          <cell r="AI89" t="e">
            <v>#DIV/0!</v>
          </cell>
          <cell r="AJ89">
            <v>54956.639999999999</v>
          </cell>
          <cell r="AK89" t="e">
            <v>#DIV/0!</v>
          </cell>
          <cell r="AM89" t="str">
            <v>72745 Aktiv</v>
          </cell>
          <cell r="AN89">
            <v>152188.59</v>
          </cell>
          <cell r="AO89">
            <v>99678.504201680669</v>
          </cell>
          <cell r="AP89" t="e">
            <v>#DIV/0!</v>
          </cell>
          <cell r="AQ89">
            <v>56767.91</v>
          </cell>
          <cell r="AR89" t="e">
            <v>#DIV/0!</v>
          </cell>
          <cell r="AT89" t="str">
            <v>72745 Aktiv</v>
          </cell>
          <cell r="AU89">
            <v>184662.04</v>
          </cell>
          <cell r="AV89">
            <v>58480.941176470595</v>
          </cell>
          <cell r="AW89" t="e">
            <v>#DIV/0!</v>
          </cell>
          <cell r="AX89">
            <v>135295.24</v>
          </cell>
          <cell r="AY89" t="e">
            <v>#DIV/0!</v>
          </cell>
          <cell r="BA89" t="str">
            <v>72745 Aktiv</v>
          </cell>
          <cell r="BB89">
            <v>49810.98</v>
          </cell>
          <cell r="BC89">
            <v>24114.865546218487</v>
          </cell>
          <cell r="BD89" t="e">
            <v>#DIV/0!</v>
          </cell>
          <cell r="BE89">
            <v>21114.29</v>
          </cell>
          <cell r="BF89" t="e">
            <v>#DIV/0!</v>
          </cell>
          <cell r="BH89" t="str">
            <v>72745 Aktiv</v>
          </cell>
          <cell r="BI89">
            <v>6738.44</v>
          </cell>
          <cell r="BJ89">
            <v>0</v>
          </cell>
          <cell r="BK89" t="e">
            <v>#DIV/0!</v>
          </cell>
          <cell r="BL89">
            <v>6738.44</v>
          </cell>
          <cell r="BM89" t="e">
            <v>#DIV/0!</v>
          </cell>
          <cell r="BO89" t="str">
            <v>72745 Aktiv</v>
          </cell>
          <cell r="BP89">
            <v>0</v>
          </cell>
          <cell r="BQ89">
            <v>0</v>
          </cell>
          <cell r="BR89" t="e">
            <v>#DIV/0!</v>
          </cell>
          <cell r="BS89">
            <v>0</v>
          </cell>
          <cell r="BT89" t="e">
            <v>#DIV/0!</v>
          </cell>
          <cell r="BV89" t="str">
            <v>72745 Aktiv</v>
          </cell>
          <cell r="BW89">
            <v>14980.029999999999</v>
          </cell>
          <cell r="BX89">
            <v>12588.260504201682</v>
          </cell>
          <cell r="BY89" t="e">
            <v>#DIV/0!</v>
          </cell>
          <cell r="BZ89">
            <v>0</v>
          </cell>
          <cell r="CA89" t="e">
            <v>#DIV/0!</v>
          </cell>
          <cell r="CC89" t="str">
            <v>72745 Aktiv</v>
          </cell>
          <cell r="CD89">
            <v>142711.24999999997</v>
          </cell>
          <cell r="CE89">
            <v>88862.831932773101</v>
          </cell>
          <cell r="CF89" t="e">
            <v>#DIV/0!</v>
          </cell>
          <cell r="CG89">
            <v>14980.029999999999</v>
          </cell>
          <cell r="CH89" t="e">
            <v>#DIV/0!</v>
          </cell>
          <cell r="CJ89" t="str">
            <v>72745 Aktiv</v>
          </cell>
          <cell r="CK89">
            <v>277688.58</v>
          </cell>
          <cell r="CL89">
            <v>145618.4117647059</v>
          </cell>
          <cell r="CM89" t="e">
            <v>#DIV/0!</v>
          </cell>
          <cell r="CN89">
            <v>104456.9</v>
          </cell>
          <cell r="CO89" t="e">
            <v>#DIV/0!</v>
          </cell>
          <cell r="CQ89" t="str">
            <v>72745 Aktiv</v>
          </cell>
          <cell r="CR89">
            <v>353499.81</v>
          </cell>
          <cell r="CS89">
            <v>152475.34453781511</v>
          </cell>
          <cell r="CT89" t="e">
            <v>#DIV/0!</v>
          </cell>
          <cell r="CU89">
            <v>172054.15</v>
          </cell>
          <cell r="CV89" t="e">
            <v>#DIV/0!</v>
          </cell>
          <cell r="CX89" t="str">
            <v>72745 Aktiv</v>
          </cell>
          <cell r="CY89">
            <v>61149.73</v>
          </cell>
          <cell r="CZ89">
            <v>0</v>
          </cell>
          <cell r="DA89" t="e">
            <v>#DIV/0!</v>
          </cell>
          <cell r="DB89">
            <v>0</v>
          </cell>
          <cell r="DC89" t="e">
            <v>#DIV/0!</v>
          </cell>
          <cell r="DE89" t="str">
            <v>72745 Aktiv</v>
          </cell>
          <cell r="DF89">
            <v>0</v>
          </cell>
          <cell r="DG89">
            <v>172117.8655462185</v>
          </cell>
          <cell r="DH89" t="e">
            <v>#DIV/0!</v>
          </cell>
          <cell r="DI89">
            <v>0</v>
          </cell>
          <cell r="DJ89" t="e">
            <v>#DIV/0!</v>
          </cell>
          <cell r="DL89" t="str">
            <v>72745 Aktiv</v>
          </cell>
          <cell r="DM89">
            <v>266739.87999999995</v>
          </cell>
          <cell r="DN89">
            <v>414633.36974789912</v>
          </cell>
          <cell r="DO89" t="e">
            <v>#DIV/0!</v>
          </cell>
          <cell r="DP89">
            <v>0</v>
          </cell>
          <cell r="DQ89" t="e">
            <v>#DIV/0!</v>
          </cell>
          <cell r="DS89" t="str">
            <v>72745 Aktiv</v>
          </cell>
          <cell r="DT89">
            <v>553535.07999999996</v>
          </cell>
          <cell r="DU89">
            <v>241287.56302521011</v>
          </cell>
          <cell r="DV89" t="e">
            <v>#DIV/0!</v>
          </cell>
          <cell r="DW89">
            <v>266402.87999999995</v>
          </cell>
          <cell r="DX89" t="e">
            <v>#DIV/0!</v>
          </cell>
        </row>
        <row r="90">
          <cell r="R90" t="str">
            <v>72530 ZAG</v>
          </cell>
          <cell r="T90">
            <v>30341.352941176472</v>
          </cell>
          <cell r="U90" t="e">
            <v>#DIV/0!</v>
          </cell>
          <cell r="W90" t="e">
            <v>#DIV/0!</v>
          </cell>
          <cell r="Y90" t="str">
            <v>72530 ZAG</v>
          </cell>
          <cell r="Z90">
            <v>80800.91</v>
          </cell>
          <cell r="AA90">
            <v>111525.01680672271</v>
          </cell>
          <cell r="AB90" t="e">
            <v>#DIV/0!</v>
          </cell>
          <cell r="AC90">
            <v>18165.22</v>
          </cell>
          <cell r="AD90" t="e">
            <v>#DIV/0!</v>
          </cell>
          <cell r="AF90" t="str">
            <v>72530 ZAG</v>
          </cell>
          <cell r="AG90">
            <v>99410.31</v>
          </cell>
          <cell r="AH90">
            <v>63325.058823529405</v>
          </cell>
          <cell r="AI90" t="e">
            <v>#DIV/0!</v>
          </cell>
          <cell r="AJ90">
            <v>53960.49</v>
          </cell>
          <cell r="AK90" t="e">
            <v>#DIV/0!</v>
          </cell>
          <cell r="AM90" t="str">
            <v>72530 ZAG</v>
          </cell>
          <cell r="AN90">
            <v>120846.3</v>
          </cell>
          <cell r="AO90">
            <v>66195.966386554617</v>
          </cell>
          <cell r="AP90" t="e">
            <v>#DIV/0!</v>
          </cell>
          <cell r="AQ90">
            <v>93851.39</v>
          </cell>
          <cell r="AR90" t="e">
            <v>#DIV/0!</v>
          </cell>
          <cell r="AT90" t="str">
            <v>72530 ZAG</v>
          </cell>
          <cell r="AU90">
            <v>86921.73</v>
          </cell>
          <cell r="AV90">
            <v>11994.882352941178</v>
          </cell>
          <cell r="AW90" t="e">
            <v>#DIV/0!</v>
          </cell>
          <cell r="AX90">
            <v>65090.06</v>
          </cell>
          <cell r="AY90" t="e">
            <v>#DIV/0!</v>
          </cell>
          <cell r="BA90" t="str">
            <v>72530 ZAG</v>
          </cell>
          <cell r="BB90">
            <v>34808.89</v>
          </cell>
          <cell r="BC90">
            <v>23892.957983193279</v>
          </cell>
          <cell r="BD90" t="e">
            <v>#DIV/0!</v>
          </cell>
          <cell r="BE90">
            <v>23371.26</v>
          </cell>
          <cell r="BF90" t="e">
            <v>#DIV/0!</v>
          </cell>
          <cell r="BH90" t="str">
            <v>72530 ZAG</v>
          </cell>
          <cell r="BI90">
            <v>44849.55</v>
          </cell>
          <cell r="BJ90">
            <v>41012.705882352944</v>
          </cell>
          <cell r="BK90" t="e">
            <v>#DIV/0!</v>
          </cell>
          <cell r="BL90">
            <v>33272.449999999997</v>
          </cell>
          <cell r="BM90" t="e">
            <v>#DIV/0!</v>
          </cell>
          <cell r="BO90" t="str">
            <v>72530 ZAG</v>
          </cell>
          <cell r="BP90">
            <v>21109.119999999999</v>
          </cell>
          <cell r="BQ90">
            <v>18121.344537815126</v>
          </cell>
          <cell r="BR90" t="e">
            <v>#DIV/0!</v>
          </cell>
          <cell r="BS90">
            <v>8407.26</v>
          </cell>
          <cell r="BT90" t="e">
            <v>#DIV/0!</v>
          </cell>
          <cell r="BV90" t="str">
            <v>72530 ZAG</v>
          </cell>
          <cell r="BW90">
            <v>19440.29</v>
          </cell>
          <cell r="BX90">
            <v>16336.378151260506</v>
          </cell>
          <cell r="BY90" t="e">
            <v>#DIV/0!</v>
          </cell>
          <cell r="BZ90">
            <v>301.97000000000003</v>
          </cell>
          <cell r="CA90" t="e">
            <v>#DIV/0!</v>
          </cell>
          <cell r="CC90" t="str">
            <v>72530 ZAG</v>
          </cell>
          <cell r="CD90">
            <v>18362.440000000002</v>
          </cell>
          <cell r="CE90">
            <v>15430.621848739498</v>
          </cell>
          <cell r="CF90" t="e">
            <v>#DIV/0!</v>
          </cell>
          <cell r="CG90">
            <v>0</v>
          </cell>
          <cell r="CH90" t="e">
            <v>#DIV/0!</v>
          </cell>
          <cell r="CJ90" t="str">
            <v>72530 ZAG</v>
          </cell>
          <cell r="CK90">
            <v>13916.84</v>
          </cell>
          <cell r="CL90">
            <v>11694.823529411766</v>
          </cell>
          <cell r="CM90" t="e">
            <v>#DIV/0!</v>
          </cell>
          <cell r="CN90">
            <v>0</v>
          </cell>
          <cell r="CO90" t="e">
            <v>#DIV/0!</v>
          </cell>
          <cell r="CQ90" t="str">
            <v>72530 ZAG</v>
          </cell>
          <cell r="CR90">
            <v>20723.7</v>
          </cell>
          <cell r="CS90">
            <v>22013.411764705881</v>
          </cell>
          <cell r="CT90" t="e">
            <v>#DIV/0!</v>
          </cell>
          <cell r="CU90">
            <v>0</v>
          </cell>
          <cell r="CV90" t="e">
            <v>#DIV/0!</v>
          </cell>
          <cell r="CX90" t="str">
            <v>72530 ZAG</v>
          </cell>
          <cell r="CY90">
            <v>15462.5</v>
          </cell>
          <cell r="CZ90">
            <v>12993.697478991597</v>
          </cell>
          <cell r="DA90" t="e">
            <v>#DIV/0!</v>
          </cell>
          <cell r="DB90">
            <v>0</v>
          </cell>
          <cell r="DC90" t="e">
            <v>#DIV/0!</v>
          </cell>
          <cell r="DE90" t="str">
            <v>72530 ZAG</v>
          </cell>
          <cell r="DF90">
            <v>12531.759999999997</v>
          </cell>
          <cell r="DG90">
            <v>10530.890756302519</v>
          </cell>
          <cell r="DH90" t="e">
            <v>#DIV/0!</v>
          </cell>
          <cell r="DI90">
            <v>0</v>
          </cell>
          <cell r="DJ90" t="e">
            <v>#DIV/0!</v>
          </cell>
          <cell r="DL90" t="str">
            <v>72530 ZAG</v>
          </cell>
          <cell r="DM90">
            <v>107311.89999999998</v>
          </cell>
          <cell r="DN90">
            <v>96981.857142857145</v>
          </cell>
          <cell r="DO90" t="e">
            <v>#DIV/0!</v>
          </cell>
          <cell r="DP90">
            <v>3456.0899999999997</v>
          </cell>
          <cell r="DQ90" t="e">
            <v>#DIV/0!</v>
          </cell>
          <cell r="DS90" t="str">
            <v>72530 ZAG</v>
          </cell>
          <cell r="DT90">
            <v>181809.02000000002</v>
          </cell>
          <cell r="DU90">
            <v>65308.252100840335</v>
          </cell>
          <cell r="DV90" t="e">
            <v>#DIV/0!</v>
          </cell>
          <cell r="DW90">
            <v>104028.2</v>
          </cell>
          <cell r="DX90" t="e">
            <v>#DIV/0!</v>
          </cell>
        </row>
        <row r="91">
          <cell r="R91" t="str">
            <v>73278 Anthas</v>
          </cell>
          <cell r="T91">
            <v>52000</v>
          </cell>
          <cell r="U91" t="e">
            <v>#DIV/0!</v>
          </cell>
          <cell r="W91" t="e">
            <v>#DIV/0!</v>
          </cell>
          <cell r="Y91" t="str">
            <v>73278 Anthas</v>
          </cell>
          <cell r="Z91">
            <v>61880</v>
          </cell>
          <cell r="AA91">
            <v>52000</v>
          </cell>
          <cell r="AB91" t="e">
            <v>#DIV/0!</v>
          </cell>
          <cell r="AC91">
            <v>0</v>
          </cell>
          <cell r="AD91" t="e">
            <v>#DIV/0!</v>
          </cell>
          <cell r="AF91" t="str">
            <v>73278 Anthas</v>
          </cell>
          <cell r="AG91">
            <v>61880</v>
          </cell>
          <cell r="AH91">
            <v>52000</v>
          </cell>
          <cell r="AI91" t="e">
            <v>#DIV/0!</v>
          </cell>
          <cell r="AJ91">
            <v>0</v>
          </cell>
          <cell r="AK91" t="e">
            <v>#DIV/0!</v>
          </cell>
          <cell r="AM91" t="str">
            <v>73278 Anthas</v>
          </cell>
          <cell r="AN91">
            <v>61880</v>
          </cell>
          <cell r="AO91">
            <v>52000</v>
          </cell>
          <cell r="AP91" t="e">
            <v>#DIV/0!</v>
          </cell>
          <cell r="AQ91">
            <v>0</v>
          </cell>
          <cell r="AR91" t="e">
            <v>#DIV/0!</v>
          </cell>
          <cell r="AT91" t="str">
            <v>73278 Anthas</v>
          </cell>
          <cell r="AU91">
            <v>61880</v>
          </cell>
          <cell r="AV91">
            <v>52</v>
          </cell>
          <cell r="AW91" t="e">
            <v>#DIV/0!</v>
          </cell>
          <cell r="AX91">
            <v>0</v>
          </cell>
          <cell r="AY91" t="e">
            <v>#DIV/0!</v>
          </cell>
          <cell r="BA91" t="str">
            <v>73278 Anthas</v>
          </cell>
          <cell r="BB91">
            <v>61880</v>
          </cell>
          <cell r="BC91">
            <v>52000</v>
          </cell>
          <cell r="BD91" t="e">
            <v>#DIV/0!</v>
          </cell>
          <cell r="BE91">
            <v>0</v>
          </cell>
          <cell r="BF91" t="e">
            <v>#DIV/0!</v>
          </cell>
          <cell r="BH91" t="str">
            <v>73278 Anthas</v>
          </cell>
          <cell r="BI91">
            <v>61880</v>
          </cell>
          <cell r="BJ91">
            <v>52000</v>
          </cell>
          <cell r="BK91" t="e">
            <v>#DIV/0!</v>
          </cell>
          <cell r="BL91">
            <v>0</v>
          </cell>
          <cell r="BM91" t="e">
            <v>#DIV/0!</v>
          </cell>
          <cell r="BO91" t="str">
            <v>73278 Anthas</v>
          </cell>
          <cell r="BP91">
            <v>61880</v>
          </cell>
          <cell r="BQ91">
            <v>52000</v>
          </cell>
          <cell r="BR91" t="e">
            <v>#DIV/0!</v>
          </cell>
          <cell r="BS91">
            <v>0</v>
          </cell>
          <cell r="BT91" t="e">
            <v>#DIV/0!</v>
          </cell>
          <cell r="BV91" t="str">
            <v>73278 Anthas</v>
          </cell>
          <cell r="BW91">
            <v>61880</v>
          </cell>
          <cell r="BX91">
            <v>52000</v>
          </cell>
          <cell r="BY91" t="e">
            <v>#DIV/0!</v>
          </cell>
          <cell r="BZ91">
            <v>0</v>
          </cell>
          <cell r="CA91" t="e">
            <v>#DIV/0!</v>
          </cell>
          <cell r="CC91" t="str">
            <v>73278 Anthas</v>
          </cell>
          <cell r="CD91">
            <v>61880</v>
          </cell>
          <cell r="CE91">
            <v>52000</v>
          </cell>
          <cell r="CF91" t="e">
            <v>#DIV/0!</v>
          </cell>
          <cell r="CG91">
            <v>0</v>
          </cell>
          <cell r="CH91" t="e">
            <v>#DIV/0!</v>
          </cell>
          <cell r="CJ91" t="str">
            <v>73278 Anthas</v>
          </cell>
          <cell r="CK91">
            <v>61880</v>
          </cell>
          <cell r="CL91">
            <v>52000</v>
          </cell>
          <cell r="CM91" t="e">
            <v>#DIV/0!</v>
          </cell>
          <cell r="CN91">
            <v>0</v>
          </cell>
          <cell r="CO91" t="e">
            <v>#DIV/0!</v>
          </cell>
          <cell r="CQ91" t="str">
            <v>73278 Anthas</v>
          </cell>
          <cell r="CR91">
            <v>61880</v>
          </cell>
          <cell r="CS91">
            <v>52000</v>
          </cell>
          <cell r="CT91" t="e">
            <v>#DIV/0!</v>
          </cell>
          <cell r="CU91">
            <v>0</v>
          </cell>
          <cell r="CV91" t="e">
            <v>#DIV/0!</v>
          </cell>
          <cell r="CX91" t="str">
            <v>73278 Anthas</v>
          </cell>
          <cell r="CY91">
            <v>0</v>
          </cell>
          <cell r="CZ91">
            <v>0</v>
          </cell>
          <cell r="DA91" t="e">
            <v>#DIV/0!</v>
          </cell>
          <cell r="DB91">
            <v>0</v>
          </cell>
          <cell r="DC91" t="e">
            <v>#DIV/0!</v>
          </cell>
          <cell r="DE91" t="str">
            <v>73278 Anthas</v>
          </cell>
          <cell r="DF91">
            <v>61880</v>
          </cell>
          <cell r="DG91">
            <v>104000</v>
          </cell>
          <cell r="DH91" t="e">
            <v>#DIV/0!</v>
          </cell>
          <cell r="DI91">
            <v>0</v>
          </cell>
          <cell r="DJ91" t="e">
            <v>#DIV/0!</v>
          </cell>
          <cell r="DL91" t="str">
            <v>73278 Anthas</v>
          </cell>
          <cell r="DM91">
            <v>61880</v>
          </cell>
          <cell r="DN91">
            <v>52000</v>
          </cell>
          <cell r="DO91" t="e">
            <v>#DIV/0!</v>
          </cell>
          <cell r="DP91">
            <v>0</v>
          </cell>
          <cell r="DQ91" t="e">
            <v>#DIV/0!</v>
          </cell>
          <cell r="DS91" t="str">
            <v>73278 Anthas</v>
          </cell>
          <cell r="DT91">
            <v>61880</v>
          </cell>
          <cell r="DU91">
            <v>52000</v>
          </cell>
          <cell r="DV91" t="e">
            <v>#DIV/0!</v>
          </cell>
          <cell r="DW91">
            <v>0</v>
          </cell>
          <cell r="DX91" t="e">
            <v>#DIV/0!</v>
          </cell>
        </row>
        <row r="92">
          <cell r="R92" t="str">
            <v>Sonstige</v>
          </cell>
          <cell r="U92" t="e">
            <v>#DIV/0!</v>
          </cell>
          <cell r="W92" t="e">
            <v>#DIV/0!</v>
          </cell>
          <cell r="Y92" t="str">
            <v>Sonstige</v>
          </cell>
          <cell r="AB92" t="e">
            <v>#DIV/0!</v>
          </cell>
          <cell r="AD92" t="e">
            <v>#DIV/0!</v>
          </cell>
          <cell r="AF92" t="str">
            <v>Sonstige</v>
          </cell>
          <cell r="AI92" t="e">
            <v>#DIV/0!</v>
          </cell>
          <cell r="AK92" t="e">
            <v>#DIV/0!</v>
          </cell>
          <cell r="AM92" t="str">
            <v>Sonstige</v>
          </cell>
          <cell r="AN92">
            <v>5062710.6800000025</v>
          </cell>
          <cell r="AP92" t="e">
            <v>#DIV/0!</v>
          </cell>
          <cell r="AR92" t="e">
            <v>#DIV/0!</v>
          </cell>
          <cell r="AT92" t="str">
            <v>Sonstige</v>
          </cell>
          <cell r="AW92" t="e">
            <v>#DIV/0!</v>
          </cell>
          <cell r="AY92" t="e">
            <v>#DIV/0!</v>
          </cell>
          <cell r="BA92" t="str">
            <v>Sonstige</v>
          </cell>
          <cell r="BD92" t="e">
            <v>#DIV/0!</v>
          </cell>
          <cell r="BF92" t="e">
            <v>#DIV/0!</v>
          </cell>
          <cell r="BH92" t="str">
            <v>Sonstige</v>
          </cell>
          <cell r="BK92" t="e">
            <v>#DIV/0!</v>
          </cell>
          <cell r="BM92" t="e">
            <v>#DIV/0!</v>
          </cell>
          <cell r="BO92" t="str">
            <v>Sonstige</v>
          </cell>
          <cell r="BP92">
            <v>3063059.6900000004</v>
          </cell>
          <cell r="BR92" t="e">
            <v>#DIV/0!</v>
          </cell>
          <cell r="BS92">
            <v>1698557.22</v>
          </cell>
          <cell r="BT92" t="e">
            <v>#DIV/0!</v>
          </cell>
          <cell r="BV92" t="str">
            <v>Sonstige</v>
          </cell>
          <cell r="BW92">
            <v>2593487.39</v>
          </cell>
          <cell r="BY92" t="e">
            <v>#DIV/0!</v>
          </cell>
          <cell r="CA92" t="e">
            <v>#DIV/0!</v>
          </cell>
          <cell r="CC92" t="str">
            <v>Sonstige</v>
          </cell>
          <cell r="CD92">
            <v>2854689.4599999981</v>
          </cell>
          <cell r="CE92">
            <v>1524389.37932773</v>
          </cell>
          <cell r="CF92" t="e">
            <v>#DIV/0!</v>
          </cell>
          <cell r="CG92">
            <v>1339541.5299999998</v>
          </cell>
          <cell r="CH92" t="e">
            <v>#DIV/0!</v>
          </cell>
          <cell r="CJ92" t="str">
            <v>Sonstige</v>
          </cell>
          <cell r="CK92">
            <v>4212634.9000000022</v>
          </cell>
          <cell r="CL92">
            <v>3940839.4146218519</v>
          </cell>
          <cell r="CM92" t="e">
            <v>#DIV/0!</v>
          </cell>
          <cell r="CN92">
            <v>649729.88787375262</v>
          </cell>
          <cell r="CO92" t="e">
            <v>#DIV/0!</v>
          </cell>
          <cell r="CQ92" t="str">
            <v>Sonstige</v>
          </cell>
          <cell r="CR92">
            <v>3001207.0999999992</v>
          </cell>
          <cell r="CS92">
            <v>2134862.8377310918</v>
          </cell>
          <cell r="CT92" t="e">
            <v>#DIV/0!</v>
          </cell>
          <cell r="CU92">
            <v>1786393.3299999998</v>
          </cell>
          <cell r="CV92" t="e">
            <v>#DIV/0!</v>
          </cell>
          <cell r="CX92" t="str">
            <v>Sonstige</v>
          </cell>
          <cell r="CY92">
            <v>4253133.57</v>
          </cell>
          <cell r="CZ92">
            <v>2578661.2395798331</v>
          </cell>
          <cell r="DA92" t="e">
            <v>#DIV/0!</v>
          </cell>
          <cell r="DB92">
            <v>1062872.6999999983</v>
          </cell>
          <cell r="DC92" t="e">
            <v>#DIV/0!</v>
          </cell>
          <cell r="DE92" t="str">
            <v>Sonstige</v>
          </cell>
          <cell r="DF92">
            <v>125498.67999999784</v>
          </cell>
          <cell r="DG92">
            <v>-368181.94</v>
          </cell>
          <cell r="DH92" t="e">
            <v>#DIV/0!</v>
          </cell>
          <cell r="DI92">
            <v>16714.990000000002</v>
          </cell>
          <cell r="DJ92">
            <v>0</v>
          </cell>
          <cell r="DL92" t="str">
            <v>Sonstige</v>
          </cell>
          <cell r="DM92">
            <v>4018475.370000001</v>
          </cell>
          <cell r="DN92">
            <v>41081.266050413717</v>
          </cell>
          <cell r="DO92" t="e">
            <v>#DIV/0!</v>
          </cell>
          <cell r="DP92">
            <v>773101.57</v>
          </cell>
          <cell r="DQ92" t="e">
            <v>#DIV/0!</v>
          </cell>
          <cell r="DS92" t="str">
            <v>Sonstige</v>
          </cell>
          <cell r="DT92">
            <v>7230581.5900000008</v>
          </cell>
          <cell r="DU92">
            <v>5455698.1900840364</v>
          </cell>
          <cell r="DV92" t="e">
            <v>#DIV/0!</v>
          </cell>
          <cell r="DW92">
            <v>3029046.149999999</v>
          </cell>
          <cell r="DX92" t="e">
            <v>#DIV/0!</v>
          </cell>
        </row>
        <row r="93">
          <cell r="A93" t="str">
            <v>NETRADA Management Gesamt</v>
          </cell>
          <cell r="S93">
            <v>0</v>
          </cell>
          <cell r="T93">
            <v>3376264.8278151257</v>
          </cell>
          <cell r="U93" t="e">
            <v>#DIV/0!</v>
          </cell>
          <cell r="V93">
            <v>0</v>
          </cell>
          <cell r="W93" t="e">
            <v>#DIV/0!</v>
          </cell>
          <cell r="Z93">
            <v>6028073.7999999989</v>
          </cell>
          <cell r="AA93">
            <v>4276685.4312605038</v>
          </cell>
          <cell r="AB93" t="e">
            <v>#DIV/0!</v>
          </cell>
          <cell r="AC93">
            <v>2236754.8799999994</v>
          </cell>
          <cell r="AD93" t="e">
            <v>#DIV/0!</v>
          </cell>
          <cell r="AG93">
            <v>7427973.7799999993</v>
          </cell>
          <cell r="AH93">
            <v>3797004.1501680668</v>
          </cell>
          <cell r="AI93" t="e">
            <v>#DIV/0!</v>
          </cell>
          <cell r="AJ93">
            <v>3821066.71</v>
          </cell>
          <cell r="AK93" t="e">
            <v>#DIV/0!</v>
          </cell>
          <cell r="AN93">
            <v>7147505.2999999989</v>
          </cell>
          <cell r="AO93">
            <v>4541059.0505882353</v>
          </cell>
          <cell r="AP93" t="e">
            <v>#DIV/0!</v>
          </cell>
          <cell r="AQ93">
            <v>4185671.03</v>
          </cell>
          <cell r="AR93" t="e">
            <v>#DIV/0!</v>
          </cell>
          <cell r="AU93">
            <v>5952935.4099999992</v>
          </cell>
          <cell r="AV93">
            <v>3326145.3335294118</v>
          </cell>
          <cell r="AW93" t="e">
            <v>#DIV/0!</v>
          </cell>
          <cell r="AX93">
            <v>3776072.3699999996</v>
          </cell>
          <cell r="AY93" t="e">
            <v>#DIV/0!</v>
          </cell>
          <cell r="BB93">
            <v>4789306.5600000005</v>
          </cell>
          <cell r="BC93">
            <v>2694422.9686554624</v>
          </cell>
          <cell r="BD93" t="e">
            <v>#DIV/0!</v>
          </cell>
          <cell r="BE93">
            <v>2853541.36</v>
          </cell>
          <cell r="BF93" t="e">
            <v>#DIV/0!</v>
          </cell>
          <cell r="BI93">
            <v>6144211.29</v>
          </cell>
          <cell r="BJ93">
            <v>4067810.9663865543</v>
          </cell>
          <cell r="BK93" t="e">
            <v>#DIV/0!</v>
          </cell>
          <cell r="BL93">
            <v>2983156.3000000003</v>
          </cell>
          <cell r="BM93" t="e">
            <v>#DIV/0!</v>
          </cell>
          <cell r="BP93">
            <v>7520802.040000001</v>
          </cell>
          <cell r="BQ93">
            <v>3932428.1774789914</v>
          </cell>
          <cell r="BR93" t="e">
            <v>#DIV/0!</v>
          </cell>
          <cell r="BS93">
            <v>3934897.4299999997</v>
          </cell>
          <cell r="BT93" t="e">
            <v>#DIV/0!</v>
          </cell>
          <cell r="BW93">
            <v>9501239.620000001</v>
          </cell>
          <cell r="BX93">
            <v>4940810.731428571</v>
          </cell>
          <cell r="BY93" t="e">
            <v>#DIV/0!</v>
          </cell>
          <cell r="BZ93">
            <v>2634681.06</v>
          </cell>
          <cell r="CA93" t="e">
            <v>#DIV/0!</v>
          </cell>
          <cell r="CD93">
            <v>10316231.35</v>
          </cell>
          <cell r="CE93">
            <v>6329746.212016806</v>
          </cell>
          <cell r="CF93" t="e">
            <v>#DIV/0!</v>
          </cell>
          <cell r="CG93">
            <v>3187824.38</v>
          </cell>
          <cell r="CH93" t="e">
            <v>#DIV/0!</v>
          </cell>
          <cell r="CI93">
            <v>0</v>
          </cell>
          <cell r="CK93">
            <v>10588571.200000003</v>
          </cell>
          <cell r="CL93">
            <v>8193287.9989915993</v>
          </cell>
          <cell r="CM93" t="e">
            <v>#DIV/0!</v>
          </cell>
          <cell r="CN93">
            <v>3053479.4978737524</v>
          </cell>
          <cell r="CO93" t="e">
            <v>#DIV/0!</v>
          </cell>
          <cell r="CP93">
            <v>0</v>
          </cell>
          <cell r="CR93">
            <v>8102968.1399999987</v>
          </cell>
          <cell r="CS93">
            <v>5554451.6327731088</v>
          </cell>
          <cell r="CT93" t="e">
            <v>#DIV/0!</v>
          </cell>
          <cell r="CU93">
            <v>2337106.38</v>
          </cell>
          <cell r="CV93" t="e">
            <v>#DIV/0!</v>
          </cell>
          <cell r="CY93">
            <v>8066307.7700000014</v>
          </cell>
          <cell r="CZ93">
            <v>5441548.934017648</v>
          </cell>
          <cell r="DA93" t="e">
            <v>#DIV/0!</v>
          </cell>
          <cell r="DB93">
            <v>2036897.4099999985</v>
          </cell>
          <cell r="DC93" t="e">
            <v>#DIV/0!</v>
          </cell>
          <cell r="DD93">
            <v>0</v>
          </cell>
          <cell r="DF93">
            <v>0</v>
          </cell>
          <cell r="DG93">
            <v>0</v>
          </cell>
          <cell r="DH93" t="e">
            <v>#DIV/0!</v>
          </cell>
          <cell r="DI93">
            <v>0</v>
          </cell>
          <cell r="DJ93" t="e">
            <v>#DIV/0!</v>
          </cell>
          <cell r="DK93">
            <v>0</v>
          </cell>
          <cell r="DM93">
            <v>0</v>
          </cell>
          <cell r="DN93">
            <v>0</v>
          </cell>
          <cell r="DO93" t="e">
            <v>#DIV/0!</v>
          </cell>
          <cell r="DP93">
            <v>0</v>
          </cell>
          <cell r="DQ93" t="e">
            <v>#DIV/0!</v>
          </cell>
          <cell r="DR93">
            <v>0</v>
          </cell>
          <cell r="DT93">
            <v>0</v>
          </cell>
          <cell r="DU93">
            <v>0</v>
          </cell>
          <cell r="DV93" t="e">
            <v>#DIV/0!</v>
          </cell>
          <cell r="DW93">
            <v>0</v>
          </cell>
          <cell r="DX93" t="e">
            <v>#DIV/0!</v>
          </cell>
        </row>
        <row r="94">
          <cell r="U94" t="e">
            <v>#DIV/0!</v>
          </cell>
          <cell r="W94" t="e">
            <v>#DIV/0!</v>
          </cell>
          <cell r="AB94" t="e">
            <v>#DIV/0!</v>
          </cell>
          <cell r="AD94" t="e">
            <v>#DIV/0!</v>
          </cell>
          <cell r="AI94" t="e">
            <v>#DIV/0!</v>
          </cell>
          <cell r="AK94" t="e">
            <v>#DIV/0!</v>
          </cell>
          <cell r="AP94" t="e">
            <v>#DIV/0!</v>
          </cell>
          <cell r="AR94" t="e">
            <v>#DIV/0!</v>
          </cell>
          <cell r="AW94" t="e">
            <v>#DIV/0!</v>
          </cell>
          <cell r="AY94" t="e">
            <v>#DIV/0!</v>
          </cell>
          <cell r="BD94" t="e">
            <v>#DIV/0!</v>
          </cell>
          <cell r="BF94" t="e">
            <v>#DIV/0!</v>
          </cell>
          <cell r="BK94" t="e">
            <v>#DIV/0!</v>
          </cell>
          <cell r="BM94" t="e">
            <v>#DIV/0!</v>
          </cell>
          <cell r="BR94" t="e">
            <v>#DIV/0!</v>
          </cell>
          <cell r="BT94" t="e">
            <v>#DIV/0!</v>
          </cell>
          <cell r="BY94" t="e">
            <v>#DIV/0!</v>
          </cell>
          <cell r="CA94" t="e">
            <v>#DIV/0!</v>
          </cell>
          <cell r="CF94" t="e">
            <v>#DIV/0!</v>
          </cell>
          <cell r="CH94" t="e">
            <v>#DIV/0!</v>
          </cell>
          <cell r="CM94" t="e">
            <v>#DIV/0!</v>
          </cell>
          <cell r="CO94" t="e">
            <v>#DIV/0!</v>
          </cell>
          <cell r="CT94" t="e">
            <v>#DIV/0!</v>
          </cell>
          <cell r="CV94" t="e">
            <v>#DIV/0!</v>
          </cell>
          <cell r="DA94" t="e">
            <v>#DIV/0!</v>
          </cell>
          <cell r="DC94" t="e">
            <v>#DIV/0!</v>
          </cell>
          <cell r="DH94" t="e">
            <v>#DIV/0!</v>
          </cell>
          <cell r="DJ94" t="e">
            <v>#DIV/0!</v>
          </cell>
          <cell r="DO94" t="e">
            <v>#DIV/0!</v>
          </cell>
          <cell r="DQ94" t="e">
            <v>#DIV/0!</v>
          </cell>
          <cell r="DV94" t="e">
            <v>#DIV/0!</v>
          </cell>
          <cell r="DX94" t="e">
            <v>#DIV/0!</v>
          </cell>
        </row>
        <row r="95">
          <cell r="A95" t="str">
            <v>Netrada PPS</v>
          </cell>
          <cell r="R95" t="str">
            <v>73184 V.M. Fotomodell-Service</v>
          </cell>
          <cell r="T95">
            <v>0</v>
          </cell>
          <cell r="U95" t="e">
            <v>#DIV/0!</v>
          </cell>
          <cell r="W95" t="e">
            <v>#DIV/0!</v>
          </cell>
          <cell r="Y95" t="str">
            <v>73184 V.M. Fotomodell-Service</v>
          </cell>
          <cell r="Z95">
            <v>4016.26</v>
          </cell>
          <cell r="AA95">
            <v>9150</v>
          </cell>
          <cell r="AB95" t="e">
            <v>#DIV/0!</v>
          </cell>
          <cell r="AC95">
            <v>0</v>
          </cell>
          <cell r="AD95" t="e">
            <v>#DIV/0!</v>
          </cell>
          <cell r="AF95" t="str">
            <v>73184 V.M. Fotomodell-Service</v>
          </cell>
          <cell r="AG95">
            <v>9371.2900000000009</v>
          </cell>
          <cell r="AH95">
            <v>7125.0336134453792</v>
          </cell>
          <cell r="AI95" t="e">
            <v>#DIV/0!</v>
          </cell>
          <cell r="AJ95">
            <v>3123.77</v>
          </cell>
          <cell r="AK95" t="e">
            <v>#DIV/0!</v>
          </cell>
          <cell r="AM95" t="str">
            <v>73184 V.M. Fotomodell-Service</v>
          </cell>
          <cell r="AN95">
            <v>9594.43</v>
          </cell>
          <cell r="AO95">
            <v>4064.9915966386557</v>
          </cell>
          <cell r="AP95" t="e">
            <v>#DIV/0!</v>
          </cell>
          <cell r="AQ95">
            <v>2677.5</v>
          </cell>
          <cell r="AR95" t="e">
            <v>#DIV/0!</v>
          </cell>
          <cell r="AT95" t="str">
            <v>73184 V.M. Fotomodell-Service</v>
          </cell>
          <cell r="AU95">
            <v>11245.57</v>
          </cell>
          <cell r="AV95">
            <v>7950.0504201680669</v>
          </cell>
          <cell r="AW95" t="e">
            <v>#DIV/0!</v>
          </cell>
          <cell r="AX95">
            <v>1785.01</v>
          </cell>
          <cell r="AY95" t="e">
            <v>#DIV/0!</v>
          </cell>
          <cell r="BA95" t="str">
            <v>73184 V.M. Fotomodell-Service</v>
          </cell>
          <cell r="BB95">
            <v>15990.69</v>
          </cell>
          <cell r="BC95">
            <v>2126.3193277310925</v>
          </cell>
          <cell r="BD95" t="e">
            <v>#DIV/0!</v>
          </cell>
          <cell r="BE95">
            <v>2454.39</v>
          </cell>
          <cell r="BF95" t="e">
            <v>#DIV/0!</v>
          </cell>
          <cell r="BH95" t="str">
            <v>73184 V.M. Fotomodell-Service</v>
          </cell>
          <cell r="BI95">
            <v>10189.41</v>
          </cell>
          <cell r="BJ95">
            <v>4987.5126050420176</v>
          </cell>
          <cell r="BK95" t="e">
            <v>#DIV/0!</v>
          </cell>
          <cell r="BL95">
            <v>669.38</v>
          </cell>
          <cell r="BM95" t="e">
            <v>#DIV/0!</v>
          </cell>
          <cell r="BO95" t="str">
            <v>73184 V.M. Fotomodell-Service</v>
          </cell>
          <cell r="BP95">
            <v>4819.51</v>
          </cell>
          <cell r="BQ95">
            <v>0</v>
          </cell>
          <cell r="BR95" t="e">
            <v>#DIV/0!</v>
          </cell>
          <cell r="BS95">
            <v>0</v>
          </cell>
          <cell r="BT95" t="e">
            <v>#DIV/0!</v>
          </cell>
          <cell r="BV95" t="str">
            <v>73184 V.M. Fotomodell-Service</v>
          </cell>
          <cell r="BW95">
            <v>3480.75</v>
          </cell>
          <cell r="BX95">
            <v>4331.2521008403364</v>
          </cell>
          <cell r="BY95" t="e">
            <v>#DIV/0!</v>
          </cell>
          <cell r="BZ95">
            <v>0</v>
          </cell>
          <cell r="CA95" t="e">
            <v>#DIV/0!</v>
          </cell>
          <cell r="CC95" t="str">
            <v>73184 V.M. Fotomodell-Service</v>
          </cell>
          <cell r="CD95">
            <v>8575.44</v>
          </cell>
          <cell r="CE95">
            <v>7206.2521008403373</v>
          </cell>
          <cell r="CF95" t="e">
            <v>#DIV/0!</v>
          </cell>
          <cell r="CG95">
            <v>0</v>
          </cell>
          <cell r="CH95" t="e">
            <v>#DIV/0!</v>
          </cell>
          <cell r="CJ95" t="str">
            <v>73184 V.M. Fotomodell-Service</v>
          </cell>
          <cell r="CK95">
            <v>25695.34</v>
          </cell>
          <cell r="CL95">
            <v>0</v>
          </cell>
          <cell r="CM95" t="e">
            <v>#DIV/0!</v>
          </cell>
          <cell r="CN95">
            <v>8330.01</v>
          </cell>
          <cell r="CO95" t="e">
            <v>#DIV/0!</v>
          </cell>
          <cell r="CQ95" t="str">
            <v>73184 V.M. Fotomodell-Service</v>
          </cell>
          <cell r="CR95">
            <v>18335.97</v>
          </cell>
          <cell r="CS95">
            <v>7509.3697478991598</v>
          </cell>
          <cell r="CT95" t="e">
            <v>#DIV/0!</v>
          </cell>
          <cell r="CU95">
            <v>7823.07</v>
          </cell>
          <cell r="CV95" t="e">
            <v>#DIV/0!</v>
          </cell>
          <cell r="CX95" t="str">
            <v>73184 V.M. Fotomodell-Service</v>
          </cell>
          <cell r="CY95">
            <v>11888.83</v>
          </cell>
          <cell r="CZ95">
            <v>5906.2521008403364</v>
          </cell>
          <cell r="DA95" t="e">
            <v>#DIV/0!</v>
          </cell>
          <cell r="DB95">
            <v>4860.3900000000003</v>
          </cell>
          <cell r="DC95" t="e">
            <v>#DIV/0!</v>
          </cell>
          <cell r="DE95" t="str">
            <v>73184 V.M. Fotomodell-Service</v>
          </cell>
          <cell r="DF95">
            <v>9639.01</v>
          </cell>
          <cell r="DG95">
            <v>9250.0084033613457</v>
          </cell>
          <cell r="DH95" t="e">
            <v>#DIV/0!</v>
          </cell>
          <cell r="DI95">
            <v>-684.25</v>
          </cell>
          <cell r="DJ95" t="e">
            <v>#DIV/0!</v>
          </cell>
          <cell r="DL95" t="str">
            <v>73184 V.M. Fotomodell-Service</v>
          </cell>
          <cell r="DM95">
            <v>6902</v>
          </cell>
          <cell r="DN95">
            <v>5800</v>
          </cell>
          <cell r="DO95" t="e">
            <v>#DIV/0!</v>
          </cell>
          <cell r="DP95">
            <v>0</v>
          </cell>
          <cell r="DQ95" t="e">
            <v>#DIV/0!</v>
          </cell>
          <cell r="DS95" t="str">
            <v>73184 V.M. Fotomodell-Service</v>
          </cell>
          <cell r="DT95">
            <v>5838.44</v>
          </cell>
          <cell r="DU95">
            <v>4906.2521008403364</v>
          </cell>
          <cell r="DV95" t="e">
            <v>#DIV/0!</v>
          </cell>
          <cell r="DW95">
            <v>0</v>
          </cell>
          <cell r="DX95" t="e">
            <v>#DIV/0!</v>
          </cell>
        </row>
        <row r="96">
          <cell r="R96" t="str">
            <v>72942 Pulse Modell-Service GmbH</v>
          </cell>
          <cell r="T96">
            <v>1200</v>
          </cell>
          <cell r="U96" t="e">
            <v>#DIV/0!</v>
          </cell>
          <cell r="W96" t="e">
            <v>#DIV/0!</v>
          </cell>
          <cell r="Y96" t="str">
            <v>72942 Pulse Modell-Service GmbH</v>
          </cell>
          <cell r="Z96">
            <v>1999.2</v>
          </cell>
          <cell r="AA96">
            <v>1680</v>
          </cell>
          <cell r="AB96" t="e">
            <v>#DIV/0!</v>
          </cell>
          <cell r="AC96">
            <v>1999.2</v>
          </cell>
          <cell r="AD96" t="e">
            <v>#DIV/0!</v>
          </cell>
          <cell r="AF96" t="str">
            <v>72942 Pulse Modell-Service GmbH</v>
          </cell>
          <cell r="AG96">
            <v>1238</v>
          </cell>
          <cell r="AH96">
            <v>1200</v>
          </cell>
          <cell r="AI96" t="e">
            <v>#DIV/0!</v>
          </cell>
          <cell r="AJ96">
            <v>1238</v>
          </cell>
          <cell r="AK96" t="e">
            <v>#DIV/0!</v>
          </cell>
          <cell r="AM96" t="str">
            <v>72942 Pulse Modell-Service GmbH</v>
          </cell>
          <cell r="AN96">
            <v>4436.49</v>
          </cell>
          <cell r="AO96">
            <v>4239.07</v>
          </cell>
          <cell r="AP96" t="e">
            <v>#DIV/0!</v>
          </cell>
          <cell r="AQ96">
            <v>4436.49</v>
          </cell>
          <cell r="AR96" t="e">
            <v>#DIV/0!</v>
          </cell>
          <cell r="AT96" t="str">
            <v>72942 Pulse Modell-Service GmbH</v>
          </cell>
          <cell r="AU96">
            <v>3696.88</v>
          </cell>
          <cell r="AV96">
            <v>4306.6218487394963</v>
          </cell>
          <cell r="AW96" t="e">
            <v>#DIV/0!</v>
          </cell>
          <cell r="AX96">
            <v>3696.88</v>
          </cell>
          <cell r="AY96" t="e">
            <v>#DIV/0!</v>
          </cell>
          <cell r="BA96" t="str">
            <v>72942 Pulse Modell-Service GmbH</v>
          </cell>
          <cell r="BB96">
            <v>0</v>
          </cell>
          <cell r="BC96">
            <v>0</v>
          </cell>
          <cell r="BD96" t="e">
            <v>#DIV/0!</v>
          </cell>
          <cell r="BE96">
            <v>0</v>
          </cell>
          <cell r="BF96" t="e">
            <v>#DIV/0!</v>
          </cell>
          <cell r="BH96" t="str">
            <v>72942 Pulse Modell-Service GmbH</v>
          </cell>
          <cell r="BI96">
            <v>1428</v>
          </cell>
          <cell r="BJ96">
            <v>1200</v>
          </cell>
          <cell r="BK96" t="e">
            <v>#DIV/0!</v>
          </cell>
          <cell r="BL96">
            <v>1428</v>
          </cell>
          <cell r="BM96" t="e">
            <v>#DIV/0!</v>
          </cell>
          <cell r="BO96" t="str">
            <v>72942 Pulse Modell-Service GmbH</v>
          </cell>
          <cell r="BP96">
            <v>4284</v>
          </cell>
          <cell r="BQ96">
            <v>3600</v>
          </cell>
          <cell r="BR96" t="e">
            <v>#DIV/0!</v>
          </cell>
          <cell r="BS96">
            <v>4284</v>
          </cell>
          <cell r="BT96" t="e">
            <v>#DIV/0!</v>
          </cell>
          <cell r="BV96" t="str">
            <v>72942 Pulse Modell-Service GmbH</v>
          </cell>
          <cell r="BW96">
            <v>714</v>
          </cell>
          <cell r="BX96">
            <v>600</v>
          </cell>
          <cell r="BY96" t="e">
            <v>#DIV/0!</v>
          </cell>
          <cell r="BZ96">
            <v>357</v>
          </cell>
          <cell r="CA96" t="e">
            <v>#DIV/0!</v>
          </cell>
          <cell r="CC96" t="str">
            <v>72942 Pulse Modell-Service GmbH</v>
          </cell>
          <cell r="CD96">
            <v>6613.56</v>
          </cell>
          <cell r="CE96">
            <v>5257.6134453781515</v>
          </cell>
          <cell r="CF96" t="e">
            <v>#DIV/0!</v>
          </cell>
          <cell r="CG96">
            <v>5185.5600000000004</v>
          </cell>
          <cell r="CH96" t="e">
            <v>#DIV/0!</v>
          </cell>
          <cell r="CJ96" t="str">
            <v>72942 Pulse Modell-Service GmbH</v>
          </cell>
          <cell r="CK96">
            <v>2856</v>
          </cell>
          <cell r="CL96">
            <v>1293.09243697479</v>
          </cell>
          <cell r="CM96" t="e">
            <v>#DIV/0!</v>
          </cell>
          <cell r="CN96">
            <v>2856</v>
          </cell>
          <cell r="CO96" t="e">
            <v>#DIV/0!</v>
          </cell>
          <cell r="CQ96" t="str">
            <v>72942 Pulse Modell-Service GmbH</v>
          </cell>
          <cell r="CR96">
            <v>6097.26</v>
          </cell>
          <cell r="CS96">
            <v>5123.7478991596645</v>
          </cell>
          <cell r="CT96" t="e">
            <v>#DIV/0!</v>
          </cell>
          <cell r="CU96">
            <v>6097.26</v>
          </cell>
          <cell r="CV96" t="e">
            <v>#DIV/0!</v>
          </cell>
          <cell r="CX96" t="str">
            <v>72942 Pulse Modell-Service GmbH</v>
          </cell>
          <cell r="CY96">
            <v>1809.52</v>
          </cell>
          <cell r="CZ96">
            <v>1520.6050420168067</v>
          </cell>
          <cell r="DA96" t="e">
            <v>#DIV/0!</v>
          </cell>
          <cell r="DB96">
            <v>1809.52</v>
          </cell>
          <cell r="DC96" t="e">
            <v>#DIV/0!</v>
          </cell>
          <cell r="DE96" t="str">
            <v>72942 Pulse Modell-Service GmbH</v>
          </cell>
          <cell r="DF96">
            <v>1428</v>
          </cell>
          <cell r="DG96">
            <v>1200</v>
          </cell>
          <cell r="DH96" t="e">
            <v>#DIV/0!</v>
          </cell>
          <cell r="DI96">
            <v>1428</v>
          </cell>
          <cell r="DJ96" t="e">
            <v>#DIV/0!</v>
          </cell>
          <cell r="DL96" t="str">
            <v>72942 Pulse Modell-Service GmbH</v>
          </cell>
          <cell r="DM96">
            <v>0</v>
          </cell>
          <cell r="DN96">
            <v>0</v>
          </cell>
          <cell r="DO96" t="e">
            <v>#DIV/0!</v>
          </cell>
          <cell r="DP96">
            <v>0</v>
          </cell>
          <cell r="DQ96" t="e">
            <v>#DIV/0!</v>
          </cell>
          <cell r="DS96" t="str">
            <v>72942 Pulse Modell-Service GmbH</v>
          </cell>
          <cell r="DT96">
            <v>4998</v>
          </cell>
          <cell r="DU96">
            <v>4200</v>
          </cell>
          <cell r="DV96" t="e">
            <v>#DIV/0!</v>
          </cell>
          <cell r="DW96">
            <v>4998</v>
          </cell>
          <cell r="DX96" t="e">
            <v>#DIV/0!</v>
          </cell>
        </row>
        <row r="97">
          <cell r="A97" t="str">
            <v>cc Management + cc Locations Gesamt</v>
          </cell>
          <cell r="R97" t="str">
            <v>73324 Group D.M.T Co Ltd</v>
          </cell>
          <cell r="S97">
            <v>0</v>
          </cell>
          <cell r="T97">
            <v>4810.7999999999993</v>
          </cell>
          <cell r="U97">
            <v>0</v>
          </cell>
          <cell r="V97">
            <v>0</v>
          </cell>
          <cell r="W97" t="e">
            <v>#DIV/0!</v>
          </cell>
          <cell r="X97">
            <v>0</v>
          </cell>
          <cell r="Y97" t="str">
            <v>73324 Group D.M.T Co Ltd</v>
          </cell>
          <cell r="Z97">
            <v>3247.32</v>
          </cell>
          <cell r="AA97">
            <v>8106.4537815126059</v>
          </cell>
          <cell r="AB97">
            <v>12.017535981290973</v>
          </cell>
          <cell r="AC97">
            <v>1094.4000000000001</v>
          </cell>
          <cell r="AD97">
            <v>0.33701637042237909</v>
          </cell>
          <cell r="AF97" t="str">
            <v>73324 Group D.M.T Co Ltd</v>
          </cell>
          <cell r="AG97">
            <v>0</v>
          </cell>
          <cell r="AH97">
            <v>0</v>
          </cell>
          <cell r="AI97" t="e">
            <v>#DIV/0!</v>
          </cell>
          <cell r="AJ97">
            <v>0</v>
          </cell>
          <cell r="AK97" t="e">
            <v>#DIV/0!</v>
          </cell>
          <cell r="AM97" t="str">
            <v>73324 Group D.M.T Co Ltd</v>
          </cell>
          <cell r="AN97">
            <v>0</v>
          </cell>
          <cell r="AO97">
            <v>0</v>
          </cell>
          <cell r="AP97" t="e">
            <v>#DIV/0!</v>
          </cell>
          <cell r="AQ97">
            <v>0</v>
          </cell>
          <cell r="AR97" t="e">
            <v>#DIV/0!</v>
          </cell>
          <cell r="AT97" t="str">
            <v>73324 Group D.M.T Co Ltd</v>
          </cell>
          <cell r="AU97">
            <v>0</v>
          </cell>
          <cell r="AV97">
            <v>0</v>
          </cell>
          <cell r="AW97" t="e">
            <v>#DIV/0!</v>
          </cell>
          <cell r="AX97">
            <v>0</v>
          </cell>
          <cell r="AY97" t="e">
            <v>#DIV/0!</v>
          </cell>
          <cell r="BA97" t="str">
            <v>73324 Group D.M.T Co Ltd</v>
          </cell>
          <cell r="BB97">
            <v>0</v>
          </cell>
          <cell r="BC97">
            <v>0</v>
          </cell>
          <cell r="BD97" t="e">
            <v>#DIV/0!</v>
          </cell>
          <cell r="BE97">
            <v>0</v>
          </cell>
          <cell r="BF97" t="e">
            <v>#DIV/0!</v>
          </cell>
          <cell r="BH97" t="str">
            <v>73324 Group D.M.T Co Ltd</v>
          </cell>
          <cell r="BI97">
            <v>0</v>
          </cell>
          <cell r="BJ97">
            <v>0</v>
          </cell>
          <cell r="BK97" t="e">
            <v>#DIV/0!</v>
          </cell>
          <cell r="BL97">
            <v>0</v>
          </cell>
          <cell r="BM97" t="e">
            <v>#DIV/0!</v>
          </cell>
          <cell r="BO97" t="str">
            <v>73324 Group D.M.T Co Ltd</v>
          </cell>
          <cell r="BP97">
            <v>0</v>
          </cell>
          <cell r="BQ97">
            <v>0</v>
          </cell>
          <cell r="BR97" t="e">
            <v>#DIV/0!</v>
          </cell>
          <cell r="BS97">
            <v>0</v>
          </cell>
          <cell r="BT97" t="e">
            <v>#DIV/0!</v>
          </cell>
          <cell r="BV97" t="str">
            <v>73324 Group D.M.T Co Ltd</v>
          </cell>
          <cell r="BW97">
            <v>0</v>
          </cell>
          <cell r="BX97">
            <v>0</v>
          </cell>
          <cell r="BY97" t="e">
            <v>#DIV/0!</v>
          </cell>
          <cell r="BZ97">
            <v>0</v>
          </cell>
          <cell r="CA97" t="e">
            <v>#DIV/0!</v>
          </cell>
          <cell r="CC97" t="str">
            <v>73324 Group D.M.T Co Ltd</v>
          </cell>
          <cell r="CD97">
            <v>0</v>
          </cell>
          <cell r="CE97">
            <v>0</v>
          </cell>
          <cell r="CF97" t="e">
            <v>#DIV/0!</v>
          </cell>
          <cell r="CG97">
            <v>0</v>
          </cell>
          <cell r="CH97" t="e">
            <v>#DIV/0!</v>
          </cell>
          <cell r="CJ97" t="str">
            <v>73324 Group D.M.T Co Ltd</v>
          </cell>
          <cell r="CK97">
            <v>0</v>
          </cell>
          <cell r="CL97">
            <v>0</v>
          </cell>
          <cell r="CM97" t="e">
            <v>#DIV/0!</v>
          </cell>
          <cell r="CN97">
            <v>0</v>
          </cell>
          <cell r="CO97" t="e">
            <v>#DIV/0!</v>
          </cell>
          <cell r="CQ97" t="str">
            <v>73324 Group D.M.T Co Ltd</v>
          </cell>
          <cell r="CR97">
            <v>0</v>
          </cell>
          <cell r="CS97">
            <v>0</v>
          </cell>
          <cell r="CT97" t="e">
            <v>#DIV/0!</v>
          </cell>
          <cell r="CU97">
            <v>0</v>
          </cell>
          <cell r="CV97" t="e">
            <v>#DIV/0!</v>
          </cell>
          <cell r="CX97" t="str">
            <v>73324 Group D.M.T Co Ltd</v>
          </cell>
          <cell r="CY97">
            <v>0</v>
          </cell>
          <cell r="CZ97">
            <v>0</v>
          </cell>
          <cell r="DA97" t="e">
            <v>#DIV/0!</v>
          </cell>
          <cell r="DB97">
            <v>0</v>
          </cell>
          <cell r="DC97" t="e">
            <v>#DIV/0!</v>
          </cell>
          <cell r="DE97" t="str">
            <v>73324 Group D.M.T Co Ltd</v>
          </cell>
          <cell r="DF97">
            <v>0</v>
          </cell>
          <cell r="DG97">
            <v>0</v>
          </cell>
          <cell r="DH97" t="e">
            <v>#DIV/0!</v>
          </cell>
          <cell r="DI97">
            <v>0</v>
          </cell>
          <cell r="DJ97" t="e">
            <v>#DIV/0!</v>
          </cell>
          <cell r="DL97" t="str">
            <v>73324 Group D.M.T Co Ltd</v>
          </cell>
          <cell r="DM97">
            <v>0</v>
          </cell>
          <cell r="DN97">
            <v>0</v>
          </cell>
          <cell r="DO97" t="e">
            <v>#DIV/0!</v>
          </cell>
          <cell r="DP97">
            <v>0</v>
          </cell>
          <cell r="DQ97" t="e">
            <v>#DIV/0!</v>
          </cell>
          <cell r="DS97" t="str">
            <v>73324 Group D.M.T Co Ltd</v>
          </cell>
          <cell r="DT97">
            <v>0</v>
          </cell>
          <cell r="DU97">
            <v>0</v>
          </cell>
          <cell r="DV97" t="e">
            <v>#DIV/0!</v>
          </cell>
          <cell r="DW97">
            <v>0</v>
          </cell>
          <cell r="DX97" t="e">
            <v>#DIV/0!</v>
          </cell>
        </row>
        <row r="98">
          <cell r="A98">
            <v>3000</v>
          </cell>
          <cell r="R98" t="str">
            <v>72958 Marlene Ohlsson</v>
          </cell>
          <cell r="T98">
            <v>5124.8100000000004</v>
          </cell>
          <cell r="U98">
            <v>0</v>
          </cell>
          <cell r="W98" t="e">
            <v>#DIV/0!</v>
          </cell>
          <cell r="Y98" t="str">
            <v>72958 Marlene Ohlsson</v>
          </cell>
          <cell r="AA98">
            <v>600</v>
          </cell>
          <cell r="AB98">
            <v>0</v>
          </cell>
          <cell r="AD98" t="e">
            <v>#DIV/0!</v>
          </cell>
          <cell r="AF98" t="str">
            <v>72958 Marlene Ohlsson</v>
          </cell>
          <cell r="AG98">
            <v>4345.74</v>
          </cell>
          <cell r="AH98">
            <v>4061.4399999999996</v>
          </cell>
          <cell r="AI98">
            <v>44.215000000000011</v>
          </cell>
          <cell r="AJ98">
            <v>0</v>
          </cell>
          <cell r="AK98">
            <v>0</v>
          </cell>
          <cell r="AM98" t="str">
            <v>72958 Marlene Ohlsson</v>
          </cell>
          <cell r="AN98">
            <v>4345.74</v>
          </cell>
          <cell r="AO98">
            <v>9390.9915966386543</v>
          </cell>
          <cell r="AP98">
            <v>13.882687324165481</v>
          </cell>
          <cell r="AQ98">
            <v>4345.74</v>
          </cell>
          <cell r="AR98">
            <v>1</v>
          </cell>
          <cell r="AT98" t="str">
            <v>72958 Marlene Ohlsson</v>
          </cell>
          <cell r="AU98">
            <v>2782</v>
          </cell>
          <cell r="AV98">
            <v>2600</v>
          </cell>
          <cell r="AW98">
            <v>30.581408251068428</v>
          </cell>
          <cell r="AX98">
            <v>0</v>
          </cell>
          <cell r="AY98">
            <v>0</v>
          </cell>
          <cell r="BA98" t="str">
            <v>72958 Marlene Ohlsson</v>
          </cell>
          <cell r="BB98">
            <v>1391</v>
          </cell>
          <cell r="BC98">
            <v>1300</v>
          </cell>
          <cell r="BD98">
            <v>31.05</v>
          </cell>
          <cell r="BE98">
            <v>0</v>
          </cell>
          <cell r="BF98">
            <v>0</v>
          </cell>
          <cell r="BH98" t="str">
            <v>72958 Marlene Ohlsson</v>
          </cell>
          <cell r="BI98">
            <v>802.5</v>
          </cell>
          <cell r="BJ98">
            <v>750</v>
          </cell>
          <cell r="BK98">
            <v>31.21153846153846</v>
          </cell>
          <cell r="BL98">
            <v>802.5</v>
          </cell>
          <cell r="BM98">
            <v>1</v>
          </cell>
          <cell r="BO98" t="str">
            <v>72958 Marlene Ohlsson</v>
          </cell>
          <cell r="BP98">
            <v>0</v>
          </cell>
          <cell r="BQ98">
            <v>0</v>
          </cell>
          <cell r="BR98" t="e">
            <v>#DIV/0!</v>
          </cell>
          <cell r="BS98">
            <v>0</v>
          </cell>
          <cell r="BT98" t="e">
            <v>#DIV/0!</v>
          </cell>
          <cell r="BV98" t="str">
            <v>72958 Marlene Ohlsson</v>
          </cell>
          <cell r="BW98">
            <v>6793.29</v>
          </cell>
          <cell r="BX98">
            <v>5708.6470588235297</v>
          </cell>
          <cell r="BY98">
            <v>97.722529411764697</v>
          </cell>
          <cell r="BZ98">
            <v>0</v>
          </cell>
          <cell r="CA98">
            <v>0</v>
          </cell>
          <cell r="CC98" t="str">
            <v>72958 Marlene Ohlsson</v>
          </cell>
          <cell r="CD98">
            <v>3531</v>
          </cell>
          <cell r="CE98">
            <v>2967.2268907563025</v>
          </cell>
          <cell r="CF98">
            <v>32.962732343238699</v>
          </cell>
          <cell r="CG98">
            <v>0</v>
          </cell>
          <cell r="CH98">
            <v>0</v>
          </cell>
          <cell r="CJ98" t="str">
            <v>72958 Marlene Ohlsson</v>
          </cell>
          <cell r="CK98">
            <v>2568</v>
          </cell>
          <cell r="CL98">
            <v>0</v>
          </cell>
          <cell r="CM98">
            <v>55.963636363636368</v>
          </cell>
          <cell r="CN98">
            <v>0</v>
          </cell>
          <cell r="CO98">
            <v>0</v>
          </cell>
          <cell r="CQ98" t="str">
            <v>72958 Marlene Ohlsson</v>
          </cell>
          <cell r="CR98">
            <v>4815</v>
          </cell>
          <cell r="CS98">
            <v>4046.2184873949582</v>
          </cell>
          <cell r="CT98">
            <v>67.772727272727266</v>
          </cell>
          <cell r="CU98">
            <v>0</v>
          </cell>
          <cell r="CV98">
            <v>0</v>
          </cell>
          <cell r="CX98" t="str">
            <v>72958 Marlene Ohlsson</v>
          </cell>
          <cell r="CY98">
            <v>5296.5</v>
          </cell>
          <cell r="CZ98">
            <v>4450.8403361344535</v>
          </cell>
          <cell r="DA98">
            <v>36.270000000000003</v>
          </cell>
          <cell r="DB98">
            <v>0</v>
          </cell>
          <cell r="DC98">
            <v>0</v>
          </cell>
          <cell r="DE98" t="str">
            <v>72958 Marlene Ohlsson</v>
          </cell>
          <cell r="DF98">
            <v>8078.5</v>
          </cell>
          <cell r="DG98">
            <v>6788.6554621848745</v>
          </cell>
          <cell r="DH98" t="e">
            <v>#DIV/0!</v>
          </cell>
          <cell r="DI98">
            <v>0</v>
          </cell>
          <cell r="DJ98" t="e">
            <v>#DIV/0!</v>
          </cell>
          <cell r="DL98" t="str">
            <v>72958 Marlene Ohlsson</v>
          </cell>
          <cell r="DM98">
            <v>7543.5</v>
          </cell>
          <cell r="DN98">
            <v>6339.0756302521013</v>
          </cell>
          <cell r="DO98" t="e">
            <v>#DIV/0!</v>
          </cell>
          <cell r="DP98">
            <v>0</v>
          </cell>
          <cell r="DQ98" t="e">
            <v>#DIV/0!</v>
          </cell>
          <cell r="DS98" t="str">
            <v>72958 Marlene Ohlsson</v>
          </cell>
          <cell r="DT98">
            <v>0</v>
          </cell>
          <cell r="DU98">
            <v>0</v>
          </cell>
          <cell r="DV98" t="e">
            <v>#DIV/0!</v>
          </cell>
          <cell r="DW98">
            <v>0</v>
          </cell>
          <cell r="DX98" t="e">
            <v>#DIV/0!</v>
          </cell>
        </row>
        <row r="99">
          <cell r="A99" t="str">
            <v>D+S Solutions</v>
          </cell>
          <cell r="R99" t="str">
            <v>72940 Agentur Bigoudi</v>
          </cell>
          <cell r="T99">
            <v>21819.18487394958</v>
          </cell>
          <cell r="U99" t="e">
            <v>#DIV/0!</v>
          </cell>
          <cell r="W99" t="e">
            <v>#DIV/0!</v>
          </cell>
          <cell r="Y99" t="str">
            <v>72940 Agentur Bigoudi</v>
          </cell>
          <cell r="Z99">
            <v>15708.02</v>
          </cell>
          <cell r="AA99">
            <v>9150</v>
          </cell>
          <cell r="AB99" t="e">
            <v>#DIV/0!</v>
          </cell>
          <cell r="AC99">
            <v>15708.02</v>
          </cell>
          <cell r="AD99" t="e">
            <v>#DIV/0!</v>
          </cell>
          <cell r="AF99" t="str">
            <v>72940 Agentur Bigoudi</v>
          </cell>
          <cell r="AG99">
            <v>9382.41</v>
          </cell>
          <cell r="AH99">
            <v>4134.3781512605046</v>
          </cell>
          <cell r="AI99" t="e">
            <v>#DIV/0!</v>
          </cell>
          <cell r="AJ99">
            <v>9382.41</v>
          </cell>
          <cell r="AK99" t="e">
            <v>#DIV/0!</v>
          </cell>
          <cell r="AM99" t="str">
            <v>72940 Agentur Bigoudi</v>
          </cell>
          <cell r="AN99">
            <v>4837.34</v>
          </cell>
          <cell r="AO99">
            <v>4064.9915966386552</v>
          </cell>
          <cell r="AP99" t="e">
            <v>#DIV/0!</v>
          </cell>
          <cell r="AQ99">
            <v>4837.34</v>
          </cell>
          <cell r="AR99" t="e">
            <v>#DIV/0!</v>
          </cell>
          <cell r="AT99" t="str">
            <v>72940 Agentur Bigoudi</v>
          </cell>
          <cell r="AU99">
            <v>535.5</v>
          </cell>
          <cell r="AV99">
            <v>900</v>
          </cell>
          <cell r="AW99" t="e">
            <v>#DIV/0!</v>
          </cell>
          <cell r="AX99">
            <v>535.5</v>
          </cell>
          <cell r="AY99" t="e">
            <v>#DIV/0!</v>
          </cell>
          <cell r="BA99" t="str">
            <v>72940 Agentur Bigoudi</v>
          </cell>
          <cell r="BB99">
            <v>1391</v>
          </cell>
          <cell r="BC99">
            <v>2126.3193277310925</v>
          </cell>
          <cell r="BD99" t="e">
            <v>#DIV/0!</v>
          </cell>
          <cell r="BE99">
            <v>0</v>
          </cell>
          <cell r="BF99" t="e">
            <v>#DIV/0!</v>
          </cell>
          <cell r="BH99" t="str">
            <v>72940 Agentur Bigoudi</v>
          </cell>
          <cell r="BI99">
            <v>20206.5</v>
          </cell>
          <cell r="BJ99">
            <v>15780.252100840336</v>
          </cell>
          <cell r="BK99" t="e">
            <v>#DIV/0!</v>
          </cell>
          <cell r="BL99">
            <v>13066.52</v>
          </cell>
          <cell r="BM99" t="e">
            <v>#DIV/0!</v>
          </cell>
          <cell r="BO99" t="str">
            <v>72940 Agentur Bigoudi</v>
          </cell>
          <cell r="BP99">
            <v>4284</v>
          </cell>
          <cell r="BQ99">
            <v>4050</v>
          </cell>
          <cell r="BR99" t="e">
            <v>#DIV/0!</v>
          </cell>
          <cell r="BS99">
            <v>4284</v>
          </cell>
          <cell r="BT99" t="e">
            <v>#DIV/0!</v>
          </cell>
          <cell r="BV99" t="str">
            <v>72940 Agentur Bigoudi</v>
          </cell>
          <cell r="BW99">
            <v>7497</v>
          </cell>
          <cell r="BX99">
            <v>8550</v>
          </cell>
          <cell r="BY99" t="e">
            <v>#DIV/0!</v>
          </cell>
          <cell r="BZ99">
            <v>5355</v>
          </cell>
          <cell r="CA99" t="e">
            <v>#DIV/0!</v>
          </cell>
          <cell r="CC99" t="str">
            <v>72940 Agentur Bigoudi</v>
          </cell>
          <cell r="CD99">
            <v>13108.59</v>
          </cell>
          <cell r="CE99">
            <v>8015.6218487394963</v>
          </cell>
          <cell r="CF99" t="e">
            <v>#DIV/0!</v>
          </cell>
          <cell r="CG99">
            <v>12573.09</v>
          </cell>
          <cell r="CH99" t="e">
            <v>#DIV/0!</v>
          </cell>
          <cell r="CJ99" t="str">
            <v>72940 Agentur Bigoudi</v>
          </cell>
          <cell r="CK99">
            <v>8411.7900000000009</v>
          </cell>
          <cell r="CL99">
            <v>7068.7310924369758</v>
          </cell>
          <cell r="CM99" t="e">
            <v>#DIV/0!</v>
          </cell>
          <cell r="CN99">
            <v>7340.79</v>
          </cell>
          <cell r="CO99" t="e">
            <v>#DIV/0!</v>
          </cell>
          <cell r="CQ99" t="str">
            <v>72940 Agentur Bigoudi</v>
          </cell>
          <cell r="CR99">
            <v>7586.24</v>
          </cell>
          <cell r="CS99">
            <v>5474.9915966386552</v>
          </cell>
          <cell r="CT99" t="e">
            <v>#DIV/0!</v>
          </cell>
          <cell r="CU99">
            <v>7050.74</v>
          </cell>
          <cell r="CV99" t="e">
            <v>#DIV/0!</v>
          </cell>
          <cell r="CX99" t="str">
            <v>72940 Agentur Bigoudi</v>
          </cell>
          <cell r="CY99">
            <v>14097.19</v>
          </cell>
          <cell r="CZ99">
            <v>14096.378151260504</v>
          </cell>
          <cell r="DA99" t="e">
            <v>#DIV/0!</v>
          </cell>
          <cell r="DB99">
            <v>14097.19</v>
          </cell>
          <cell r="DC99" t="e">
            <v>#DIV/0!</v>
          </cell>
          <cell r="DE99" t="str">
            <v>72940 Agentur Bigoudi</v>
          </cell>
          <cell r="DF99">
            <v>5455.41</v>
          </cell>
          <cell r="DG99">
            <v>4584.3781512605046</v>
          </cell>
          <cell r="DH99" t="e">
            <v>#DIV/0!</v>
          </cell>
          <cell r="DI99">
            <v>4384.41</v>
          </cell>
          <cell r="DJ99" t="e">
            <v>#DIV/0!</v>
          </cell>
          <cell r="DL99" t="str">
            <v>72940 Agentur Bigoudi</v>
          </cell>
          <cell r="DM99">
            <v>6425.98</v>
          </cell>
          <cell r="DN99">
            <v>8474.9747899159665</v>
          </cell>
          <cell r="DO99" t="e">
            <v>#DIV/0!</v>
          </cell>
          <cell r="DP99">
            <v>6425.98</v>
          </cell>
          <cell r="DQ99" t="e">
            <v>#DIV/0!</v>
          </cell>
          <cell r="DS99" t="str">
            <v>72940 Agentur Bigoudi</v>
          </cell>
          <cell r="DT99">
            <v>4819.4799999999996</v>
          </cell>
          <cell r="DU99">
            <v>4049.9831932773109</v>
          </cell>
          <cell r="DV99" t="e">
            <v>#DIV/0!</v>
          </cell>
          <cell r="DW99">
            <v>4819.4799999999996</v>
          </cell>
          <cell r="DX99" t="e">
            <v>#DIV/0!</v>
          </cell>
        </row>
        <row r="100">
          <cell r="R100" t="str">
            <v>Sonstige</v>
          </cell>
          <cell r="U100" t="e">
            <v>#DIV/0!</v>
          </cell>
          <cell r="W100" t="e">
            <v>#DIV/0!</v>
          </cell>
          <cell r="Y100" t="str">
            <v>Sonstige</v>
          </cell>
          <cell r="AB100" t="e">
            <v>#DIV/0!</v>
          </cell>
          <cell r="AD100" t="e">
            <v>#DIV/0!</v>
          </cell>
          <cell r="AF100" t="str">
            <v>Sonstige</v>
          </cell>
          <cell r="AI100" t="e">
            <v>#DIV/0!</v>
          </cell>
          <cell r="AK100" t="e">
            <v>#DIV/0!</v>
          </cell>
          <cell r="AM100" t="str">
            <v>Sonstige</v>
          </cell>
          <cell r="AN100">
            <v>141447.84</v>
          </cell>
          <cell r="AP100" t="e">
            <v>#DIV/0!</v>
          </cell>
          <cell r="AR100" t="e">
            <v>#DIV/0!</v>
          </cell>
          <cell r="AT100" t="str">
            <v>Sonstige</v>
          </cell>
          <cell r="AW100" t="e">
            <v>#DIV/0!</v>
          </cell>
          <cell r="AY100" t="e">
            <v>#DIV/0!</v>
          </cell>
          <cell r="BA100" t="str">
            <v>Sonstige</v>
          </cell>
          <cell r="BD100" t="e">
            <v>#DIV/0!</v>
          </cell>
          <cell r="BF100" t="e">
            <v>#DIV/0!</v>
          </cell>
          <cell r="BH100" t="str">
            <v>Sonstige</v>
          </cell>
          <cell r="BK100" t="e">
            <v>#DIV/0!</v>
          </cell>
          <cell r="BM100" t="e">
            <v>#DIV/0!</v>
          </cell>
          <cell r="BO100" t="str">
            <v>Sonstige</v>
          </cell>
          <cell r="BP100">
            <v>100255.05</v>
          </cell>
          <cell r="BQ100">
            <v>101853.53781512607</v>
          </cell>
          <cell r="BR100" t="e">
            <v>#DIV/0!</v>
          </cell>
          <cell r="BS100">
            <v>38409.32</v>
          </cell>
          <cell r="BT100" t="e">
            <v>#DIV/0!</v>
          </cell>
          <cell r="BV100" t="str">
            <v>Sonstige</v>
          </cell>
          <cell r="BW100">
            <v>163715.06999999998</v>
          </cell>
          <cell r="BX100">
            <v>83005.16806722687</v>
          </cell>
          <cell r="BY100" t="e">
            <v>#DIV/0!</v>
          </cell>
          <cell r="BZ100">
            <v>107946.37999999999</v>
          </cell>
          <cell r="CA100" t="e">
            <v>#DIV/0!</v>
          </cell>
          <cell r="CC100" t="str">
            <v>Sonstige</v>
          </cell>
          <cell r="CD100">
            <v>281140.02</v>
          </cell>
          <cell r="CE100">
            <v>226346.06722689079</v>
          </cell>
          <cell r="CF100" t="e">
            <v>#DIV/0!</v>
          </cell>
          <cell r="CG100">
            <v>128786.15999999997</v>
          </cell>
          <cell r="CH100" t="e">
            <v>#DIV/0!</v>
          </cell>
          <cell r="CJ100" t="str">
            <v>Sonstige</v>
          </cell>
          <cell r="CK100">
            <v>184032.99000000011</v>
          </cell>
          <cell r="CL100">
            <v>201997.48092436971</v>
          </cell>
          <cell r="CM100" t="e">
            <v>#DIV/0!</v>
          </cell>
          <cell r="CN100">
            <v>71141.876193805801</v>
          </cell>
          <cell r="CO100" t="e">
            <v>#DIV/0!</v>
          </cell>
          <cell r="CQ100" t="str">
            <v>Sonstige</v>
          </cell>
          <cell r="CR100">
            <v>240960.81</v>
          </cell>
          <cell r="CS100">
            <v>183548.64285714278</v>
          </cell>
          <cell r="CT100" t="e">
            <v>#DIV/0!</v>
          </cell>
          <cell r="CU100">
            <v>175864.61000000002</v>
          </cell>
          <cell r="CV100" t="e">
            <v>#DIV/0!</v>
          </cell>
          <cell r="CX100" t="str">
            <v>Sonstige</v>
          </cell>
          <cell r="CY100">
            <v>251111.17000000004</v>
          </cell>
          <cell r="CZ100">
            <v>207891.21521008399</v>
          </cell>
          <cell r="DA100" t="e">
            <v>#DIV/0!</v>
          </cell>
          <cell r="DB100">
            <v>172256.79000000004</v>
          </cell>
          <cell r="DC100" t="e">
            <v>#DIV/0!</v>
          </cell>
          <cell r="DE100" t="str">
            <v>Sonstige</v>
          </cell>
          <cell r="DF100">
            <v>218349.81999999998</v>
          </cell>
          <cell r="DG100">
            <v>222537.1464705882</v>
          </cell>
          <cell r="DH100" t="e">
            <v>#DIV/0!</v>
          </cell>
          <cell r="DI100">
            <v>130621.99</v>
          </cell>
          <cell r="DJ100" t="e">
            <v>#DIV/0!</v>
          </cell>
          <cell r="DL100" t="str">
            <v>Sonstige</v>
          </cell>
          <cell r="DM100">
            <v>91366.6</v>
          </cell>
          <cell r="DN100">
            <v>139731.11168067227</v>
          </cell>
          <cell r="DO100" t="e">
            <v>#DIV/0!</v>
          </cell>
          <cell r="DP100">
            <v>41981.950000000004</v>
          </cell>
          <cell r="DQ100" t="e">
            <v>#DIV/0!</v>
          </cell>
          <cell r="DS100" t="str">
            <v>Sonstige</v>
          </cell>
          <cell r="DT100">
            <v>228426.69000000003</v>
          </cell>
          <cell r="DU100">
            <v>204786.71403361351</v>
          </cell>
          <cell r="DV100" t="e">
            <v>#DIV/0!</v>
          </cell>
          <cell r="DW100">
            <v>131320.72</v>
          </cell>
          <cell r="DX100" t="e">
            <v>#DIV/0!</v>
          </cell>
        </row>
        <row r="101">
          <cell r="A101" t="str">
            <v>NETRADA PPS Gesamt</v>
          </cell>
          <cell r="S101">
            <v>0</v>
          </cell>
          <cell r="T101">
            <v>32954.794873949577</v>
          </cell>
          <cell r="U101" t="e">
            <v>#DIV/0!</v>
          </cell>
          <cell r="V101">
            <v>0</v>
          </cell>
          <cell r="W101" t="e">
            <v>#DIV/0!</v>
          </cell>
          <cell r="Z101">
            <v>24970.800000000003</v>
          </cell>
          <cell r="AA101">
            <v>28686.453781512606</v>
          </cell>
          <cell r="AB101" t="e">
            <v>#DIV/0!</v>
          </cell>
          <cell r="AC101">
            <v>18801.620000000003</v>
          </cell>
          <cell r="AD101" t="e">
            <v>#DIV/0!</v>
          </cell>
          <cell r="AG101">
            <v>27353.16</v>
          </cell>
          <cell r="AH101">
            <v>22110.129075630255</v>
          </cell>
          <cell r="AI101" t="e">
            <v>#DIV/0!</v>
          </cell>
          <cell r="AJ101">
            <v>13744.18</v>
          </cell>
          <cell r="AK101" t="e">
            <v>#DIV/0!</v>
          </cell>
          <cell r="AN101">
            <v>34389.279999999999</v>
          </cell>
          <cell r="AO101">
            <v>32935.324789915961</v>
          </cell>
          <cell r="AP101" t="e">
            <v>#DIV/0!</v>
          </cell>
          <cell r="AQ101">
            <v>24338.31</v>
          </cell>
          <cell r="AR101" t="e">
            <v>#DIV/0!</v>
          </cell>
          <cell r="AU101">
            <v>21823.45</v>
          </cell>
          <cell r="AV101">
            <v>21585.9243697479</v>
          </cell>
          <cell r="AW101" t="e">
            <v>#DIV/0!</v>
          </cell>
          <cell r="AX101">
            <v>6017.39</v>
          </cell>
          <cell r="AY101" t="e">
            <v>#DIV/0!</v>
          </cell>
          <cell r="BB101">
            <v>20407.55</v>
          </cell>
          <cell r="BC101">
            <v>6926.4705882352937</v>
          </cell>
          <cell r="BD101" t="e">
            <v>#DIV/0!</v>
          </cell>
          <cell r="BE101">
            <v>3613.45</v>
          </cell>
          <cell r="BF101" t="e">
            <v>#DIV/0!</v>
          </cell>
          <cell r="BI101">
            <v>34230.51</v>
          </cell>
          <cell r="BJ101">
            <v>24065.747899159665</v>
          </cell>
          <cell r="BK101" t="e">
            <v>#DIV/0!</v>
          </cell>
          <cell r="BL101">
            <v>16049.300000000001</v>
          </cell>
          <cell r="BM101" t="e">
            <v>#DIV/0!</v>
          </cell>
          <cell r="BP101">
            <v>117900.11</v>
          </cell>
          <cell r="BQ101">
            <v>113081.31092436977</v>
          </cell>
          <cell r="BR101" t="e">
            <v>#DIV/0!</v>
          </cell>
          <cell r="BS101">
            <v>46977.32</v>
          </cell>
          <cell r="BT101" t="e">
            <v>#DIV/0!</v>
          </cell>
          <cell r="BW101">
            <v>185618.33999999997</v>
          </cell>
          <cell r="BX101">
            <v>102195.06722689074</v>
          </cell>
          <cell r="BY101" t="e">
            <v>#DIV/0!</v>
          </cell>
          <cell r="BZ101">
            <v>115355.31</v>
          </cell>
          <cell r="CA101" t="e">
            <v>#DIV/0!</v>
          </cell>
          <cell r="CD101">
            <v>313203.81</v>
          </cell>
          <cell r="CE101">
            <v>250626.84151260508</v>
          </cell>
          <cell r="CF101" t="e">
            <v>#DIV/0!</v>
          </cell>
          <cell r="CG101">
            <v>146544.80999999997</v>
          </cell>
          <cell r="CH101" t="e">
            <v>#DIV/0!</v>
          </cell>
          <cell r="CI101">
            <v>0</v>
          </cell>
          <cell r="CK101">
            <v>223564.12000000011</v>
          </cell>
          <cell r="CL101">
            <v>210359.30445378149</v>
          </cell>
          <cell r="CM101" t="e">
            <v>#DIV/0!</v>
          </cell>
          <cell r="CN101">
            <v>89668.676193805804</v>
          </cell>
          <cell r="CO101" t="e">
            <v>#DIV/0!</v>
          </cell>
          <cell r="CP101">
            <v>0</v>
          </cell>
          <cell r="CR101">
            <v>277795.28000000003</v>
          </cell>
          <cell r="CS101">
            <v>205702.97058823521</v>
          </cell>
          <cell r="CT101" t="e">
            <v>#DIV/0!</v>
          </cell>
          <cell r="CU101">
            <v>196835.68000000002</v>
          </cell>
          <cell r="CV101" t="e">
            <v>#DIV/0!</v>
          </cell>
          <cell r="CY101">
            <v>284203.21000000002</v>
          </cell>
          <cell r="CZ101">
            <v>233865.29084033609</v>
          </cell>
          <cell r="DA101" t="e">
            <v>#DIV/0!</v>
          </cell>
          <cell r="DB101">
            <v>193023.89000000004</v>
          </cell>
          <cell r="DC101" t="e">
            <v>#DIV/0!</v>
          </cell>
          <cell r="DD101">
            <v>0</v>
          </cell>
          <cell r="DF101">
            <v>0</v>
          </cell>
          <cell r="DG101">
            <v>0</v>
          </cell>
          <cell r="DH101" t="e">
            <v>#DIV/0!</v>
          </cell>
          <cell r="DI101">
            <v>0</v>
          </cell>
          <cell r="DJ101" t="e">
            <v>#DIV/0!</v>
          </cell>
          <cell r="DK101">
            <v>0</v>
          </cell>
          <cell r="DM101">
            <v>0</v>
          </cell>
          <cell r="DN101">
            <v>0</v>
          </cell>
          <cell r="DO101" t="e">
            <v>#DIV/0!</v>
          </cell>
          <cell r="DP101">
            <v>0</v>
          </cell>
          <cell r="DQ101" t="e">
            <v>#DIV/0!</v>
          </cell>
          <cell r="DR101">
            <v>0</v>
          </cell>
          <cell r="DT101">
            <v>0</v>
          </cell>
          <cell r="DU101">
            <v>0</v>
          </cell>
          <cell r="DV101" t="e">
            <v>#DIV/0!</v>
          </cell>
          <cell r="DW101">
            <v>0</v>
          </cell>
          <cell r="DX101" t="e">
            <v>#DIV/0!</v>
          </cell>
        </row>
        <row r="102">
          <cell r="U102" t="e">
            <v>#DIV/0!</v>
          </cell>
          <cell r="W102" t="e">
            <v>#DIV/0!</v>
          </cell>
          <cell r="AB102" t="e">
            <v>#DIV/0!</v>
          </cell>
          <cell r="AD102" t="e">
            <v>#DIV/0!</v>
          </cell>
          <cell r="AI102" t="e">
            <v>#DIV/0!</v>
          </cell>
          <cell r="AK102" t="e">
            <v>#DIV/0!</v>
          </cell>
          <cell r="AP102" t="e">
            <v>#DIV/0!</v>
          </cell>
          <cell r="AR102" t="e">
            <v>#DIV/0!</v>
          </cell>
          <cell r="AW102" t="e">
            <v>#DIV/0!</v>
          </cell>
          <cell r="AY102" t="e">
            <v>#DIV/0!</v>
          </cell>
          <cell r="BD102" t="e">
            <v>#DIV/0!</v>
          </cell>
          <cell r="BF102" t="e">
            <v>#DIV/0!</v>
          </cell>
          <cell r="BK102" t="e">
            <v>#DIV/0!</v>
          </cell>
          <cell r="BM102" t="e">
            <v>#DIV/0!</v>
          </cell>
          <cell r="BR102" t="e">
            <v>#DIV/0!</v>
          </cell>
          <cell r="BT102" t="e">
            <v>#DIV/0!</v>
          </cell>
          <cell r="BY102" t="e">
            <v>#DIV/0!</v>
          </cell>
          <cell r="CA102" t="e">
            <v>#DIV/0!</v>
          </cell>
          <cell r="CF102" t="e">
            <v>#DIV/0!</v>
          </cell>
          <cell r="CH102" t="e">
            <v>#DIV/0!</v>
          </cell>
          <cell r="CM102" t="e">
            <v>#DIV/0!</v>
          </cell>
          <cell r="CO102" t="e">
            <v>#DIV/0!</v>
          </cell>
          <cell r="CT102" t="e">
            <v>#DIV/0!</v>
          </cell>
          <cell r="CV102" t="e">
            <v>#DIV/0!</v>
          </cell>
          <cell r="DA102" t="e">
            <v>#DIV/0!</v>
          </cell>
          <cell r="DC102" t="e">
            <v>#DIV/0!</v>
          </cell>
          <cell r="DH102" t="e">
            <v>#DIV/0!</v>
          </cell>
          <cell r="DJ102" t="e">
            <v>#DIV/0!</v>
          </cell>
          <cell r="DO102" t="e">
            <v>#DIV/0!</v>
          </cell>
          <cell r="DQ102" t="e">
            <v>#DIV/0!</v>
          </cell>
          <cell r="DV102" t="e">
            <v>#DIV/0!</v>
          </cell>
          <cell r="DX102" t="e">
            <v>#DIV/0!</v>
          </cell>
        </row>
        <row r="103">
          <cell r="A103" t="str">
            <v>Adamicus</v>
          </cell>
          <cell r="R103" t="str">
            <v>72909 Google</v>
          </cell>
          <cell r="T103">
            <v>166124.44</v>
          </cell>
          <cell r="U103" t="e">
            <v>#DIV/0!</v>
          </cell>
          <cell r="W103" t="e">
            <v>#DIV/0!</v>
          </cell>
          <cell r="Y103" t="str">
            <v>72909 Google</v>
          </cell>
          <cell r="Z103">
            <v>297954.25</v>
          </cell>
          <cell r="AA103">
            <v>161384.94</v>
          </cell>
          <cell r="AB103" t="e">
            <v>#DIV/0!</v>
          </cell>
          <cell r="AC103">
            <v>136569.31</v>
          </cell>
          <cell r="AD103" t="e">
            <v>#DIV/0!</v>
          </cell>
          <cell r="AF103" t="str">
            <v>72909 Google</v>
          </cell>
          <cell r="AG103">
            <v>400176.15</v>
          </cell>
          <cell r="AH103">
            <v>238791.21</v>
          </cell>
          <cell r="AI103" t="e">
            <v>#DIV/0!</v>
          </cell>
          <cell r="AJ103">
            <v>161384.94</v>
          </cell>
          <cell r="AK103" t="e">
            <v>#DIV/0!</v>
          </cell>
          <cell r="AM103" t="str">
            <v>72909 Google</v>
          </cell>
          <cell r="AN103">
            <v>322940.74</v>
          </cell>
          <cell r="AO103">
            <v>188453.29</v>
          </cell>
          <cell r="AP103" t="e">
            <v>#DIV/0!</v>
          </cell>
          <cell r="AQ103">
            <v>134487.45000000001</v>
          </cell>
          <cell r="AR103" t="e">
            <v>#DIV/0!</v>
          </cell>
          <cell r="AT103" t="str">
            <v>72909 Google</v>
          </cell>
          <cell r="AU103">
            <v>482156.08</v>
          </cell>
          <cell r="AV103">
            <v>181112.83</v>
          </cell>
          <cell r="AW103" t="e">
            <v>#DIV/0!</v>
          </cell>
          <cell r="AX103">
            <v>296043.25</v>
          </cell>
          <cell r="AY103" t="e">
            <v>#DIV/0!</v>
          </cell>
          <cell r="BA103" t="str">
            <v>72909 Google</v>
          </cell>
          <cell r="BB103">
            <v>410858.76</v>
          </cell>
          <cell r="BC103">
            <v>144053.46</v>
          </cell>
          <cell r="BD103" t="e">
            <v>#DIV/0!</v>
          </cell>
          <cell r="BE103">
            <v>80692.47</v>
          </cell>
          <cell r="BF103" t="e">
            <v>#DIV/0!</v>
          </cell>
          <cell r="BH103" t="str">
            <v>72909 Google</v>
          </cell>
          <cell r="BI103">
            <v>224522.57</v>
          </cell>
          <cell r="BJ103">
            <v>146674.13</v>
          </cell>
          <cell r="BK103" t="e">
            <v>#DIV/0!</v>
          </cell>
          <cell r="BL103">
            <v>197848.44</v>
          </cell>
          <cell r="BM103" t="e">
            <v>#DIV/0!</v>
          </cell>
          <cell r="BO103" t="str">
            <v>72909 Google</v>
          </cell>
          <cell r="BP103">
            <v>178635.16</v>
          </cell>
          <cell r="BQ103">
            <v>105063.54</v>
          </cell>
          <cell r="BR103" t="e">
            <v>#DIV/0!</v>
          </cell>
          <cell r="BS103">
            <v>73571.62</v>
          </cell>
          <cell r="BT103" t="e">
            <v>#DIV/0!</v>
          </cell>
          <cell r="BV103" t="str">
            <v>72909 Google</v>
          </cell>
          <cell r="BW103">
            <v>208247.88</v>
          </cell>
          <cell r="BX103">
            <v>103184.34</v>
          </cell>
          <cell r="BY103" t="e">
            <v>#DIV/0!</v>
          </cell>
          <cell r="BZ103">
            <v>105063.54</v>
          </cell>
          <cell r="CA103" t="e">
            <v>#DIV/0!</v>
          </cell>
          <cell r="CC103" t="str">
            <v>72909 Google</v>
          </cell>
          <cell r="CD103">
            <v>173573.65</v>
          </cell>
          <cell r="CE103">
            <v>23573.649999999994</v>
          </cell>
          <cell r="CF103" t="e">
            <v>#DIV/0!</v>
          </cell>
          <cell r="CG103">
            <v>-3184.34</v>
          </cell>
          <cell r="CH103" t="e">
            <v>#DIV/0!</v>
          </cell>
          <cell r="CJ103" t="str">
            <v>72909 Google</v>
          </cell>
          <cell r="CK103">
            <v>154280.37</v>
          </cell>
          <cell r="CL103">
            <v>80706.720000000001</v>
          </cell>
          <cell r="CM103" t="e">
            <v>#DIV/0!</v>
          </cell>
          <cell r="CN103">
            <v>73573.649999999994</v>
          </cell>
          <cell r="CO103" t="e">
            <v>#DIV/0!</v>
          </cell>
          <cell r="CQ103" t="str">
            <v>72909 Google</v>
          </cell>
          <cell r="CR103">
            <v>93971.61</v>
          </cell>
          <cell r="CS103">
            <v>63264.89</v>
          </cell>
          <cell r="CT103" t="e">
            <v>#DIV/0!</v>
          </cell>
          <cell r="CU103">
            <v>30706.720000000001</v>
          </cell>
          <cell r="CV103" t="e">
            <v>#DIV/0!</v>
          </cell>
          <cell r="CX103" t="str">
            <v>72909 Google</v>
          </cell>
          <cell r="CY103">
            <v>151889.26</v>
          </cell>
          <cell r="CZ103">
            <v>88624.37</v>
          </cell>
          <cell r="DA103" t="e">
            <v>#DIV/0!</v>
          </cell>
          <cell r="DB103">
            <v>0</v>
          </cell>
          <cell r="DC103" t="e">
            <v>#DIV/0!</v>
          </cell>
          <cell r="DE103" t="str">
            <v>72909 Google</v>
          </cell>
          <cell r="DF103">
            <v>127332.12</v>
          </cell>
          <cell r="DG103">
            <v>127332.12</v>
          </cell>
          <cell r="DH103" t="e">
            <v>#DIV/0!</v>
          </cell>
          <cell r="DI103">
            <v>0</v>
          </cell>
          <cell r="DJ103" t="e">
            <v>#DIV/0!</v>
          </cell>
          <cell r="DL103" t="str">
            <v>72909 Google</v>
          </cell>
          <cell r="DM103">
            <v>138012.46</v>
          </cell>
          <cell r="DN103">
            <v>138012.46</v>
          </cell>
          <cell r="DO103" t="e">
            <v>#DIV/0!</v>
          </cell>
          <cell r="DP103">
            <v>0</v>
          </cell>
          <cell r="DQ103" t="e">
            <v>#DIV/0!</v>
          </cell>
          <cell r="DS103" t="str">
            <v>72909 Google</v>
          </cell>
          <cell r="DT103">
            <v>314661.69999999995</v>
          </cell>
          <cell r="DU103">
            <v>176649.24</v>
          </cell>
          <cell r="DV103" t="e">
            <v>#DIV/0!</v>
          </cell>
          <cell r="DW103">
            <v>138012.46</v>
          </cell>
          <cell r="DX103" t="e">
            <v>#DIV/0!</v>
          </cell>
        </row>
        <row r="104">
          <cell r="R104" t="str">
            <v>72922 Yahoo</v>
          </cell>
          <cell r="T104">
            <v>4273.6899999999996</v>
          </cell>
          <cell r="U104" t="e">
            <v>#DIV/0!</v>
          </cell>
          <cell r="W104" t="e">
            <v>#DIV/0!</v>
          </cell>
          <cell r="Y104" t="str">
            <v>72922 Yahoo</v>
          </cell>
          <cell r="Z104">
            <v>42234.22</v>
          </cell>
          <cell r="AA104">
            <v>4173.3999999999996</v>
          </cell>
          <cell r="AB104" t="e">
            <v>#DIV/0!</v>
          </cell>
          <cell r="AC104">
            <v>26035.8</v>
          </cell>
          <cell r="AD104" t="e">
            <v>#DIV/0!</v>
          </cell>
          <cell r="AF104" t="str">
            <v>72922 Yahoo</v>
          </cell>
          <cell r="AG104">
            <v>28129.47</v>
          </cell>
          <cell r="AH104">
            <v>692.48</v>
          </cell>
          <cell r="AI104" t="e">
            <v>#DIV/0!</v>
          </cell>
          <cell r="AJ104">
            <v>15031.58</v>
          </cell>
          <cell r="AK104" t="e">
            <v>#DIV/0!</v>
          </cell>
          <cell r="AM104" t="str">
            <v>72922 Yahoo</v>
          </cell>
          <cell r="AN104">
            <v>29798.78</v>
          </cell>
          <cell r="AO104">
            <v>7209.7</v>
          </cell>
          <cell r="AP104" t="e">
            <v>#DIV/0!</v>
          </cell>
          <cell r="AQ104">
            <v>16359.59</v>
          </cell>
          <cell r="AR104" t="e">
            <v>#DIV/0!</v>
          </cell>
          <cell r="AT104" t="str">
            <v>72922 Yahoo</v>
          </cell>
          <cell r="AU104">
            <v>31585.07</v>
          </cell>
          <cell r="AV104">
            <v>5385.78</v>
          </cell>
          <cell r="AW104" t="e">
            <v>#DIV/0!</v>
          </cell>
          <cell r="AX104">
            <v>18186.89</v>
          </cell>
          <cell r="AY104" t="e">
            <v>#DIV/0!</v>
          </cell>
          <cell r="BA104" t="str">
            <v>72922 Yahoo</v>
          </cell>
          <cell r="BB104">
            <v>29751.21</v>
          </cell>
          <cell r="BC104">
            <v>2732.6218487394963</v>
          </cell>
          <cell r="BD104" t="e">
            <v>#DIV/0!</v>
          </cell>
          <cell r="BE104">
            <v>20090.3</v>
          </cell>
          <cell r="BF104" t="e">
            <v>#DIV/0!</v>
          </cell>
          <cell r="BH104" t="str">
            <v>72922 Yahoo</v>
          </cell>
          <cell r="BI104">
            <v>26931.71</v>
          </cell>
          <cell r="BJ104">
            <v>3211.2436974789916</v>
          </cell>
          <cell r="BK104" t="e">
            <v>#DIV/0!</v>
          </cell>
          <cell r="BL104">
            <v>19858.509999999998</v>
          </cell>
          <cell r="BM104" t="e">
            <v>#DIV/0!</v>
          </cell>
          <cell r="BO104" t="str">
            <v>72922 Yahoo</v>
          </cell>
          <cell r="BP104">
            <v>26931.71</v>
          </cell>
          <cell r="BQ104">
            <v>0</v>
          </cell>
          <cell r="BR104" t="e">
            <v>#DIV/0!</v>
          </cell>
          <cell r="BS104">
            <v>23110.33</v>
          </cell>
          <cell r="BT104" t="e">
            <v>#DIV/0!</v>
          </cell>
          <cell r="BV104" t="str">
            <v>72922 Yahoo</v>
          </cell>
          <cell r="BW104">
            <v>26082.429999999997</v>
          </cell>
          <cell r="BX104">
            <v>10582.546218487396</v>
          </cell>
          <cell r="BY104" t="e">
            <v>#DIV/0!</v>
          </cell>
          <cell r="BZ104">
            <v>13489.199999999997</v>
          </cell>
          <cell r="CA104" t="e">
            <v>#DIV/0!</v>
          </cell>
          <cell r="CC104" t="str">
            <v>72922 Yahoo</v>
          </cell>
          <cell r="CD104">
            <v>25492.58</v>
          </cell>
          <cell r="CE104">
            <v>4890.1176470588234</v>
          </cell>
          <cell r="CF104" t="e">
            <v>#DIV/0!</v>
          </cell>
          <cell r="CG104">
            <v>11144.06</v>
          </cell>
          <cell r="CH104" t="e">
            <v>#DIV/0!</v>
          </cell>
          <cell r="CJ104" t="str">
            <v>72922 Yahoo</v>
          </cell>
          <cell r="CK104">
            <v>17329.420000000002</v>
          </cell>
          <cell r="CL104">
            <v>2499.1512605042017</v>
          </cell>
          <cell r="CM104" t="e">
            <v>#DIV/0!</v>
          </cell>
          <cell r="CN104">
            <v>8536.1899999999987</v>
          </cell>
          <cell r="CO104" t="e">
            <v>#DIV/0!</v>
          </cell>
          <cell r="CQ104" t="str">
            <v>72922 Yahoo</v>
          </cell>
          <cell r="CR104">
            <v>2980.9</v>
          </cell>
          <cell r="CS104">
            <v>0</v>
          </cell>
          <cell r="CT104" t="e">
            <v>#DIV/0!</v>
          </cell>
          <cell r="CU104">
            <v>6.91</v>
          </cell>
          <cell r="CV104" t="e">
            <v>#DIV/0!</v>
          </cell>
          <cell r="CX104" t="str">
            <v>72922 Yahoo</v>
          </cell>
          <cell r="CY104">
            <v>6298.2799999999988</v>
          </cell>
          <cell r="CZ104">
            <v>2787.7142857142858</v>
          </cell>
          <cell r="DA104" t="e">
            <v>#DIV/0!</v>
          </cell>
          <cell r="DB104">
            <v>2980.9</v>
          </cell>
          <cell r="DC104" t="e">
            <v>#DIV/0!</v>
          </cell>
          <cell r="DE104" t="str">
            <v>72922 Yahoo</v>
          </cell>
          <cell r="DF104">
            <v>10778.689999999999</v>
          </cell>
          <cell r="DG104">
            <v>3765.0504201680674</v>
          </cell>
          <cell r="DH104" t="e">
            <v>#DIV/0!</v>
          </cell>
          <cell r="DI104">
            <v>6298.2799999999988</v>
          </cell>
          <cell r="DJ104" t="e">
            <v>#DIV/0!</v>
          </cell>
          <cell r="DL104" t="str">
            <v>72922 Yahoo</v>
          </cell>
          <cell r="DM104">
            <v>4386.46</v>
          </cell>
          <cell r="DN104">
            <v>-5.8067226890756309</v>
          </cell>
          <cell r="DO104" t="e">
            <v>#DIV/0!</v>
          </cell>
          <cell r="DP104">
            <v>-93.95</v>
          </cell>
          <cell r="DQ104" t="e">
            <v>#DIV/0!</v>
          </cell>
          <cell r="DS104" t="str">
            <v>72922 Yahoo</v>
          </cell>
          <cell r="DT104">
            <v>15411.19</v>
          </cell>
          <cell r="DU104">
            <v>9264.4789915966394</v>
          </cell>
          <cell r="DV104" t="e">
            <v>#DIV/0!</v>
          </cell>
          <cell r="DW104">
            <v>4386.46</v>
          </cell>
          <cell r="DX104" t="e">
            <v>#DIV/0!</v>
          </cell>
        </row>
        <row r="105">
          <cell r="A105" t="str">
            <v>D+S Solutions Gesamt</v>
          </cell>
          <cell r="R105" t="str">
            <v>Sonstige</v>
          </cell>
          <cell r="S105">
            <v>0</v>
          </cell>
          <cell r="T105">
            <v>0</v>
          </cell>
          <cell r="U105" t="e">
            <v>#DIV/0!</v>
          </cell>
          <cell r="V105">
            <v>0</v>
          </cell>
          <cell r="W105" t="e">
            <v>#DIV/0!</v>
          </cell>
          <cell r="X105">
            <v>0</v>
          </cell>
          <cell r="Y105" t="str">
            <v>Sonstige</v>
          </cell>
          <cell r="Z105">
            <v>0</v>
          </cell>
          <cell r="AA105">
            <v>0</v>
          </cell>
          <cell r="AB105" t="e">
            <v>#DIV/0!</v>
          </cell>
          <cell r="AC105">
            <v>0</v>
          </cell>
          <cell r="AD105" t="e">
            <v>#DIV/0!</v>
          </cell>
          <cell r="AF105" t="str">
            <v>Sonstige</v>
          </cell>
          <cell r="AG105">
            <v>0</v>
          </cell>
          <cell r="AH105">
            <v>0</v>
          </cell>
          <cell r="AI105" t="e">
            <v>#DIV/0!</v>
          </cell>
          <cell r="AJ105">
            <v>0</v>
          </cell>
          <cell r="AK105" t="e">
            <v>#DIV/0!</v>
          </cell>
          <cell r="AM105" t="str">
            <v>Sonstige</v>
          </cell>
          <cell r="AN105">
            <v>0</v>
          </cell>
          <cell r="AO105">
            <v>0</v>
          </cell>
          <cell r="AP105" t="str">
            <v>&gt;=120</v>
          </cell>
          <cell r="AQ105">
            <v>0</v>
          </cell>
          <cell r="AR105">
            <v>0</v>
          </cell>
          <cell r="AT105" t="str">
            <v>Sonstige</v>
          </cell>
          <cell r="AU105">
            <v>0</v>
          </cell>
          <cell r="AV105">
            <v>0</v>
          </cell>
          <cell r="AW105" t="e">
            <v>#DIV/0!</v>
          </cell>
          <cell r="AX105">
            <v>0</v>
          </cell>
          <cell r="AY105" t="e">
            <v>#DIV/0!</v>
          </cell>
          <cell r="BA105" t="str">
            <v>Sonstige</v>
          </cell>
          <cell r="BB105">
            <v>0</v>
          </cell>
          <cell r="BC105">
            <v>0</v>
          </cell>
          <cell r="BD105" t="e">
            <v>#DIV/0!</v>
          </cell>
          <cell r="BE105">
            <v>0</v>
          </cell>
          <cell r="BF105" t="e">
            <v>#DIV/0!</v>
          </cell>
          <cell r="BH105" t="str">
            <v>Sonstige</v>
          </cell>
          <cell r="BI105">
            <v>0</v>
          </cell>
          <cell r="BJ105">
            <v>0</v>
          </cell>
          <cell r="BK105" t="e">
            <v>#DIV/0!</v>
          </cell>
          <cell r="BL105">
            <v>0</v>
          </cell>
          <cell r="BM105" t="e">
            <v>#DIV/0!</v>
          </cell>
          <cell r="BO105" t="str">
            <v>Sonstige</v>
          </cell>
          <cell r="BP105">
            <v>0</v>
          </cell>
          <cell r="BQ105">
            <v>0</v>
          </cell>
          <cell r="BR105" t="str">
            <v>&gt;=120</v>
          </cell>
          <cell r="BS105">
            <v>68293.02</v>
          </cell>
          <cell r="BT105">
            <v>0.86233634453744379</v>
          </cell>
          <cell r="BV105" t="str">
            <v>Sonstige</v>
          </cell>
          <cell r="BW105">
            <v>0</v>
          </cell>
          <cell r="BX105">
            <v>0</v>
          </cell>
          <cell r="BY105" t="e">
            <v>#DIV/0!</v>
          </cell>
          <cell r="BZ105">
            <v>0</v>
          </cell>
          <cell r="CA105" t="e">
            <v>#DIV/0!</v>
          </cell>
          <cell r="CC105" t="str">
            <v>Sonstige</v>
          </cell>
          <cell r="CD105">
            <v>0</v>
          </cell>
          <cell r="CE105">
            <v>0</v>
          </cell>
          <cell r="CF105" t="e">
            <v>#DIV/0!</v>
          </cell>
          <cell r="CG105">
            <v>0</v>
          </cell>
          <cell r="CH105" t="e">
            <v>#DIV/0!</v>
          </cell>
          <cell r="CJ105" t="str">
            <v>Sonstige</v>
          </cell>
          <cell r="CK105">
            <v>0</v>
          </cell>
          <cell r="CL105">
            <v>0</v>
          </cell>
          <cell r="CM105" t="e">
            <v>#DIV/0!</v>
          </cell>
          <cell r="CN105">
            <v>0</v>
          </cell>
          <cell r="CO105" t="e">
            <v>#DIV/0!</v>
          </cell>
          <cell r="CQ105" t="str">
            <v>Sonstige</v>
          </cell>
          <cell r="CR105">
            <v>0</v>
          </cell>
          <cell r="CS105">
            <v>0</v>
          </cell>
          <cell r="CT105" t="e">
            <v>#DIV/0!</v>
          </cell>
          <cell r="CU105">
            <v>0</v>
          </cell>
          <cell r="CV105" t="e">
            <v>#DIV/0!</v>
          </cell>
          <cell r="CX105" t="str">
            <v>Sonstige</v>
          </cell>
          <cell r="CY105">
            <v>0</v>
          </cell>
          <cell r="CZ105">
            <v>0</v>
          </cell>
          <cell r="DA105" t="e">
            <v>#DIV/0!</v>
          </cell>
          <cell r="DB105">
            <v>0</v>
          </cell>
          <cell r="DC105" t="e">
            <v>#DIV/0!</v>
          </cell>
          <cell r="DE105" t="str">
            <v>Sonstige</v>
          </cell>
          <cell r="DF105">
            <v>0</v>
          </cell>
          <cell r="DG105">
            <v>0</v>
          </cell>
          <cell r="DH105" t="e">
            <v>#DIV/0!</v>
          </cell>
          <cell r="DI105">
            <v>0</v>
          </cell>
          <cell r="DJ105" t="e">
            <v>#DIV/0!</v>
          </cell>
          <cell r="DL105" t="str">
            <v>Sonstige</v>
          </cell>
          <cell r="DM105">
            <v>0</v>
          </cell>
          <cell r="DN105">
            <v>0</v>
          </cell>
          <cell r="DO105" t="e">
            <v>#DIV/0!</v>
          </cell>
          <cell r="DP105">
            <v>0</v>
          </cell>
          <cell r="DQ105" t="e">
            <v>#DIV/0!</v>
          </cell>
          <cell r="DS105" t="str">
            <v>Sonstige</v>
          </cell>
          <cell r="DT105">
            <v>0</v>
          </cell>
          <cell r="DU105">
            <v>0</v>
          </cell>
          <cell r="DV105" t="e">
            <v>#DIV/0!</v>
          </cell>
          <cell r="DW105">
            <v>0</v>
          </cell>
          <cell r="DX105" t="e">
            <v>#DIV/0!</v>
          </cell>
        </row>
        <row r="106">
          <cell r="U106" t="e">
            <v>#DIV/0!</v>
          </cell>
          <cell r="W106" t="e">
            <v>#DIV/0!</v>
          </cell>
          <cell r="AB106" t="e">
            <v>#DIV/0!</v>
          </cell>
          <cell r="AD106" t="e">
            <v>#DIV/0!</v>
          </cell>
          <cell r="AI106" t="e">
            <v>#DIV/0!</v>
          </cell>
          <cell r="AK106" t="e">
            <v>#DIV/0!</v>
          </cell>
          <cell r="AP106" t="e">
            <v>#DIV/0!</v>
          </cell>
          <cell r="AR106" t="e">
            <v>#DIV/0!</v>
          </cell>
          <cell r="AW106" t="e">
            <v>#DIV/0!</v>
          </cell>
          <cell r="AY106" t="e">
            <v>#DIV/0!</v>
          </cell>
          <cell r="BD106" t="e">
            <v>#DIV/0!</v>
          </cell>
          <cell r="BF106" t="e">
            <v>#DIV/0!</v>
          </cell>
          <cell r="BK106" t="e">
            <v>#DIV/0!</v>
          </cell>
          <cell r="BM106" t="e">
            <v>#DIV/0!</v>
          </cell>
          <cell r="BR106" t="e">
            <v>#DIV/0!</v>
          </cell>
          <cell r="BT106" t="e">
            <v>#DIV/0!</v>
          </cell>
          <cell r="BY106" t="e">
            <v>#DIV/0!</v>
          </cell>
          <cell r="CA106" t="e">
            <v>#DIV/0!</v>
          </cell>
          <cell r="CF106" t="e">
            <v>#DIV/0!</v>
          </cell>
          <cell r="CH106" t="e">
            <v>#DIV/0!</v>
          </cell>
          <cell r="CM106" t="e">
            <v>#DIV/0!</v>
          </cell>
          <cell r="CO106" t="e">
            <v>#DIV/0!</v>
          </cell>
          <cell r="CT106" t="e">
            <v>#DIV/0!</v>
          </cell>
          <cell r="CV106" t="e">
            <v>#DIV/0!</v>
          </cell>
          <cell r="CX106">
            <v>0</v>
          </cell>
          <cell r="DA106" t="e">
            <v>#DIV/0!</v>
          </cell>
          <cell r="DC106" t="e">
            <v>#DIV/0!</v>
          </cell>
          <cell r="DH106" t="e">
            <v>#DIV/0!</v>
          </cell>
          <cell r="DJ106" t="e">
            <v>#DIV/0!</v>
          </cell>
          <cell r="DO106" t="e">
            <v>#DIV/0!</v>
          </cell>
          <cell r="DQ106" t="e">
            <v>#DIV/0!</v>
          </cell>
          <cell r="DS106">
            <v>0</v>
          </cell>
          <cell r="DV106" t="e">
            <v>#DIV/0!</v>
          </cell>
          <cell r="DX106" t="e">
            <v>#DIV/0!</v>
          </cell>
        </row>
        <row r="107">
          <cell r="A107" t="str">
            <v>Teldas</v>
          </cell>
          <cell r="U107" t="e">
            <v>#DIV/0!</v>
          </cell>
          <cell r="W107" t="e">
            <v>#DIV/0!</v>
          </cell>
          <cell r="AB107" t="e">
            <v>#DIV/0!</v>
          </cell>
          <cell r="AD107" t="e">
            <v>#DIV/0!</v>
          </cell>
          <cell r="AI107" t="e">
            <v>#DIV/0!</v>
          </cell>
          <cell r="AK107" t="e">
            <v>#DIV/0!</v>
          </cell>
          <cell r="AP107" t="e">
            <v>#DIV/0!</v>
          </cell>
          <cell r="AR107" t="e">
            <v>#DIV/0!</v>
          </cell>
          <cell r="AW107" t="e">
            <v>#DIV/0!</v>
          </cell>
          <cell r="AY107" t="e">
            <v>#DIV/0!</v>
          </cell>
          <cell r="BD107" t="e">
            <v>#DIV/0!</v>
          </cell>
          <cell r="BF107" t="e">
            <v>#DIV/0!</v>
          </cell>
          <cell r="BK107" t="e">
            <v>#DIV/0!</v>
          </cell>
          <cell r="BM107" t="e">
            <v>#DIV/0!</v>
          </cell>
          <cell r="BR107" t="e">
            <v>#DIV/0!</v>
          </cell>
          <cell r="BT107" t="e">
            <v>#DIV/0!</v>
          </cell>
          <cell r="BY107" t="e">
            <v>#DIV/0!</v>
          </cell>
          <cell r="CA107" t="e">
            <v>#DIV/0!</v>
          </cell>
          <cell r="CF107" t="e">
            <v>#DIV/0!</v>
          </cell>
          <cell r="CH107" t="e">
            <v>#DIV/0!</v>
          </cell>
          <cell r="CM107" t="e">
            <v>#DIV/0!</v>
          </cell>
          <cell r="CO107" t="e">
            <v>#DIV/0!</v>
          </cell>
          <cell r="CT107" t="e">
            <v>#DIV/0!</v>
          </cell>
          <cell r="CV107" t="e">
            <v>#DIV/0!</v>
          </cell>
          <cell r="CX107">
            <v>0</v>
          </cell>
          <cell r="DA107" t="e">
            <v>#DIV/0!</v>
          </cell>
          <cell r="DC107" t="e">
            <v>#DIV/0!</v>
          </cell>
          <cell r="DH107" t="e">
            <v>#DIV/0!</v>
          </cell>
          <cell r="DJ107" t="e">
            <v>#DIV/0!</v>
          </cell>
          <cell r="DO107" t="e">
            <v>#DIV/0!</v>
          </cell>
          <cell r="DQ107" t="e">
            <v>#DIV/0!</v>
          </cell>
          <cell r="DV107" t="e">
            <v>#DIV/0!</v>
          </cell>
          <cell r="DX107" t="e">
            <v>#DIV/0!</v>
          </cell>
        </row>
        <row r="108">
          <cell r="U108" t="e">
            <v>#DIV/0!</v>
          </cell>
          <cell r="W108" t="e">
            <v>#DIV/0!</v>
          </cell>
          <cell r="AB108" t="e">
            <v>#DIV/0!</v>
          </cell>
          <cell r="AD108" t="e">
            <v>#DIV/0!</v>
          </cell>
          <cell r="AI108" t="e">
            <v>#DIV/0!</v>
          </cell>
          <cell r="AK108" t="e">
            <v>#DIV/0!</v>
          </cell>
          <cell r="AP108" t="e">
            <v>#DIV/0!</v>
          </cell>
          <cell r="AR108" t="e">
            <v>#DIV/0!</v>
          </cell>
          <cell r="AW108" t="e">
            <v>#DIV/0!</v>
          </cell>
          <cell r="AY108" t="e">
            <v>#DIV/0!</v>
          </cell>
          <cell r="BD108" t="e">
            <v>#DIV/0!</v>
          </cell>
          <cell r="BF108" t="e">
            <v>#DIV/0!</v>
          </cell>
          <cell r="BK108" t="e">
            <v>#DIV/0!</v>
          </cell>
          <cell r="BM108" t="e">
            <v>#DIV/0!</v>
          </cell>
          <cell r="BR108" t="e">
            <v>#DIV/0!</v>
          </cell>
          <cell r="BT108" t="e">
            <v>#DIV/0!</v>
          </cell>
          <cell r="BY108" t="e">
            <v>#DIV/0!</v>
          </cell>
          <cell r="CA108" t="e">
            <v>#DIV/0!</v>
          </cell>
          <cell r="CF108" t="e">
            <v>#DIV/0!</v>
          </cell>
          <cell r="CH108" t="e">
            <v>#DIV/0!</v>
          </cell>
          <cell r="CM108" t="e">
            <v>#DIV/0!</v>
          </cell>
          <cell r="CO108" t="e">
            <v>#DIV/0!</v>
          </cell>
          <cell r="CT108" t="e">
            <v>#DIV/0!</v>
          </cell>
          <cell r="CV108" t="e">
            <v>#DIV/0!</v>
          </cell>
          <cell r="CX108">
            <v>0</v>
          </cell>
          <cell r="DA108" t="e">
            <v>#DIV/0!</v>
          </cell>
          <cell r="DC108" t="e">
            <v>#DIV/0!</v>
          </cell>
          <cell r="DH108" t="e">
            <v>#DIV/0!</v>
          </cell>
          <cell r="DJ108" t="e">
            <v>#DIV/0!</v>
          </cell>
          <cell r="DO108" t="e">
            <v>#DIV/0!</v>
          </cell>
          <cell r="DQ108" t="e">
            <v>#DIV/0!</v>
          </cell>
          <cell r="DV108" t="e">
            <v>#DIV/0!</v>
          </cell>
          <cell r="DX108" t="e">
            <v>#DIV/0!</v>
          </cell>
        </row>
        <row r="109">
          <cell r="A109" t="str">
            <v>Teldas Gesamt</v>
          </cell>
          <cell r="S109">
            <v>0</v>
          </cell>
          <cell r="T109">
            <v>0</v>
          </cell>
          <cell r="U109" t="e">
            <v>#DIV/0!</v>
          </cell>
          <cell r="V109">
            <v>0</v>
          </cell>
          <cell r="W109" t="e">
            <v>#DIV/0!</v>
          </cell>
          <cell r="X109">
            <v>0</v>
          </cell>
          <cell r="Z109">
            <v>0</v>
          </cell>
          <cell r="AA109">
            <v>0</v>
          </cell>
          <cell r="AB109" t="e">
            <v>#DIV/0!</v>
          </cell>
          <cell r="AC109">
            <v>0</v>
          </cell>
          <cell r="AD109" t="e">
            <v>#DIV/0!</v>
          </cell>
          <cell r="AG109">
            <v>0</v>
          </cell>
          <cell r="AH109">
            <v>0</v>
          </cell>
          <cell r="AI109" t="e">
            <v>#DIV/0!</v>
          </cell>
          <cell r="AJ109">
            <v>0</v>
          </cell>
          <cell r="AK109" t="e">
            <v>#DIV/0!</v>
          </cell>
          <cell r="AN109">
            <v>0</v>
          </cell>
          <cell r="AO109">
            <v>0</v>
          </cell>
          <cell r="AP109" t="e">
            <v>#DIV/0!</v>
          </cell>
          <cell r="AQ109">
            <v>0</v>
          </cell>
          <cell r="AR109" t="e">
            <v>#DIV/0!</v>
          </cell>
          <cell r="AU109">
            <v>0</v>
          </cell>
          <cell r="AV109">
            <v>0</v>
          </cell>
          <cell r="AW109" t="e">
            <v>#DIV/0!</v>
          </cell>
          <cell r="AX109">
            <v>0</v>
          </cell>
          <cell r="AY109" t="e">
            <v>#DIV/0!</v>
          </cell>
          <cell r="BB109">
            <v>0</v>
          </cell>
          <cell r="BC109">
            <v>0</v>
          </cell>
          <cell r="BD109" t="e">
            <v>#DIV/0!</v>
          </cell>
          <cell r="BE109">
            <v>0</v>
          </cell>
          <cell r="BF109" t="e">
            <v>#DIV/0!</v>
          </cell>
          <cell r="BI109">
            <v>0</v>
          </cell>
          <cell r="BJ109">
            <v>0</v>
          </cell>
          <cell r="BK109" t="e">
            <v>#DIV/0!</v>
          </cell>
          <cell r="BL109">
            <v>0</v>
          </cell>
          <cell r="BM109" t="e">
            <v>#DIV/0!</v>
          </cell>
          <cell r="BP109">
            <v>0</v>
          </cell>
          <cell r="BQ109">
            <v>0</v>
          </cell>
          <cell r="BR109" t="e">
            <v>#DIV/0!</v>
          </cell>
          <cell r="BS109">
            <v>0</v>
          </cell>
          <cell r="BT109" t="e">
            <v>#DIV/0!</v>
          </cell>
          <cell r="BW109">
            <v>0</v>
          </cell>
          <cell r="BX109">
            <v>0</v>
          </cell>
          <cell r="BY109" t="e">
            <v>#DIV/0!</v>
          </cell>
          <cell r="BZ109">
            <v>0</v>
          </cell>
          <cell r="CA109" t="e">
            <v>#DIV/0!</v>
          </cell>
          <cell r="CD109">
            <v>0</v>
          </cell>
          <cell r="CE109">
            <v>0</v>
          </cell>
          <cell r="CF109" t="e">
            <v>#DIV/0!</v>
          </cell>
          <cell r="CG109">
            <v>0</v>
          </cell>
          <cell r="CH109" t="e">
            <v>#DIV/0!</v>
          </cell>
          <cell r="CI109">
            <v>0</v>
          </cell>
          <cell r="CK109">
            <v>0</v>
          </cell>
          <cell r="CL109">
            <v>0</v>
          </cell>
          <cell r="CM109" t="e">
            <v>#DIV/0!</v>
          </cell>
          <cell r="CN109">
            <v>0</v>
          </cell>
          <cell r="CO109" t="e">
            <v>#DIV/0!</v>
          </cell>
          <cell r="CP109">
            <v>0</v>
          </cell>
          <cell r="CR109">
            <v>0</v>
          </cell>
          <cell r="CS109">
            <v>0</v>
          </cell>
          <cell r="CT109" t="e">
            <v>#DIV/0!</v>
          </cell>
          <cell r="CU109">
            <v>0</v>
          </cell>
          <cell r="CV109" t="e">
            <v>#DIV/0!</v>
          </cell>
          <cell r="CY109">
            <v>0</v>
          </cell>
          <cell r="CZ109">
            <v>0</v>
          </cell>
          <cell r="DA109" t="e">
            <v>#DIV/0!</v>
          </cell>
          <cell r="DB109">
            <v>0</v>
          </cell>
          <cell r="DC109" t="e">
            <v>#DIV/0!</v>
          </cell>
          <cell r="DD109">
            <v>0</v>
          </cell>
          <cell r="DF109">
            <v>0</v>
          </cell>
          <cell r="DG109">
            <v>0</v>
          </cell>
          <cell r="DH109" t="e">
            <v>#DIV/0!</v>
          </cell>
          <cell r="DI109">
            <v>0</v>
          </cell>
          <cell r="DJ109" t="e">
            <v>#DIV/0!</v>
          </cell>
          <cell r="DK109">
            <v>0</v>
          </cell>
          <cell r="DM109">
            <v>0</v>
          </cell>
          <cell r="DN109">
            <v>0</v>
          </cell>
          <cell r="DO109" t="e">
            <v>#DIV/0!</v>
          </cell>
          <cell r="DP109">
            <v>0</v>
          </cell>
          <cell r="DQ109" t="e">
            <v>#DIV/0!</v>
          </cell>
          <cell r="DR109">
            <v>0</v>
          </cell>
          <cell r="DT109">
            <v>0</v>
          </cell>
          <cell r="DU109">
            <v>0</v>
          </cell>
          <cell r="DV109" t="e">
            <v>#DIV/0!</v>
          </cell>
          <cell r="DW109">
            <v>0</v>
          </cell>
          <cell r="DX109" t="e">
            <v>#DIV/0!</v>
          </cell>
        </row>
        <row r="111">
          <cell r="A111" t="str">
            <v>D+S CC Gesamt</v>
          </cell>
          <cell r="R111" t="str">
            <v>dtms GmbH</v>
          </cell>
          <cell r="S111">
            <v>0</v>
          </cell>
          <cell r="T111">
            <v>0</v>
          </cell>
          <cell r="U111" t="str">
            <v>&gt;=120</v>
          </cell>
          <cell r="V111">
            <v>76301</v>
          </cell>
          <cell r="W111">
            <v>0.96289714411983574</v>
          </cell>
          <cell r="X111">
            <v>0</v>
          </cell>
          <cell r="Y111" t="str">
            <v>dtms GmbH</v>
          </cell>
          <cell r="Z111">
            <v>79474.61</v>
          </cell>
          <cell r="AA111">
            <v>0</v>
          </cell>
          <cell r="AB111" t="str">
            <v>&gt;=120</v>
          </cell>
          <cell r="AC111">
            <v>77861.98</v>
          </cell>
          <cell r="AD111">
            <v>0.97970886551063285</v>
          </cell>
          <cell r="AF111" t="str">
            <v>dtms GmbH</v>
          </cell>
          <cell r="AG111">
            <v>0</v>
          </cell>
          <cell r="AH111">
            <v>0</v>
          </cell>
          <cell r="AI111" t="str">
            <v>&gt;=120</v>
          </cell>
          <cell r="AJ111">
            <v>77862</v>
          </cell>
          <cell r="AK111">
            <v>0.97897840582000673</v>
          </cell>
          <cell r="AM111" t="str">
            <v>dtms GmbH</v>
          </cell>
          <cell r="AN111">
            <v>0</v>
          </cell>
          <cell r="AO111">
            <v>0</v>
          </cell>
          <cell r="AP111" t="str">
            <v>&gt;=120</v>
          </cell>
          <cell r="AQ111">
            <v>77861.98</v>
          </cell>
          <cell r="AR111">
            <v>0.96912302695253527</v>
          </cell>
          <cell r="AT111" t="str">
            <v>dtms GmbH</v>
          </cell>
          <cell r="AU111">
            <v>0</v>
          </cell>
          <cell r="AV111">
            <v>0</v>
          </cell>
          <cell r="AW111" t="str">
            <v>&gt;=120</v>
          </cell>
          <cell r="AX111">
            <v>78670.77</v>
          </cell>
          <cell r="AY111">
            <v>0.97302507033243812</v>
          </cell>
          <cell r="BA111" t="str">
            <v>dtms GmbH</v>
          </cell>
          <cell r="BB111">
            <v>0</v>
          </cell>
          <cell r="BC111">
            <v>0</v>
          </cell>
          <cell r="BD111" t="str">
            <v>&gt;=120</v>
          </cell>
          <cell r="BE111">
            <v>78670.77</v>
          </cell>
          <cell r="BF111">
            <v>0.94105266482046546</v>
          </cell>
          <cell r="BH111" t="str">
            <v>Pay.On GmbH</v>
          </cell>
          <cell r="BI111">
            <v>0</v>
          </cell>
          <cell r="BJ111">
            <v>0</v>
          </cell>
          <cell r="BK111" t="str">
            <v>&gt;=120</v>
          </cell>
          <cell r="BL111">
            <v>56292.85</v>
          </cell>
          <cell r="BM111">
            <v>0.65846906966271102</v>
          </cell>
          <cell r="BO111" t="str">
            <v>Real Factoring GmbH</v>
          </cell>
          <cell r="BP111">
            <v>0</v>
          </cell>
          <cell r="BQ111">
            <v>0</v>
          </cell>
          <cell r="BR111" t="str">
            <v>&gt;=120</v>
          </cell>
          <cell r="BS111">
            <v>59686.54</v>
          </cell>
          <cell r="BT111">
            <v>0.83839454361596977</v>
          </cell>
          <cell r="BV111" t="str">
            <v>Real Factoring GmbH</v>
          </cell>
          <cell r="BW111">
            <v>0</v>
          </cell>
          <cell r="BX111">
            <v>0</v>
          </cell>
          <cell r="BY111" t="e">
            <v>#DIV/0!</v>
          </cell>
          <cell r="BZ111">
            <v>71191.47</v>
          </cell>
          <cell r="CA111" t="e">
            <v>#DIV/0!</v>
          </cell>
          <cell r="CC111" t="str">
            <v>Real Factoring GmbH</v>
          </cell>
          <cell r="CD111">
            <v>0</v>
          </cell>
          <cell r="CE111">
            <v>0</v>
          </cell>
          <cell r="CF111" t="e">
            <v>#DIV/0!</v>
          </cell>
          <cell r="CG111">
            <v>82117.94</v>
          </cell>
          <cell r="CH111" t="e">
            <v>#DIV/0!</v>
          </cell>
          <cell r="CJ111" t="str">
            <v>Real Factoring GmbH</v>
          </cell>
          <cell r="CK111">
            <v>0</v>
          </cell>
          <cell r="CL111">
            <v>0</v>
          </cell>
          <cell r="CM111" t="e">
            <v>#DIV/0!</v>
          </cell>
          <cell r="CN111">
            <v>94190.87</v>
          </cell>
          <cell r="CO111" t="e">
            <v>#DIV/0!</v>
          </cell>
          <cell r="CQ111" t="str">
            <v xml:space="preserve">Real Factoring GmbH </v>
          </cell>
          <cell r="CR111">
            <v>0</v>
          </cell>
          <cell r="CS111">
            <v>0</v>
          </cell>
          <cell r="CT111" t="e">
            <v>#DIV/0!</v>
          </cell>
          <cell r="CU111">
            <v>94190.87</v>
          </cell>
          <cell r="CV111" t="e">
            <v>#DIV/0!</v>
          </cell>
          <cell r="CX111" t="str">
            <v xml:space="preserve">Real Factoring </v>
          </cell>
          <cell r="CY111">
            <v>0</v>
          </cell>
          <cell r="CZ111">
            <v>0</v>
          </cell>
          <cell r="DA111" t="e">
            <v>#DIV/0!</v>
          </cell>
          <cell r="DB111">
            <v>104463.51</v>
          </cell>
          <cell r="DC111" t="e">
            <v>#DIV/0!</v>
          </cell>
          <cell r="DE111" t="str">
            <v>Real Factoring GmbH</v>
          </cell>
          <cell r="DF111">
            <v>0</v>
          </cell>
          <cell r="DG111">
            <v>0</v>
          </cell>
          <cell r="DH111" t="e">
            <v>#DIV/0!</v>
          </cell>
          <cell r="DI111">
            <v>114885.01</v>
          </cell>
          <cell r="DJ111" t="e">
            <v>#DIV/0!</v>
          </cell>
          <cell r="DL111" t="str">
            <v>Real Factoring GmbH</v>
          </cell>
          <cell r="DM111">
            <v>0</v>
          </cell>
          <cell r="DN111">
            <v>0</v>
          </cell>
          <cell r="DO111" t="e">
            <v>#DIV/0!</v>
          </cell>
          <cell r="DP111">
            <v>139063.95000000001</v>
          </cell>
          <cell r="DQ111" t="e">
            <v>#DIV/0!</v>
          </cell>
          <cell r="DT111">
            <v>0</v>
          </cell>
          <cell r="DU111">
            <v>0</v>
          </cell>
          <cell r="DV111" t="e">
            <v>#DIV/0!</v>
          </cell>
          <cell r="DW111">
            <v>0</v>
          </cell>
          <cell r="DX111" t="e">
            <v>#DIV/0!</v>
          </cell>
        </row>
        <row r="112">
          <cell r="R112" t="str">
            <v>Pay.on GmbH</v>
          </cell>
          <cell r="S112">
            <v>47904.07</v>
          </cell>
          <cell r="U112" t="str">
            <v>&gt;=120</v>
          </cell>
          <cell r="V112">
            <v>0</v>
          </cell>
          <cell r="W112">
            <v>0</v>
          </cell>
          <cell r="Y112" t="str">
            <v>Pay.on GmbH</v>
          </cell>
          <cell r="Z112">
            <v>24230.73</v>
          </cell>
          <cell r="AB112" t="str">
            <v>&gt;=120</v>
          </cell>
          <cell r="AC112">
            <v>0</v>
          </cell>
          <cell r="AD112">
            <v>0</v>
          </cell>
          <cell r="AF112" t="str">
            <v>Pay.on GmbH</v>
          </cell>
          <cell r="AG112">
            <v>33859.019999999997</v>
          </cell>
          <cell r="AI112" t="str">
            <v>&gt;=120</v>
          </cell>
          <cell r="AJ112">
            <v>0</v>
          </cell>
          <cell r="AK112">
            <v>0</v>
          </cell>
          <cell r="AM112" t="str">
            <v>Pay.on GmbH</v>
          </cell>
          <cell r="AN112">
            <v>64544.44</v>
          </cell>
          <cell r="AP112" t="str">
            <v>&gt;=120</v>
          </cell>
          <cell r="AQ112">
            <v>0</v>
          </cell>
          <cell r="AR112">
            <v>0</v>
          </cell>
          <cell r="AT112" t="str">
            <v>Real Factoring GmbH</v>
          </cell>
          <cell r="AU112">
            <v>33205.120000000003</v>
          </cell>
          <cell r="AW112" t="str">
            <v>&gt;=120</v>
          </cell>
          <cell r="AX112">
            <v>9680.93</v>
          </cell>
          <cell r="AY112">
            <v>0.29154931528631728</v>
          </cell>
          <cell r="BA112" t="str">
            <v>Pay.On AG</v>
          </cell>
          <cell r="BB112">
            <v>56292.85</v>
          </cell>
          <cell r="BD112" t="str">
            <v>&gt;=120</v>
          </cell>
          <cell r="BE112">
            <v>31059.05</v>
          </cell>
          <cell r="BF112">
            <v>0.55174058517200675</v>
          </cell>
          <cell r="BH112" t="str">
            <v>dtms Deutsche Telefon..</v>
          </cell>
          <cell r="BI112">
            <v>82567.3</v>
          </cell>
          <cell r="BK112" t="str">
            <v>&gt;=120</v>
          </cell>
          <cell r="BL112">
            <v>80194.55</v>
          </cell>
          <cell r="BM112">
            <v>0.97126283649822631</v>
          </cell>
          <cell r="BO112" t="str">
            <v>Pay.on AG</v>
          </cell>
          <cell r="BP112">
            <v>55351.51</v>
          </cell>
          <cell r="BR112" t="str">
            <v>&gt;=120</v>
          </cell>
          <cell r="BS112">
            <v>29197.65</v>
          </cell>
          <cell r="BT112">
            <v>0.52749509453310306</v>
          </cell>
          <cell r="BV112" t="str">
            <v xml:space="preserve">Pay.On AG </v>
          </cell>
          <cell r="BW112">
            <v>78197.58</v>
          </cell>
          <cell r="BY112" t="str">
            <v>&gt;=120</v>
          </cell>
          <cell r="BZ112">
            <v>55351.51</v>
          </cell>
          <cell r="CA112" t="e">
            <v>#DIV/0!</v>
          </cell>
          <cell r="CC112" t="str">
            <v>Hilfiger Stores BV</v>
          </cell>
          <cell r="CD112">
            <v>89918.55</v>
          </cell>
          <cell r="CF112" t="str">
            <v>&gt;=120</v>
          </cell>
          <cell r="CG112">
            <v>72500.75</v>
          </cell>
          <cell r="CH112" t="e">
            <v>#DIV/0!</v>
          </cell>
          <cell r="CJ112" t="str">
            <v>Pay.On AG</v>
          </cell>
          <cell r="CK112">
            <v>29491.84</v>
          </cell>
          <cell r="CL112">
            <v>0</v>
          </cell>
          <cell r="CM112" t="str">
            <v>&gt;=120</v>
          </cell>
          <cell r="CN112">
            <v>0</v>
          </cell>
          <cell r="CO112" t="e">
            <v>#DIV/0!</v>
          </cell>
          <cell r="CQ112" t="str">
            <v>Hilfiger Stores BV</v>
          </cell>
          <cell r="CR112">
            <v>38427.96</v>
          </cell>
          <cell r="CT112" t="str">
            <v>&gt;=120</v>
          </cell>
          <cell r="CU112">
            <v>0</v>
          </cell>
          <cell r="CV112" t="e">
            <v>#DIV/0!</v>
          </cell>
          <cell r="CX112" t="str">
            <v>Hilfiger Stores BV</v>
          </cell>
          <cell r="CY112">
            <v>50376.37</v>
          </cell>
          <cell r="DA112" t="str">
            <v>&gt;=120</v>
          </cell>
          <cell r="DB112">
            <v>17261.759999999998</v>
          </cell>
          <cell r="DC112" t="e">
            <v>#DIV/0!</v>
          </cell>
          <cell r="DE112" t="str">
            <v>Hilfiger Stores BV</v>
          </cell>
          <cell r="DF112">
            <v>74396.070000000007</v>
          </cell>
          <cell r="DH112" t="e">
            <v>#DIV/0!</v>
          </cell>
          <cell r="DI112">
            <v>34523.519999999997</v>
          </cell>
          <cell r="DJ112" t="e">
            <v>#DIV/0!</v>
          </cell>
          <cell r="DL112" t="str">
            <v>Hilfiger Stores BV, NL</v>
          </cell>
          <cell r="DM112">
            <v>100530.57</v>
          </cell>
          <cell r="DO112" t="e">
            <v>#DIV/0!</v>
          </cell>
          <cell r="DP112">
            <v>74396.070000000007</v>
          </cell>
          <cell r="DQ112" t="e">
            <v>#DIV/0!</v>
          </cell>
          <cell r="DV112" t="e">
            <v>#DIV/0!</v>
          </cell>
          <cell r="DX112" t="e">
            <v>#DIV/0!</v>
          </cell>
        </row>
        <row r="113">
          <cell r="R113" t="str">
            <v>Meyer &amp; Braun</v>
          </cell>
          <cell r="S113">
            <v>12194.47</v>
          </cell>
          <cell r="U113" t="str">
            <v>&gt;=120</v>
          </cell>
          <cell r="V113">
            <v>0</v>
          </cell>
          <cell r="W113">
            <v>0</v>
          </cell>
          <cell r="Y113" t="str">
            <v>D+S europe AG</v>
          </cell>
          <cell r="Z113">
            <v>15205.82</v>
          </cell>
          <cell r="AB113" t="str">
            <v>&gt;=120</v>
          </cell>
          <cell r="AC113">
            <v>3808</v>
          </cell>
          <cell r="AD113">
            <v>0.25043042729691656</v>
          </cell>
          <cell r="AF113" t="str">
            <v xml:space="preserve">NETRADA Management </v>
          </cell>
          <cell r="AG113">
            <v>12993.91</v>
          </cell>
          <cell r="AI113" t="str">
            <v>&gt;=120</v>
          </cell>
          <cell r="AJ113">
            <v>0</v>
          </cell>
          <cell r="AK113">
            <v>0</v>
          </cell>
          <cell r="AM113" t="str">
            <v>NETRADA Management</v>
          </cell>
          <cell r="AN113">
            <v>20182.7</v>
          </cell>
          <cell r="AP113" t="str">
            <v>&gt;=120</v>
          </cell>
          <cell r="AQ113">
            <v>10385.129999999999</v>
          </cell>
          <cell r="AR113">
            <v>0.5145560306599215</v>
          </cell>
          <cell r="AT113" t="str">
            <v>Pay.on GmbH</v>
          </cell>
          <cell r="AU113">
            <v>31059.05</v>
          </cell>
          <cell r="AW113" t="str">
            <v>&gt;=120</v>
          </cell>
          <cell r="AX113">
            <v>0</v>
          </cell>
          <cell r="AY113">
            <v>0</v>
          </cell>
          <cell r="BA113" t="str">
            <v>Real Factoring GmbH</v>
          </cell>
          <cell r="BB113">
            <v>43831.15</v>
          </cell>
          <cell r="BD113" t="str">
            <v>&gt;=120</v>
          </cell>
          <cell r="BE113">
            <v>33205.120000000003</v>
          </cell>
          <cell r="BF113">
            <v>0.75756898917778803</v>
          </cell>
          <cell r="BH113" t="str">
            <v>Real Factoring GmbH</v>
          </cell>
          <cell r="BI113">
            <v>59686.54</v>
          </cell>
          <cell r="BK113" t="str">
            <v>&gt;=120</v>
          </cell>
          <cell r="BL113">
            <v>43831.15</v>
          </cell>
          <cell r="BM113">
            <v>0.73435568555322528</v>
          </cell>
          <cell r="BO113" t="str">
            <v>Hilfiger Stores BV</v>
          </cell>
          <cell r="BP113">
            <v>49646.35</v>
          </cell>
          <cell r="BR113" t="str">
            <v>&gt;=120</v>
          </cell>
          <cell r="BS113">
            <v>0</v>
          </cell>
          <cell r="BT113">
            <v>0</v>
          </cell>
          <cell r="BV113" t="str">
            <v>Hilfiger Stores BV</v>
          </cell>
          <cell r="BW113">
            <v>72500.75</v>
          </cell>
          <cell r="BY113" t="str">
            <v>&gt;=120</v>
          </cell>
          <cell r="BZ113">
            <v>49646.35</v>
          </cell>
          <cell r="CA113" t="e">
            <v>#DIV/0!</v>
          </cell>
          <cell r="CC113" t="str">
            <v>Pay.On AG</v>
          </cell>
          <cell r="CD113">
            <v>54020</v>
          </cell>
          <cell r="CF113" t="str">
            <v>&gt;=120</v>
          </cell>
          <cell r="CG113">
            <v>26436.44</v>
          </cell>
          <cell r="CH113" t="e">
            <v>#DIV/0!</v>
          </cell>
          <cell r="CJ113" t="str">
            <v>Deutsche Post AG</v>
          </cell>
          <cell r="CK113">
            <v>25480.880000000001</v>
          </cell>
          <cell r="CL113">
            <v>25378.54</v>
          </cell>
          <cell r="CM113" t="str">
            <v>&gt;=120</v>
          </cell>
          <cell r="CN113">
            <v>25378.54</v>
          </cell>
          <cell r="CO113" t="e">
            <v>#DIV/0!</v>
          </cell>
          <cell r="CQ113" t="str">
            <v>Pay.on AG</v>
          </cell>
          <cell r="CR113">
            <v>33863.72</v>
          </cell>
          <cell r="CT113" t="str">
            <v>&gt;=120</v>
          </cell>
          <cell r="CU113">
            <v>0</v>
          </cell>
          <cell r="CV113" t="e">
            <v>#DIV/0!</v>
          </cell>
          <cell r="CX113" t="str">
            <v>Pay.On</v>
          </cell>
          <cell r="CY113">
            <v>24387.09</v>
          </cell>
          <cell r="DA113" t="str">
            <v>&gt;=120</v>
          </cell>
          <cell r="DB113">
            <v>0</v>
          </cell>
          <cell r="DC113" t="e">
            <v>#DIV/0!</v>
          </cell>
          <cell r="DE113" t="str">
            <v>Pay.On AG</v>
          </cell>
          <cell r="DF113">
            <v>33728.160000000003</v>
          </cell>
          <cell r="DH113" t="e">
            <v>#DIV/0!</v>
          </cell>
          <cell r="DI113">
            <v>0</v>
          </cell>
          <cell r="DJ113" t="e">
            <v>#DIV/0!</v>
          </cell>
          <cell r="DL113" t="str">
            <v>PAY.ON AG</v>
          </cell>
          <cell r="DM113">
            <v>32065.41</v>
          </cell>
          <cell r="DO113" t="e">
            <v>#DIV/0!</v>
          </cell>
          <cell r="DP113">
            <v>33728.160000000003</v>
          </cell>
          <cell r="DQ113" t="e">
            <v>#DIV/0!</v>
          </cell>
          <cell r="DV113" t="e">
            <v>#DIV/0!</v>
          </cell>
          <cell r="DX113" t="e">
            <v>#DIV/0!</v>
          </cell>
        </row>
        <row r="114">
          <cell r="R114" t="str">
            <v>Hausbaugesellschaft</v>
          </cell>
          <cell r="S114">
            <v>8625.2000000000007</v>
          </cell>
          <cell r="U114" t="str">
            <v>&gt;=120</v>
          </cell>
          <cell r="V114">
            <v>0</v>
          </cell>
          <cell r="W114">
            <v>0</v>
          </cell>
          <cell r="Y114" t="str">
            <v>NETRADA Management</v>
          </cell>
          <cell r="Z114">
            <v>10385.129999999999</v>
          </cell>
          <cell r="AB114" t="str">
            <v>&gt;=120</v>
          </cell>
          <cell r="AC114">
            <v>0</v>
          </cell>
          <cell r="AD114">
            <v>0</v>
          </cell>
          <cell r="AF114" t="str">
            <v>Real Factoring GmbH</v>
          </cell>
          <cell r="AG114">
            <v>9680.93</v>
          </cell>
          <cell r="AI114" t="str">
            <v>&gt;=120</v>
          </cell>
          <cell r="AJ114">
            <v>3064</v>
          </cell>
          <cell r="AK114">
            <v>0.31649851822087338</v>
          </cell>
          <cell r="AM114" t="str">
            <v xml:space="preserve">Real Factoring GmbH </v>
          </cell>
          <cell r="AN114">
            <v>20017.240000000002</v>
          </cell>
          <cell r="AP114" t="str">
            <v>&gt;=120</v>
          </cell>
          <cell r="AQ114">
            <v>3064.2</v>
          </cell>
          <cell r="AR114">
            <v>0.15307804672372413</v>
          </cell>
          <cell r="AT114" t="str">
            <v>NETRADA Management</v>
          </cell>
          <cell r="AU114">
            <v>26277.29</v>
          </cell>
          <cell r="AW114" t="str">
            <v>&gt;=120</v>
          </cell>
          <cell r="AX114">
            <v>12993.91</v>
          </cell>
          <cell r="AY114">
            <v>0.49449201192360398</v>
          </cell>
          <cell r="BA114" t="str">
            <v>NETRADA Management</v>
          </cell>
          <cell r="BB114">
            <v>30123.37</v>
          </cell>
          <cell r="BD114" t="str">
            <v>&gt;=120</v>
          </cell>
          <cell r="BE114">
            <v>26277.29</v>
          </cell>
          <cell r="BF114">
            <v>0.87232238624031777</v>
          </cell>
          <cell r="BH114" t="str">
            <v>Hays AG</v>
          </cell>
          <cell r="BI114">
            <v>39448.5</v>
          </cell>
          <cell r="BK114" t="str">
            <v>&gt;=120</v>
          </cell>
          <cell r="BL114">
            <v>16689.75</v>
          </cell>
          <cell r="BM114">
            <v>0.42307692307692307</v>
          </cell>
          <cell r="BO114" t="str">
            <v>Hays AG</v>
          </cell>
          <cell r="BP114">
            <v>17701.25</v>
          </cell>
          <cell r="BR114" t="str">
            <v>&gt;=120</v>
          </cell>
          <cell r="BS114">
            <v>0</v>
          </cell>
          <cell r="BT114">
            <v>0</v>
          </cell>
          <cell r="BV114" t="str">
            <v>D+S europe AG</v>
          </cell>
          <cell r="BW114">
            <v>15205.82</v>
          </cell>
          <cell r="BY114" t="str">
            <v>&gt;=120</v>
          </cell>
          <cell r="BZ114">
            <v>15205.82</v>
          </cell>
          <cell r="CA114" t="e">
            <v>#DIV/0!</v>
          </cell>
          <cell r="CC114" t="str">
            <v>Deutsche Post AG</v>
          </cell>
          <cell r="CD114">
            <v>26349.54</v>
          </cell>
          <cell r="CF114" t="str">
            <v>&gt;=120</v>
          </cell>
          <cell r="CG114">
            <v>0</v>
          </cell>
          <cell r="CH114" t="e">
            <v>#DIV/0!</v>
          </cell>
          <cell r="CJ114" t="str">
            <v>Hilfiger Stores BV</v>
          </cell>
          <cell r="CK114">
            <v>17261.759999999998</v>
          </cell>
          <cell r="CL114">
            <v>0</v>
          </cell>
          <cell r="CM114" t="str">
            <v>&gt;=120</v>
          </cell>
          <cell r="CN114">
            <v>0</v>
          </cell>
          <cell r="CO114" t="e">
            <v>#DIV/0!</v>
          </cell>
          <cell r="CQ114" t="str">
            <v>Deutsche Post AG</v>
          </cell>
          <cell r="CR114">
            <v>25464.54</v>
          </cell>
          <cell r="CT114" t="e">
            <v>#REF!</v>
          </cell>
          <cell r="CU114">
            <v>25378.54</v>
          </cell>
          <cell r="CV114" t="e">
            <v>#DIV/0!</v>
          </cell>
          <cell r="CX114" t="str">
            <v>Deutsche Post AG</v>
          </cell>
          <cell r="CY114">
            <v>20965.86</v>
          </cell>
          <cell r="DA114" t="str">
            <v>&gt;=120</v>
          </cell>
          <cell r="DB114">
            <v>0</v>
          </cell>
          <cell r="DC114" t="e">
            <v>#DIV/0!</v>
          </cell>
          <cell r="DE114" t="str">
            <v>D+S europe AG</v>
          </cell>
          <cell r="DF114">
            <v>15205.82</v>
          </cell>
          <cell r="DH114" t="e">
            <v>#DIV/0!</v>
          </cell>
          <cell r="DI114">
            <v>15205.82</v>
          </cell>
          <cell r="DJ114" t="e">
            <v>#DIV/0!</v>
          </cell>
          <cell r="DL114" t="str">
            <v>Hays AG</v>
          </cell>
          <cell r="DM114">
            <v>28639.1</v>
          </cell>
          <cell r="DO114" t="e">
            <v>#DIV/0!</v>
          </cell>
          <cell r="DP114">
            <v>15517.6</v>
          </cell>
          <cell r="DQ114" t="e">
            <v>#DIV/0!</v>
          </cell>
          <cell r="DV114" t="e">
            <v>#DIV/0!</v>
          </cell>
          <cell r="DX114" t="e">
            <v>#DIV/0!</v>
          </cell>
        </row>
        <row r="115">
          <cell r="R115" t="str">
            <v>Power Call One GmbH</v>
          </cell>
          <cell r="S115">
            <v>7882</v>
          </cell>
          <cell r="U115" t="str">
            <v>&gt;=120</v>
          </cell>
          <cell r="V115">
            <v>7882</v>
          </cell>
          <cell r="W115">
            <v>1</v>
          </cell>
          <cell r="Y115" t="str">
            <v>SC-Data AG</v>
          </cell>
          <cell r="Z115">
            <v>4760</v>
          </cell>
          <cell r="AB115" t="str">
            <v>&gt;=120</v>
          </cell>
          <cell r="AC115">
            <v>0</v>
          </cell>
          <cell r="AD115">
            <v>0</v>
          </cell>
          <cell r="AF115" t="str">
            <v>Gassner Personalberatung</v>
          </cell>
          <cell r="AG115">
            <v>9520</v>
          </cell>
          <cell r="AI115" t="str">
            <v>&gt;=120</v>
          </cell>
          <cell r="AJ115">
            <v>0</v>
          </cell>
          <cell r="AK115">
            <v>0</v>
          </cell>
          <cell r="AM115" t="str">
            <v>D+S europe AG</v>
          </cell>
          <cell r="AN115">
            <v>15205.82</v>
          </cell>
          <cell r="AP115" t="str">
            <v>&gt;=120</v>
          </cell>
          <cell r="AQ115">
            <v>15205.82</v>
          </cell>
          <cell r="AR115">
            <v>1</v>
          </cell>
          <cell r="AT115" t="str">
            <v>D+S europe AG</v>
          </cell>
          <cell r="AU115">
            <v>15205.82</v>
          </cell>
          <cell r="AW115" t="str">
            <v>&gt;=120</v>
          </cell>
          <cell r="AX115">
            <v>15205.82</v>
          </cell>
          <cell r="AY115">
            <v>1</v>
          </cell>
          <cell r="BA115" t="str">
            <v>Hays AG</v>
          </cell>
          <cell r="BB115">
            <v>16689.75</v>
          </cell>
          <cell r="BD115" t="str">
            <v>&gt;=120</v>
          </cell>
          <cell r="BE115">
            <v>0</v>
          </cell>
          <cell r="BF115">
            <v>0</v>
          </cell>
          <cell r="BH115" t="str">
            <v>NETRADA Management</v>
          </cell>
          <cell r="BI115">
            <v>21861.78</v>
          </cell>
          <cell r="BK115" t="str">
            <v>&gt;=120</v>
          </cell>
          <cell r="BL115">
            <v>0</v>
          </cell>
          <cell r="BM115">
            <v>0</v>
          </cell>
          <cell r="BO115" t="str">
            <v>D+S europe AG</v>
          </cell>
          <cell r="BP115">
            <v>15205.82</v>
          </cell>
          <cell r="BR115" t="str">
            <v>&gt;=120</v>
          </cell>
          <cell r="BS115">
            <v>15205.82</v>
          </cell>
          <cell r="BT115">
            <v>1</v>
          </cell>
          <cell r="BV115" t="str">
            <v>Hays AG</v>
          </cell>
          <cell r="BW115">
            <v>14450</v>
          </cell>
          <cell r="BY115" t="str">
            <v>&gt;=120</v>
          </cell>
          <cell r="BZ115">
            <v>0</v>
          </cell>
          <cell r="CA115" t="e">
            <v>#DIV/0!</v>
          </cell>
          <cell r="CC115" t="str">
            <v>Hays AG</v>
          </cell>
          <cell r="CD115">
            <v>17195.5</v>
          </cell>
          <cell r="CF115" t="str">
            <v>&gt;=120</v>
          </cell>
          <cell r="CG115">
            <v>0</v>
          </cell>
          <cell r="CH115" t="e">
            <v>#DIV/0!</v>
          </cell>
          <cell r="CJ115" t="str">
            <v>D+S europe AG</v>
          </cell>
          <cell r="CK115">
            <v>15205.82</v>
          </cell>
          <cell r="CL115">
            <v>15205.82</v>
          </cell>
          <cell r="CM115" t="str">
            <v>&gt;=120</v>
          </cell>
          <cell r="CN115">
            <v>15205.82</v>
          </cell>
          <cell r="CO115" t="e">
            <v>#DIV/0!</v>
          </cell>
          <cell r="CQ115" t="str">
            <v>Dr. Dieckmann, Andreas</v>
          </cell>
          <cell r="CR115">
            <v>15450</v>
          </cell>
          <cell r="CT115" t="e">
            <v>#REF!</v>
          </cell>
          <cell r="CU115">
            <v>0</v>
          </cell>
          <cell r="CV115" t="e">
            <v>#DIV/0!</v>
          </cell>
          <cell r="CX115" t="str">
            <v>D+S europe AG</v>
          </cell>
          <cell r="CY115">
            <v>15205.82</v>
          </cell>
          <cell r="DA115" t="str">
            <v>&gt;=120</v>
          </cell>
          <cell r="DB115">
            <v>15205.82</v>
          </cell>
          <cell r="DC115" t="e">
            <v>#DIV/0!</v>
          </cell>
          <cell r="DE115" t="str">
            <v>Hays AG</v>
          </cell>
          <cell r="DF115">
            <v>13040</v>
          </cell>
          <cell r="DH115" t="e">
            <v>#DIV/0!</v>
          </cell>
          <cell r="DI115">
            <v>0</v>
          </cell>
          <cell r="DJ115" t="e">
            <v>#DIV/0!</v>
          </cell>
          <cell r="DL115" t="str">
            <v>D+S europe AG</v>
          </cell>
          <cell r="DM115">
            <v>15205.82</v>
          </cell>
          <cell r="DO115" t="e">
            <v>#DIV/0!</v>
          </cell>
          <cell r="DP115">
            <v>15205.82</v>
          </cell>
          <cell r="DQ115" t="e">
            <v>#DIV/0!</v>
          </cell>
          <cell r="DV115" t="e">
            <v>#DIV/0!</v>
          </cell>
          <cell r="DX115" t="e">
            <v>#DIV/0!</v>
          </cell>
        </row>
        <row r="116">
          <cell r="R116" t="str">
            <v>Sonstige</v>
          </cell>
          <cell r="S116">
            <v>42860.819999999992</v>
          </cell>
          <cell r="U116" t="str">
            <v>&gt;=120</v>
          </cell>
          <cell r="V116">
            <v>10588.36</v>
          </cell>
          <cell r="W116">
            <v>0.24704053725523689</v>
          </cell>
          <cell r="Y116" t="str">
            <v>Sonstige</v>
          </cell>
          <cell r="Z116">
            <v>25605.840000000011</v>
          </cell>
          <cell r="AB116" t="str">
            <v>&gt;=120</v>
          </cell>
          <cell r="AC116">
            <v>7714.68</v>
          </cell>
          <cell r="AD116">
            <v>0.30128595664114111</v>
          </cell>
          <cell r="AF116" t="str">
            <v xml:space="preserve">Sonstige </v>
          </cell>
          <cell r="AG116">
            <v>62148.420000000013</v>
          </cell>
          <cell r="AI116" t="str">
            <v>&gt;=120</v>
          </cell>
          <cell r="AJ116">
            <v>12833</v>
          </cell>
          <cell r="AK116">
            <v>0.20648956160108331</v>
          </cell>
          <cell r="AM116" t="str">
            <v>Sonstige</v>
          </cell>
          <cell r="AN116">
            <v>53225.52</v>
          </cell>
          <cell r="AP116" t="str">
            <v>&gt;=120</v>
          </cell>
          <cell r="AQ116">
            <v>16976.88</v>
          </cell>
          <cell r="AR116">
            <v>0.31896128022798093</v>
          </cell>
          <cell r="AT116" t="str">
            <v>Sonstige</v>
          </cell>
          <cell r="AU116">
            <v>36696.930000000022</v>
          </cell>
          <cell r="AW116" t="str">
            <v>&gt;=120</v>
          </cell>
          <cell r="AX116">
            <v>25549.69</v>
          </cell>
          <cell r="AY116">
            <v>0.69623508015520597</v>
          </cell>
          <cell r="BA116" t="str">
            <v>Sonstige</v>
          </cell>
          <cell r="BB116">
            <v>55032.859999999986</v>
          </cell>
          <cell r="BD116" t="str">
            <v>&gt;=120</v>
          </cell>
          <cell r="BE116">
            <v>22105.88</v>
          </cell>
          <cell r="BF116">
            <v>0.40168510231886922</v>
          </cell>
          <cell r="BH116" t="str">
            <v>Sonstige</v>
          </cell>
          <cell r="BI116">
            <v>46436.22000000003</v>
          </cell>
          <cell r="BK116" t="str">
            <v>&gt;=120</v>
          </cell>
          <cell r="BL116">
            <v>20854.259999999998</v>
          </cell>
          <cell r="BM116">
            <v>0.44909469375414246</v>
          </cell>
          <cell r="BO116" t="str">
            <v>Sonstige</v>
          </cell>
          <cell r="BP116">
            <v>21469.009999999995</v>
          </cell>
          <cell r="BR116" t="str">
            <v>&gt;=120</v>
          </cell>
          <cell r="BS116">
            <v>2030.55</v>
          </cell>
          <cell r="BT116">
            <v>9.4580513959423393E-2</v>
          </cell>
          <cell r="BV116" t="str">
            <v>Sonstige</v>
          </cell>
          <cell r="BW116">
            <v>46713.060000000005</v>
          </cell>
          <cell r="BY116" t="str">
            <v>&gt;=120</v>
          </cell>
          <cell r="BZ116">
            <v>15915.359999999999</v>
          </cell>
          <cell r="CA116" t="e">
            <v>#DIV/0!</v>
          </cell>
          <cell r="CC116" t="str">
            <v>Sonstige</v>
          </cell>
          <cell r="CD116">
            <v>45832.590000000004</v>
          </cell>
          <cell r="CF116" t="str">
            <v>&gt;=120</v>
          </cell>
          <cell r="CG116">
            <v>32605.309999999998</v>
          </cell>
          <cell r="CH116" t="e">
            <v>#DIV/0!</v>
          </cell>
          <cell r="CJ116" t="str">
            <v>Sonstige</v>
          </cell>
          <cell r="CK116">
            <v>37883.18</v>
          </cell>
          <cell r="CL116">
            <v>7744.82</v>
          </cell>
          <cell r="CM116" t="str">
            <v>&gt;=120</v>
          </cell>
          <cell r="CN116">
            <v>7744.82</v>
          </cell>
          <cell r="CO116" t="e">
            <v>#DIV/0!</v>
          </cell>
          <cell r="CQ116" t="str">
            <v>Sonstige</v>
          </cell>
          <cell r="CR116">
            <v>65840.129999999976</v>
          </cell>
          <cell r="CT116" t="str">
            <v>&gt;=120</v>
          </cell>
          <cell r="CU116">
            <v>0</v>
          </cell>
          <cell r="CV116">
            <v>0</v>
          </cell>
          <cell r="CX116" t="str">
            <v>Sonstige</v>
          </cell>
          <cell r="CY116">
            <v>57589.59000000004</v>
          </cell>
          <cell r="DA116" t="str">
            <v>&gt;=120</v>
          </cell>
          <cell r="DB116">
            <v>8750.48</v>
          </cell>
          <cell r="DC116" t="e">
            <v>#DIV/0!</v>
          </cell>
          <cell r="DE116" t="str">
            <v>Sonstige</v>
          </cell>
          <cell r="DF116">
            <v>54067.00999999998</v>
          </cell>
          <cell r="DH116" t="e">
            <v>#DIV/0!</v>
          </cell>
          <cell r="DI116">
            <v>4087.83</v>
          </cell>
          <cell r="DJ116" t="e">
            <v>#DIV/0!</v>
          </cell>
          <cell r="DL116" t="str">
            <v>sonstige</v>
          </cell>
          <cell r="DM116">
            <v>66048.819999999978</v>
          </cell>
          <cell r="DO116" t="e">
            <v>#DIV/0!</v>
          </cell>
          <cell r="DP116">
            <v>4083.4800000000005</v>
          </cell>
          <cell r="DQ116" t="e">
            <v>#DIV/0!</v>
          </cell>
          <cell r="DV116" t="e">
            <v>#DIV/0!</v>
          </cell>
          <cell r="DX116" t="e">
            <v>#DIV/0!</v>
          </cell>
        </row>
        <row r="117">
          <cell r="A117" t="str">
            <v>NETRADA Payment Gesamt</v>
          </cell>
          <cell r="S117">
            <v>198707.63</v>
          </cell>
          <cell r="T117">
            <v>0</v>
          </cell>
          <cell r="U117" t="str">
            <v>&gt;=120</v>
          </cell>
          <cell r="V117">
            <v>94771.36</v>
          </cell>
          <cell r="W117">
            <v>0.47693870637982044</v>
          </cell>
          <cell r="Z117">
            <v>159662.13</v>
          </cell>
          <cell r="AA117">
            <v>0</v>
          </cell>
          <cell r="AB117" t="str">
            <v>&gt;=120</v>
          </cell>
          <cell r="AC117">
            <v>89384.66</v>
          </cell>
          <cell r="AD117">
            <v>0.55983632436821429</v>
          </cell>
          <cell r="AG117">
            <v>207736.21</v>
          </cell>
          <cell r="AH117">
            <v>0</v>
          </cell>
          <cell r="AI117" t="str">
            <v>&gt;=120</v>
          </cell>
          <cell r="AJ117">
            <v>93759</v>
          </cell>
          <cell r="AK117">
            <v>0.4513368179769911</v>
          </cell>
          <cell r="AN117">
            <v>253518.44</v>
          </cell>
          <cell r="AO117">
            <v>0</v>
          </cell>
          <cell r="AP117" t="str">
            <v>&gt;=120</v>
          </cell>
          <cell r="AQ117">
            <v>123494.01000000001</v>
          </cell>
          <cell r="AR117">
            <v>0.48712042406067191</v>
          </cell>
          <cell r="AU117">
            <v>223295.95000000004</v>
          </cell>
          <cell r="AV117">
            <v>0</v>
          </cell>
          <cell r="AW117" t="str">
            <v>&gt;=120</v>
          </cell>
          <cell r="AX117">
            <v>142101.12000000002</v>
          </cell>
          <cell r="AY117">
            <v>0.63638019408771185</v>
          </cell>
          <cell r="BB117">
            <v>285568.67</v>
          </cell>
          <cell r="BC117">
            <v>0</v>
          </cell>
          <cell r="BD117" t="str">
            <v>&gt;=120</v>
          </cell>
          <cell r="BE117">
            <v>191318.11000000002</v>
          </cell>
          <cell r="BF117">
            <v>0.6699548308293064</v>
          </cell>
          <cell r="BI117">
            <v>335490.84000000003</v>
          </cell>
          <cell r="BJ117">
            <v>0</v>
          </cell>
          <cell r="BK117" t="str">
            <v>&gt;=120</v>
          </cell>
          <cell r="BL117">
            <v>217862.56</v>
          </cell>
          <cell r="BM117">
            <v>0.64938452566991089</v>
          </cell>
          <cell r="BP117">
            <v>230565.41000000003</v>
          </cell>
          <cell r="BQ117">
            <v>0</v>
          </cell>
          <cell r="BR117" t="str">
            <v>&gt;=120</v>
          </cell>
          <cell r="BS117">
            <v>106120.56000000001</v>
          </cell>
          <cell r="BT117">
            <v>0.46026227438018563</v>
          </cell>
          <cell r="BW117">
            <v>309185.15000000002</v>
          </cell>
          <cell r="BX117">
            <v>0</v>
          </cell>
          <cell r="BY117" t="str">
            <v>&gt;=120</v>
          </cell>
          <cell r="BZ117">
            <v>207310.51</v>
          </cell>
          <cell r="CA117">
            <v>0.67050603821043797</v>
          </cell>
          <cell r="CD117">
            <v>327507.05</v>
          </cell>
          <cell r="CE117">
            <v>0</v>
          </cell>
          <cell r="CF117" t="str">
            <v>&gt;=120</v>
          </cell>
          <cell r="CG117">
            <v>213660.44</v>
          </cell>
          <cell r="CH117">
            <v>0.6523842463849252</v>
          </cell>
          <cell r="CI117">
            <v>0</v>
          </cell>
          <cell r="CK117">
            <v>229786.99000000002</v>
          </cell>
          <cell r="CL117">
            <v>0</v>
          </cell>
          <cell r="CM117" t="str">
            <v>&gt;=120</v>
          </cell>
          <cell r="CN117">
            <v>142520.05000000002</v>
          </cell>
          <cell r="CO117">
            <v>0.62022680222235382</v>
          </cell>
          <cell r="CP117">
            <v>0</v>
          </cell>
          <cell r="CR117">
            <v>293931.36</v>
          </cell>
          <cell r="CS117">
            <v>0</v>
          </cell>
          <cell r="CT117" t="str">
            <v>&gt;=120</v>
          </cell>
          <cell r="CU117">
            <v>119569.41</v>
          </cell>
          <cell r="CV117">
            <v>0.4067936473331733</v>
          </cell>
          <cell r="CY117">
            <v>296255.09000000003</v>
          </cell>
          <cell r="CZ117">
            <v>0</v>
          </cell>
          <cell r="DA117" t="str">
            <v>&gt;=120</v>
          </cell>
          <cell r="DB117">
            <v>145681.57</v>
          </cell>
          <cell r="DC117">
            <v>0.49174368615911374</v>
          </cell>
          <cell r="DD117">
            <v>0</v>
          </cell>
          <cell r="DF117">
            <v>0</v>
          </cell>
          <cell r="DG117">
            <v>0</v>
          </cell>
          <cell r="DH117" t="e">
            <v>#DIV/0!</v>
          </cell>
          <cell r="DI117">
            <v>0</v>
          </cell>
          <cell r="DJ117" t="e">
            <v>#DIV/0!</v>
          </cell>
          <cell r="DK117">
            <v>0</v>
          </cell>
          <cell r="DM117">
            <v>0</v>
          </cell>
          <cell r="DN117">
            <v>0</v>
          </cell>
          <cell r="DO117" t="e">
            <v>#DIV/0!</v>
          </cell>
          <cell r="DP117">
            <v>0</v>
          </cell>
          <cell r="DQ117" t="e">
            <v>#DIV/0!</v>
          </cell>
          <cell r="DR117">
            <v>0</v>
          </cell>
          <cell r="DT117">
            <v>0</v>
          </cell>
          <cell r="DU117">
            <v>0</v>
          </cell>
          <cell r="DV117" t="e">
            <v>#DIV/0!</v>
          </cell>
          <cell r="DW117">
            <v>0</v>
          </cell>
          <cell r="DX117" t="e">
            <v>#DIV/0!</v>
          </cell>
        </row>
        <row r="119">
          <cell r="A119" t="str">
            <v>Netrada Collection</v>
          </cell>
          <cell r="U119" t="e">
            <v>#DIV/0!</v>
          </cell>
          <cell r="W119" t="e">
            <v>#DIV/0!</v>
          </cell>
          <cell r="AB119" t="e">
            <v>#DIV/0!</v>
          </cell>
          <cell r="AD119" t="e">
            <v>#DIV/0!</v>
          </cell>
          <cell r="AI119" t="e">
            <v>#DIV/0!</v>
          </cell>
          <cell r="AK119" t="e">
            <v>#DIV/0!</v>
          </cell>
          <cell r="AP119" t="e">
            <v>#DIV/0!</v>
          </cell>
          <cell r="AR119" t="e">
            <v>#DIV/0!</v>
          </cell>
          <cell r="AW119" t="e">
            <v>#DIV/0!</v>
          </cell>
          <cell r="AY119" t="e">
            <v>#DIV/0!</v>
          </cell>
          <cell r="BD119" t="e">
            <v>#DIV/0!</v>
          </cell>
          <cell r="BF119" t="e">
            <v>#DIV/0!</v>
          </cell>
          <cell r="BK119" t="e">
            <v>#DIV/0!</v>
          </cell>
          <cell r="BM119" t="e">
            <v>#DIV/0!</v>
          </cell>
          <cell r="BR119" t="e">
            <v>#DIV/0!</v>
          </cell>
          <cell r="BT119" t="e">
            <v>#DIV/0!</v>
          </cell>
          <cell r="BY119" t="e">
            <v>#DIV/0!</v>
          </cell>
          <cell r="CA119" t="e">
            <v>#DIV/0!</v>
          </cell>
          <cell r="CF119" t="e">
            <v>#DIV/0!</v>
          </cell>
          <cell r="CH119" t="e">
            <v>#DIV/0!</v>
          </cell>
          <cell r="CM119" t="e">
            <v>#DIV/0!</v>
          </cell>
          <cell r="CO119" t="e">
            <v>#DIV/0!</v>
          </cell>
          <cell r="CT119" t="e">
            <v>#DIV/0!</v>
          </cell>
          <cell r="CV119" t="e">
            <v>#DIV/0!</v>
          </cell>
          <cell r="DA119" t="e">
            <v>#DIV/0!</v>
          </cell>
          <cell r="DC119" t="e">
            <v>#DIV/0!</v>
          </cell>
          <cell r="DH119" t="e">
            <v>#DIV/0!</v>
          </cell>
          <cell r="DJ119" t="e">
            <v>#DIV/0!</v>
          </cell>
          <cell r="DO119" t="e">
            <v>#DIV/0!</v>
          </cell>
          <cell r="DQ119" t="e">
            <v>#DIV/0!</v>
          </cell>
          <cell r="DV119" t="e">
            <v>#DIV/0!</v>
          </cell>
          <cell r="DX119" t="e">
            <v>#DIV/0!</v>
          </cell>
        </row>
        <row r="120">
          <cell r="U120" t="e">
            <v>#DIV/0!</v>
          </cell>
          <cell r="W120" t="e">
            <v>#DIV/0!</v>
          </cell>
          <cell r="AB120" t="e">
            <v>#DIV/0!</v>
          </cell>
          <cell r="AD120" t="e">
            <v>#DIV/0!</v>
          </cell>
          <cell r="AI120" t="e">
            <v>#DIV/0!</v>
          </cell>
          <cell r="AK120" t="e">
            <v>#DIV/0!</v>
          </cell>
          <cell r="AP120" t="e">
            <v>#DIV/0!</v>
          </cell>
          <cell r="AR120" t="e">
            <v>#DIV/0!</v>
          </cell>
          <cell r="AW120" t="e">
            <v>#DIV/0!</v>
          </cell>
          <cell r="AY120" t="e">
            <v>#DIV/0!</v>
          </cell>
          <cell r="BD120" t="e">
            <v>#DIV/0!</v>
          </cell>
          <cell r="BF120" t="e">
            <v>#DIV/0!</v>
          </cell>
          <cell r="BK120" t="e">
            <v>#DIV/0!</v>
          </cell>
          <cell r="BM120" t="e">
            <v>#DIV/0!</v>
          </cell>
          <cell r="BR120" t="e">
            <v>#DIV/0!</v>
          </cell>
          <cell r="BT120" t="e">
            <v>#DIV/0!</v>
          </cell>
          <cell r="BY120" t="e">
            <v>#DIV/0!</v>
          </cell>
          <cell r="CA120" t="e">
            <v>#DIV/0!</v>
          </cell>
          <cell r="CF120" t="e">
            <v>#DIV/0!</v>
          </cell>
          <cell r="CH120" t="e">
            <v>#DIV/0!</v>
          </cell>
          <cell r="CM120" t="e">
            <v>#DIV/0!</v>
          </cell>
          <cell r="CO120" t="e">
            <v>#DIV/0!</v>
          </cell>
          <cell r="CT120" t="e">
            <v>#DIV/0!</v>
          </cell>
          <cell r="CV120" t="e">
            <v>#DIV/0!</v>
          </cell>
          <cell r="DA120" t="e">
            <v>#DIV/0!</v>
          </cell>
          <cell r="DC120" t="e">
            <v>#DIV/0!</v>
          </cell>
          <cell r="DH120" t="e">
            <v>#DIV/0!</v>
          </cell>
          <cell r="DJ120" t="e">
            <v>#DIV/0!</v>
          </cell>
          <cell r="DO120" t="e">
            <v>#DIV/0!</v>
          </cell>
          <cell r="DQ120" t="e">
            <v>#DIV/0!</v>
          </cell>
          <cell r="DV120" t="e">
            <v>#DIV/0!</v>
          </cell>
          <cell r="DX120" t="e">
            <v>#DIV/0!</v>
          </cell>
        </row>
        <row r="121">
          <cell r="U121" t="e">
            <v>#DIV/0!</v>
          </cell>
          <cell r="W121" t="e">
            <v>#DIV/0!</v>
          </cell>
          <cell r="AB121" t="e">
            <v>#DIV/0!</v>
          </cell>
          <cell r="AD121" t="e">
            <v>#DIV/0!</v>
          </cell>
          <cell r="AI121" t="e">
            <v>#DIV/0!</v>
          </cell>
          <cell r="AK121" t="e">
            <v>#DIV/0!</v>
          </cell>
          <cell r="AP121" t="e">
            <v>#DIV/0!</v>
          </cell>
          <cell r="AR121" t="e">
            <v>#DIV/0!</v>
          </cell>
          <cell r="AW121" t="e">
            <v>#DIV/0!</v>
          </cell>
          <cell r="AY121" t="e">
            <v>#DIV/0!</v>
          </cell>
          <cell r="BD121" t="e">
            <v>#DIV/0!</v>
          </cell>
          <cell r="BF121" t="e">
            <v>#DIV/0!</v>
          </cell>
          <cell r="BK121" t="e">
            <v>#DIV/0!</v>
          </cell>
          <cell r="BM121" t="e">
            <v>#DIV/0!</v>
          </cell>
          <cell r="BR121" t="e">
            <v>#DIV/0!</v>
          </cell>
          <cell r="BT121" t="e">
            <v>#DIV/0!</v>
          </cell>
          <cell r="BY121" t="e">
            <v>#DIV/0!</v>
          </cell>
          <cell r="CA121" t="e">
            <v>#DIV/0!</v>
          </cell>
          <cell r="CF121" t="e">
            <v>#DIV/0!</v>
          </cell>
          <cell r="CH121" t="e">
            <v>#DIV/0!</v>
          </cell>
          <cell r="CM121" t="e">
            <v>#DIV/0!</v>
          </cell>
          <cell r="CO121" t="e">
            <v>#DIV/0!</v>
          </cell>
          <cell r="CT121" t="e">
            <v>#DIV/0!</v>
          </cell>
          <cell r="CV121" t="e">
            <v>#DIV/0!</v>
          </cell>
          <cell r="DA121" t="e">
            <v>#DIV/0!</v>
          </cell>
          <cell r="DC121" t="e">
            <v>#DIV/0!</v>
          </cell>
          <cell r="DH121" t="e">
            <v>#DIV/0!</v>
          </cell>
          <cell r="DJ121" t="e">
            <v>#DIV/0!</v>
          </cell>
          <cell r="DO121" t="e">
            <v>#DIV/0!</v>
          </cell>
          <cell r="DQ121" t="e">
            <v>#DIV/0!</v>
          </cell>
          <cell r="DV121" t="e">
            <v>#DIV/0!</v>
          </cell>
          <cell r="DX121" t="e">
            <v>#DIV/0!</v>
          </cell>
        </row>
        <row r="122">
          <cell r="U122" t="e">
            <v>#DIV/0!</v>
          </cell>
          <cell r="W122" t="e">
            <v>#DIV/0!</v>
          </cell>
          <cell r="AB122" t="e">
            <v>#DIV/0!</v>
          </cell>
          <cell r="AD122" t="e">
            <v>#DIV/0!</v>
          </cell>
          <cell r="AI122" t="e">
            <v>#DIV/0!</v>
          </cell>
          <cell r="AK122" t="e">
            <v>#DIV/0!</v>
          </cell>
          <cell r="AP122" t="e">
            <v>#DIV/0!</v>
          </cell>
          <cell r="AR122" t="e">
            <v>#DIV/0!</v>
          </cell>
          <cell r="AW122" t="e">
            <v>#DIV/0!</v>
          </cell>
          <cell r="AY122" t="e">
            <v>#DIV/0!</v>
          </cell>
          <cell r="BD122" t="e">
            <v>#DIV/0!</v>
          </cell>
          <cell r="BF122" t="e">
            <v>#DIV/0!</v>
          </cell>
          <cell r="BK122" t="e">
            <v>#DIV/0!</v>
          </cell>
          <cell r="BM122" t="e">
            <v>#DIV/0!</v>
          </cell>
          <cell r="BR122" t="e">
            <v>#DIV/0!</v>
          </cell>
          <cell r="BT122" t="e">
            <v>#DIV/0!</v>
          </cell>
          <cell r="BY122" t="e">
            <v>#DIV/0!</v>
          </cell>
          <cell r="CA122" t="e">
            <v>#DIV/0!</v>
          </cell>
          <cell r="CF122" t="e">
            <v>#DIV/0!</v>
          </cell>
          <cell r="CH122" t="e">
            <v>#DIV/0!</v>
          </cell>
          <cell r="CM122" t="e">
            <v>#DIV/0!</v>
          </cell>
          <cell r="CO122" t="e">
            <v>#DIV/0!</v>
          </cell>
          <cell r="CT122" t="e">
            <v>#DIV/0!</v>
          </cell>
          <cell r="CV122" t="e">
            <v>#DIV/0!</v>
          </cell>
          <cell r="DA122" t="e">
            <v>#DIV/0!</v>
          </cell>
          <cell r="DC122" t="e">
            <v>#DIV/0!</v>
          </cell>
          <cell r="DH122" t="e">
            <v>#DIV/0!</v>
          </cell>
          <cell r="DJ122" t="e">
            <v>#DIV/0!</v>
          </cell>
          <cell r="DO122" t="e">
            <v>#DIV/0!</v>
          </cell>
          <cell r="DQ122" t="e">
            <v>#DIV/0!</v>
          </cell>
          <cell r="DV122" t="e">
            <v>#DIV/0!</v>
          </cell>
          <cell r="DX122" t="e">
            <v>#DIV/0!</v>
          </cell>
        </row>
        <row r="123">
          <cell r="U123" t="e">
            <v>#DIV/0!</v>
          </cell>
          <cell r="W123" t="e">
            <v>#DIV/0!</v>
          </cell>
          <cell r="AB123" t="e">
            <v>#DIV/0!</v>
          </cell>
          <cell r="AD123" t="e">
            <v>#DIV/0!</v>
          </cell>
          <cell r="AI123" t="e">
            <v>#DIV/0!</v>
          </cell>
          <cell r="AK123" t="e">
            <v>#DIV/0!</v>
          </cell>
          <cell r="AP123" t="e">
            <v>#DIV/0!</v>
          </cell>
          <cell r="AR123" t="e">
            <v>#DIV/0!</v>
          </cell>
          <cell r="AW123" t="e">
            <v>#DIV/0!</v>
          </cell>
          <cell r="AY123" t="e">
            <v>#DIV/0!</v>
          </cell>
          <cell r="BD123" t="e">
            <v>#DIV/0!</v>
          </cell>
          <cell r="BF123" t="e">
            <v>#DIV/0!</v>
          </cell>
          <cell r="BK123" t="e">
            <v>#DIV/0!</v>
          </cell>
          <cell r="BM123" t="e">
            <v>#DIV/0!</v>
          </cell>
          <cell r="BR123" t="e">
            <v>#DIV/0!</v>
          </cell>
          <cell r="BT123" t="e">
            <v>#DIV/0!</v>
          </cell>
          <cell r="BY123" t="e">
            <v>#DIV/0!</v>
          </cell>
          <cell r="CA123" t="e">
            <v>#DIV/0!</v>
          </cell>
          <cell r="CF123" t="e">
            <v>#DIV/0!</v>
          </cell>
          <cell r="CH123" t="e">
            <v>#DIV/0!</v>
          </cell>
          <cell r="CM123" t="e">
            <v>#DIV/0!</v>
          </cell>
          <cell r="CO123" t="e">
            <v>#DIV/0!</v>
          </cell>
          <cell r="CT123" t="e">
            <v>#DIV/0!</v>
          </cell>
          <cell r="CV123" t="e">
            <v>#DIV/0!</v>
          </cell>
          <cell r="DA123" t="e">
            <v>#DIV/0!</v>
          </cell>
          <cell r="DC123" t="e">
            <v>#DIV/0!</v>
          </cell>
          <cell r="DH123" t="e">
            <v>#DIV/0!</v>
          </cell>
          <cell r="DJ123" t="e">
            <v>#DIV/0!</v>
          </cell>
          <cell r="DO123" t="e">
            <v>#DIV/0!</v>
          </cell>
          <cell r="DQ123" t="e">
            <v>#DIV/0!</v>
          </cell>
          <cell r="DV123" t="e">
            <v>#DIV/0!</v>
          </cell>
          <cell r="DX123" t="e">
            <v>#DIV/0!</v>
          </cell>
        </row>
        <row r="124">
          <cell r="U124" t="e">
            <v>#DIV/0!</v>
          </cell>
          <cell r="W124" t="e">
            <v>#DIV/0!</v>
          </cell>
          <cell r="AB124" t="e">
            <v>#DIV/0!</v>
          </cell>
          <cell r="AD124" t="e">
            <v>#DIV/0!</v>
          </cell>
          <cell r="AI124" t="e">
            <v>#DIV/0!</v>
          </cell>
          <cell r="AK124" t="e">
            <v>#DIV/0!</v>
          </cell>
          <cell r="AP124" t="e">
            <v>#DIV/0!</v>
          </cell>
          <cell r="AR124" t="e">
            <v>#DIV/0!</v>
          </cell>
          <cell r="AW124" t="e">
            <v>#DIV/0!</v>
          </cell>
          <cell r="AY124" t="e">
            <v>#DIV/0!</v>
          </cell>
          <cell r="BD124" t="e">
            <v>#DIV/0!</v>
          </cell>
          <cell r="BF124" t="e">
            <v>#DIV/0!</v>
          </cell>
          <cell r="BK124" t="e">
            <v>#DIV/0!</v>
          </cell>
          <cell r="BM124" t="e">
            <v>#DIV/0!</v>
          </cell>
          <cell r="BR124" t="e">
            <v>#DIV/0!</v>
          </cell>
          <cell r="BT124" t="e">
            <v>#DIV/0!</v>
          </cell>
          <cell r="BY124" t="e">
            <v>#DIV/0!</v>
          </cell>
          <cell r="CA124" t="e">
            <v>#DIV/0!</v>
          </cell>
          <cell r="CF124" t="e">
            <v>#DIV/0!</v>
          </cell>
          <cell r="CH124" t="e">
            <v>#DIV/0!</v>
          </cell>
          <cell r="CM124" t="e">
            <v>#DIV/0!</v>
          </cell>
          <cell r="CO124" t="e">
            <v>#DIV/0!</v>
          </cell>
          <cell r="CT124" t="e">
            <v>#DIV/0!</v>
          </cell>
          <cell r="CV124" t="e">
            <v>#DIV/0!</v>
          </cell>
          <cell r="DA124" t="e">
            <v>#DIV/0!</v>
          </cell>
          <cell r="DC124" t="e">
            <v>#DIV/0!</v>
          </cell>
          <cell r="DH124" t="e">
            <v>#DIV/0!</v>
          </cell>
          <cell r="DJ124" t="e">
            <v>#DIV/0!</v>
          </cell>
          <cell r="DO124" t="e">
            <v>#DIV/0!</v>
          </cell>
          <cell r="DQ124" t="e">
            <v>#DIV/0!</v>
          </cell>
          <cell r="DV124" t="e">
            <v>#DIV/0!</v>
          </cell>
          <cell r="DX124" t="e">
            <v>#DIV/0!</v>
          </cell>
        </row>
        <row r="125">
          <cell r="A125" t="str">
            <v>NETRADA Collection Gesamt</v>
          </cell>
          <cell r="S125">
            <v>0</v>
          </cell>
          <cell r="T125">
            <v>0</v>
          </cell>
          <cell r="U125" t="e">
            <v>#DIV/0!</v>
          </cell>
          <cell r="V125">
            <v>0</v>
          </cell>
          <cell r="W125" t="e">
            <v>#DIV/0!</v>
          </cell>
          <cell r="Z125">
            <v>0</v>
          </cell>
          <cell r="AA125">
            <v>0</v>
          </cell>
          <cell r="AB125" t="e">
            <v>#DIV/0!</v>
          </cell>
          <cell r="AC125">
            <v>0</v>
          </cell>
          <cell r="AD125" t="e">
            <v>#DIV/0!</v>
          </cell>
          <cell r="AG125">
            <v>0</v>
          </cell>
          <cell r="AH125">
            <v>0</v>
          </cell>
          <cell r="AI125" t="e">
            <v>#DIV/0!</v>
          </cell>
          <cell r="AJ125">
            <v>0</v>
          </cell>
          <cell r="AK125" t="e">
            <v>#DIV/0!</v>
          </cell>
          <cell r="AN125">
            <v>0</v>
          </cell>
          <cell r="AO125">
            <v>0</v>
          </cell>
          <cell r="AP125" t="e">
            <v>#DIV/0!</v>
          </cell>
          <cell r="AQ125">
            <v>0</v>
          </cell>
          <cell r="AR125" t="e">
            <v>#DIV/0!</v>
          </cell>
          <cell r="AU125">
            <v>0</v>
          </cell>
          <cell r="AV125">
            <v>0</v>
          </cell>
          <cell r="AW125" t="e">
            <v>#DIV/0!</v>
          </cell>
          <cell r="AX125">
            <v>0</v>
          </cell>
          <cell r="AY125" t="e">
            <v>#DIV/0!</v>
          </cell>
          <cell r="BB125">
            <v>0</v>
          </cell>
          <cell r="BC125">
            <v>0</v>
          </cell>
          <cell r="BD125" t="e">
            <v>#DIV/0!</v>
          </cell>
          <cell r="BE125">
            <v>0</v>
          </cell>
          <cell r="BF125" t="e">
            <v>#DIV/0!</v>
          </cell>
          <cell r="BI125">
            <v>0</v>
          </cell>
          <cell r="BJ125">
            <v>0</v>
          </cell>
          <cell r="BK125" t="e">
            <v>#DIV/0!</v>
          </cell>
          <cell r="BL125">
            <v>0</v>
          </cell>
          <cell r="BM125" t="e">
            <v>#DIV/0!</v>
          </cell>
          <cell r="BP125">
            <v>0</v>
          </cell>
          <cell r="BQ125">
            <v>0</v>
          </cell>
          <cell r="BR125" t="e">
            <v>#DIV/0!</v>
          </cell>
          <cell r="BS125">
            <v>0</v>
          </cell>
          <cell r="BT125" t="e">
            <v>#DIV/0!</v>
          </cell>
          <cell r="BW125">
            <v>0</v>
          </cell>
          <cell r="BX125">
            <v>0</v>
          </cell>
          <cell r="BY125" t="e">
            <v>#DIV/0!</v>
          </cell>
          <cell r="BZ125">
            <v>0</v>
          </cell>
          <cell r="CA125" t="e">
            <v>#DIV/0!</v>
          </cell>
          <cell r="CD125">
            <v>0</v>
          </cell>
          <cell r="CE125">
            <v>0</v>
          </cell>
          <cell r="CF125" t="e">
            <v>#DIV/0!</v>
          </cell>
          <cell r="CG125">
            <v>0</v>
          </cell>
          <cell r="CH125" t="e">
            <v>#DIV/0!</v>
          </cell>
          <cell r="CI125">
            <v>0</v>
          </cell>
          <cell r="CK125">
            <v>0</v>
          </cell>
          <cell r="CL125">
            <v>0</v>
          </cell>
          <cell r="CM125" t="e">
            <v>#DIV/0!</v>
          </cell>
          <cell r="CN125">
            <v>0</v>
          </cell>
          <cell r="CO125" t="e">
            <v>#DIV/0!</v>
          </cell>
          <cell r="CP125">
            <v>0</v>
          </cell>
          <cell r="CR125">
            <v>0</v>
          </cell>
          <cell r="CS125">
            <v>0</v>
          </cell>
          <cell r="CT125" t="e">
            <v>#DIV/0!</v>
          </cell>
          <cell r="CU125">
            <v>0</v>
          </cell>
          <cell r="CV125" t="e">
            <v>#DIV/0!</v>
          </cell>
          <cell r="CY125">
            <v>0</v>
          </cell>
          <cell r="CZ125">
            <v>0</v>
          </cell>
          <cell r="DA125" t="e">
            <v>#DIV/0!</v>
          </cell>
          <cell r="DB125">
            <v>0</v>
          </cell>
          <cell r="DC125" t="e">
            <v>#DIV/0!</v>
          </cell>
          <cell r="DD125">
            <v>0</v>
          </cell>
          <cell r="DF125">
            <v>0</v>
          </cell>
          <cell r="DG125">
            <v>0</v>
          </cell>
          <cell r="DH125" t="e">
            <v>#DIV/0!</v>
          </cell>
          <cell r="DI125">
            <v>0</v>
          </cell>
          <cell r="DJ125" t="e">
            <v>#DIV/0!</v>
          </cell>
          <cell r="DK125">
            <v>0</v>
          </cell>
          <cell r="DM125">
            <v>0</v>
          </cell>
          <cell r="DN125">
            <v>0</v>
          </cell>
          <cell r="DO125" t="e">
            <v>#DIV/0!</v>
          </cell>
          <cell r="DP125">
            <v>0</v>
          </cell>
          <cell r="DQ125" t="e">
            <v>#DIV/0!</v>
          </cell>
          <cell r="DR125">
            <v>0</v>
          </cell>
          <cell r="DT125">
            <v>0</v>
          </cell>
          <cell r="DU125">
            <v>0</v>
          </cell>
          <cell r="DV125" t="e">
            <v>#DIV/0!</v>
          </cell>
          <cell r="DW125">
            <v>0</v>
          </cell>
          <cell r="DX125" t="e">
            <v>#DIV/0!</v>
          </cell>
        </row>
        <row r="127">
          <cell r="A127" t="str">
            <v>NETRADA Gesamt</v>
          </cell>
          <cell r="S127">
            <v>198707.63</v>
          </cell>
          <cell r="T127">
            <v>3579617.7526890752</v>
          </cell>
          <cell r="U127">
            <v>1.6653255492215095</v>
          </cell>
          <cell r="V127">
            <v>94771.36</v>
          </cell>
          <cell r="W127">
            <v>0.47693870637982044</v>
          </cell>
          <cell r="Z127">
            <v>6552895.1999999983</v>
          </cell>
          <cell r="AA127">
            <v>4470930.2250420162</v>
          </cell>
          <cell r="AB127">
            <v>47.448496896580409</v>
          </cell>
          <cell r="AC127">
            <v>2507546.2699999996</v>
          </cell>
          <cell r="AD127">
            <v>0.38266234900262103</v>
          </cell>
          <cell r="AG127">
            <v>8091368.7699999996</v>
          </cell>
          <cell r="AH127">
            <v>4058597.9692436969</v>
          </cell>
          <cell r="AI127">
            <v>57.059944560318456</v>
          </cell>
          <cell r="AJ127">
            <v>4104986.41</v>
          </cell>
          <cell r="AK127">
            <v>0.50732904736957141</v>
          </cell>
          <cell r="AN127">
            <v>7788152.54</v>
          </cell>
          <cell r="AO127">
            <v>4769657.3653781516</v>
          </cell>
          <cell r="AP127">
            <v>52.311856440299252</v>
          </cell>
          <cell r="AQ127">
            <v>4484350.3899999997</v>
          </cell>
          <cell r="AR127">
            <v>0.57579128900831722</v>
          </cell>
          <cell r="AU127">
            <v>6711795.96</v>
          </cell>
          <cell r="AV127">
            <v>3534229.8678991594</v>
          </cell>
          <cell r="AW127">
            <v>49.98612802986267</v>
          </cell>
          <cell r="AX127">
            <v>4238421.0199999996</v>
          </cell>
          <cell r="AY127">
            <v>0.63148835948821058</v>
          </cell>
          <cell r="BB127">
            <v>5535892.75</v>
          </cell>
          <cell r="BC127">
            <v>2848135.5210924372</v>
          </cell>
          <cell r="BD127">
            <v>52.814791307040004</v>
          </cell>
          <cell r="BE127">
            <v>3149255.69</v>
          </cell>
          <cell r="BF127">
            <v>0.5688794621246952</v>
          </cell>
          <cell r="BI127">
            <v>6765386.9199999999</v>
          </cell>
          <cell r="BJ127">
            <v>4241762.0879831929</v>
          </cell>
          <cell r="BK127">
            <v>56.581861853071231</v>
          </cell>
          <cell r="BL127">
            <v>3434775.1100000003</v>
          </cell>
          <cell r="BM127">
            <v>0.5076982514992654</v>
          </cell>
          <cell r="BP127">
            <v>8154029.7700000014</v>
          </cell>
          <cell r="BQ127">
            <v>4150573.0284033613</v>
          </cell>
          <cell r="BR127">
            <v>58.314577705371555</v>
          </cell>
          <cell r="BS127">
            <v>4252970.2799999993</v>
          </cell>
          <cell r="BT127">
            <v>0.52157894930030391</v>
          </cell>
          <cell r="BW127">
            <v>10421868.580000002</v>
          </cell>
          <cell r="BX127">
            <v>5218763.7100840332</v>
          </cell>
          <cell r="BY127">
            <v>67.444065600669148</v>
          </cell>
          <cell r="BZ127">
            <v>3228560.9000000004</v>
          </cell>
          <cell r="CA127">
            <v>0.30978714375613436</v>
          </cell>
          <cell r="CD127">
            <v>11321447.170000002</v>
          </cell>
          <cell r="CE127">
            <v>6668917.5522689074</v>
          </cell>
          <cell r="CF127">
            <v>56.745010175922559</v>
          </cell>
          <cell r="CG127">
            <v>3670114.6599999997</v>
          </cell>
          <cell r="CH127">
            <v>0.32417363300737806</v>
          </cell>
          <cell r="CI127">
            <v>0</v>
          </cell>
          <cell r="CK127">
            <v>11321000.900000004</v>
          </cell>
          <cell r="CL127">
            <v>8536446.9813445397</v>
          </cell>
          <cell r="CM127">
            <v>42.526263356073883</v>
          </cell>
          <cell r="CN127">
            <v>3454388.5740675582</v>
          </cell>
          <cell r="CO127">
            <v>0.30513102194590913</v>
          </cell>
          <cell r="CP127">
            <v>0</v>
          </cell>
          <cell r="CR127">
            <v>8867842.0299999975</v>
          </cell>
          <cell r="CS127">
            <v>5936205.2175630247</v>
          </cell>
          <cell r="CT127">
            <v>40.302776385223524</v>
          </cell>
          <cell r="CU127">
            <v>2752274.83</v>
          </cell>
          <cell r="CV127">
            <v>0.31036579369468098</v>
          </cell>
          <cell r="CY127">
            <v>8875705.910000002</v>
          </cell>
          <cell r="CZ127">
            <v>5814056.3189756311</v>
          </cell>
          <cell r="DA127">
            <v>45.472761531050615</v>
          </cell>
          <cell r="DB127">
            <v>2417722.9199999981</v>
          </cell>
          <cell r="DC127">
            <v>0.27239781765144105</v>
          </cell>
          <cell r="DD127">
            <v>0</v>
          </cell>
          <cell r="DF127">
            <v>0</v>
          </cell>
          <cell r="DG127">
            <v>0</v>
          </cell>
          <cell r="DH127" t="e">
            <v>#DIV/0!</v>
          </cell>
          <cell r="DI127">
            <v>0</v>
          </cell>
          <cell r="DJ127" t="e">
            <v>#DIV/0!</v>
          </cell>
          <cell r="DK127">
            <v>0</v>
          </cell>
          <cell r="DM127">
            <v>0</v>
          </cell>
          <cell r="DN127">
            <v>0</v>
          </cell>
          <cell r="DO127" t="e">
            <v>#DIV/0!</v>
          </cell>
          <cell r="DP127">
            <v>0</v>
          </cell>
          <cell r="DQ127" t="e">
            <v>#DIV/0!</v>
          </cell>
          <cell r="DR127">
            <v>0</v>
          </cell>
          <cell r="DT127">
            <v>0</v>
          </cell>
          <cell r="DU127">
            <v>0</v>
          </cell>
          <cell r="DV127" t="e">
            <v>#DIV/0!</v>
          </cell>
          <cell r="DW127">
            <v>0</v>
          </cell>
          <cell r="DX127" t="e">
            <v>#DIV/0!</v>
          </cell>
        </row>
      </sheetData>
      <sheetData sheetId="9">
        <row r="1">
          <cell r="A1" t="str">
            <v>DSO/DPO Monat 1</v>
          </cell>
        </row>
        <row r="6">
          <cell r="A6" t="str">
            <v>DSO/DPO</v>
          </cell>
          <cell r="F6" t="str">
            <v>06/2009</v>
          </cell>
          <cell r="K6" t="str">
            <v>07/2009</v>
          </cell>
          <cell r="P6" t="str">
            <v>08/2009</v>
          </cell>
          <cell r="U6" t="str">
            <v>09/2009</v>
          </cell>
          <cell r="AB6" t="str">
            <v>10/2009</v>
          </cell>
          <cell r="AI6" t="str">
            <v>11/2009</v>
          </cell>
          <cell r="AP6" t="str">
            <v>12/2009</v>
          </cell>
          <cell r="AW6" t="str">
            <v>01/2010</v>
          </cell>
          <cell r="BD6" t="str">
            <v>02/2010</v>
          </cell>
          <cell r="BK6" t="str">
            <v>03/2010</v>
          </cell>
          <cell r="BR6" t="str">
            <v>04/2010</v>
          </cell>
          <cell r="BY6" t="str">
            <v>05/2010</v>
          </cell>
          <cell r="CF6" t="str">
            <v>06/2010</v>
          </cell>
          <cell r="CM6" t="str">
            <v>07/2010</v>
          </cell>
          <cell r="CT6" t="str">
            <v>08/2010</v>
          </cell>
          <cell r="DA6" t="str">
            <v>09/2010</v>
          </cell>
          <cell r="DH6" t="str">
            <v>10/2010</v>
          </cell>
          <cell r="DO6" t="str">
            <v>11/2010</v>
          </cell>
          <cell r="DV6" t="str">
            <v>12/2010</v>
          </cell>
        </row>
        <row r="7">
          <cell r="A7" t="str">
            <v>Umsatz/Materialkosten</v>
          </cell>
          <cell r="E7" t="str">
            <v>06/2009</v>
          </cell>
          <cell r="J7" t="str">
            <v>07/2009</v>
          </cell>
          <cell r="O7" t="str">
            <v>08/2009</v>
          </cell>
          <cell r="T7" t="str">
            <v>09/2009</v>
          </cell>
          <cell r="AA7" t="str">
            <v>10/2009</v>
          </cell>
          <cell r="AH7" t="str">
            <v>11/2009</v>
          </cell>
          <cell r="AO7" t="str">
            <v>12/2009</v>
          </cell>
          <cell r="AV7" t="str">
            <v>01/2010</v>
          </cell>
          <cell r="BC7" t="str">
            <v>02/2010</v>
          </cell>
          <cell r="BJ7" t="str">
            <v>03/2010</v>
          </cell>
          <cell r="BQ7" t="str">
            <v>04/2010</v>
          </cell>
          <cell r="BX7" t="str">
            <v>05/2010</v>
          </cell>
          <cell r="CE7" t="str">
            <v>06/2010</v>
          </cell>
          <cell r="CL7" t="str">
            <v>07/2010</v>
          </cell>
          <cell r="CS7" t="str">
            <v>08/2010</v>
          </cell>
          <cell r="CZ7" t="str">
            <v>09/2010</v>
          </cell>
          <cell r="DG7" t="str">
            <v>10/2010</v>
          </cell>
          <cell r="DN7" t="str">
            <v>11/2010</v>
          </cell>
          <cell r="DU7" t="str">
            <v>12/2010</v>
          </cell>
        </row>
        <row r="8">
          <cell r="A8" t="str">
            <v>Forderungen/Verbindlichkeiten</v>
          </cell>
          <cell r="D8" t="str">
            <v>06/2009</v>
          </cell>
          <cell r="I8" t="str">
            <v>07/2009</v>
          </cell>
          <cell r="N8" t="str">
            <v>08/2009</v>
          </cell>
          <cell r="S8" t="str">
            <v>09/2009</v>
          </cell>
          <cell r="Z8" t="str">
            <v>10/2009</v>
          </cell>
          <cell r="AG8" t="str">
            <v>11/2009</v>
          </cell>
          <cell r="AN8" t="str">
            <v>12/2009</v>
          </cell>
          <cell r="AU8" t="str">
            <v>01/2010</v>
          </cell>
          <cell r="BB8" t="str">
            <v>02/2010</v>
          </cell>
          <cell r="BI8" t="str">
            <v>03/2010</v>
          </cell>
          <cell r="BP8" t="str">
            <v>04/2010</v>
          </cell>
          <cell r="BW8" t="str">
            <v>05/2010</v>
          </cell>
          <cell r="CD8" t="str">
            <v>06/2010</v>
          </cell>
          <cell r="CK8" t="str">
            <v>07/2010</v>
          </cell>
          <cell r="CR8" t="str">
            <v>08/2010</v>
          </cell>
          <cell r="CY8" t="str">
            <v>09/2010</v>
          </cell>
          <cell r="DF8" t="str">
            <v>10/2010</v>
          </cell>
          <cell r="DM8" t="str">
            <v>11/2010</v>
          </cell>
          <cell r="DT8" t="str">
            <v>12/2010</v>
          </cell>
        </row>
        <row r="9">
          <cell r="A9" t="str">
            <v>Bezeichnung</v>
          </cell>
          <cell r="C9" t="str">
            <v>06/2009</v>
          </cell>
          <cell r="H9" t="str">
            <v>07/2009</v>
          </cell>
          <cell r="M9" t="str">
            <v>08(2009</v>
          </cell>
          <cell r="R9" t="str">
            <v>09/2009</v>
          </cell>
          <cell r="Y9" t="str">
            <v>10/2009</v>
          </cell>
          <cell r="AF9" t="str">
            <v>11/2009</v>
          </cell>
          <cell r="AM9" t="str">
            <v>12/2009</v>
          </cell>
          <cell r="AT9" t="str">
            <v>01/2010</v>
          </cell>
          <cell r="BA9" t="str">
            <v>02/2010</v>
          </cell>
          <cell r="BH9" t="str">
            <v>03/2010</v>
          </cell>
          <cell r="BO9" t="str">
            <v>04/2010</v>
          </cell>
          <cell r="BV9" t="str">
            <v>05/2010</v>
          </cell>
          <cell r="CC9" t="str">
            <v>06/2010</v>
          </cell>
          <cell r="CJ9" t="str">
            <v>07/2010</v>
          </cell>
          <cell r="CQ9" t="str">
            <v>08/2010</v>
          </cell>
          <cell r="CX9" t="str">
            <v>09/2010</v>
          </cell>
          <cell r="DE9" t="str">
            <v>10/2010</v>
          </cell>
          <cell r="DL9" t="str">
            <v>11/2010</v>
          </cell>
          <cell r="DS9" t="str">
            <v>12/2010</v>
          </cell>
        </row>
        <row r="10">
          <cell r="A10" t="str">
            <v>Monat</v>
          </cell>
          <cell r="C10" t="str">
            <v>Juni 2009</v>
          </cell>
          <cell r="H10" t="str">
            <v>Juli 2009</v>
          </cell>
          <cell r="M10" t="str">
            <v>August 2009</v>
          </cell>
          <cell r="R10" t="str">
            <v>September2009</v>
          </cell>
          <cell r="Y10" t="str">
            <v>Oktober 2009</v>
          </cell>
          <cell r="AF10" t="str">
            <v>November 2009</v>
          </cell>
          <cell r="AM10" t="str">
            <v>Dezember 2009</v>
          </cell>
          <cell r="AT10" t="str">
            <v>Januar 2010</v>
          </cell>
          <cell r="BA10" t="str">
            <v>Februar 2010</v>
          </cell>
          <cell r="BH10" t="str">
            <v>März 2010</v>
          </cell>
          <cell r="BO10" t="str">
            <v>April 2010</v>
          </cell>
          <cell r="BV10" t="str">
            <v>Mai 2010</v>
          </cell>
          <cell r="CC10" t="str">
            <v>Juni 2010</v>
          </cell>
          <cell r="CJ10" t="str">
            <v>Juli 2010</v>
          </cell>
          <cell r="CQ10" t="str">
            <v>August 2010</v>
          </cell>
          <cell r="CX10" t="str">
            <v>September 2010</v>
          </cell>
          <cell r="DE10" t="str">
            <v>Oktober 2010</v>
          </cell>
          <cell r="DL10" t="str">
            <v>November 2010</v>
          </cell>
          <cell r="DS10" t="str">
            <v>Dezember 2010</v>
          </cell>
        </row>
        <row r="11">
          <cell r="A11" t="str">
            <v>Monat 1</v>
          </cell>
          <cell r="AM11" t="str">
            <v>Nov 09</v>
          </cell>
          <cell r="AT11" t="str">
            <v>Dez 09</v>
          </cell>
          <cell r="BA11" t="str">
            <v>Jan 10</v>
          </cell>
          <cell r="BH11" t="str">
            <v>Feb 10</v>
          </cell>
          <cell r="BO11" t="str">
            <v>Mrz 10</v>
          </cell>
          <cell r="BV11" t="str">
            <v>Apr 10</v>
          </cell>
          <cell r="CC11" t="str">
            <v>Mai 10</v>
          </cell>
          <cell r="CJ11" t="str">
            <v>Jun 10</v>
          </cell>
          <cell r="CQ11" t="str">
            <v>Jul 10</v>
          </cell>
          <cell r="CX11" t="str">
            <v>Aug 10</v>
          </cell>
          <cell r="DE11" t="str">
            <v>Sep 10</v>
          </cell>
          <cell r="DL11" t="str">
            <v>Okt 10</v>
          </cell>
          <cell r="DS11" t="str">
            <v>Nov 10</v>
          </cell>
        </row>
        <row r="12">
          <cell r="A12" t="str">
            <v>Monat 2</v>
          </cell>
          <cell r="AM12" t="str">
            <v>Okt 09</v>
          </cell>
          <cell r="AT12" t="str">
            <v>Nov 09</v>
          </cell>
          <cell r="BA12" t="str">
            <v>Dez 09</v>
          </cell>
          <cell r="BH12" t="str">
            <v>Jan 10</v>
          </cell>
          <cell r="BO12" t="str">
            <v>Feb 10</v>
          </cell>
          <cell r="BV12" t="str">
            <v>Mrz 10</v>
          </cell>
          <cell r="CC12" t="str">
            <v>Apr 10</v>
          </cell>
          <cell r="CJ12" t="str">
            <v>Mai 10</v>
          </cell>
          <cell r="CQ12" t="str">
            <v>Jun 10</v>
          </cell>
          <cell r="CX12" t="str">
            <v>Jul 10</v>
          </cell>
          <cell r="DE12" t="str">
            <v>Aug 10</v>
          </cell>
          <cell r="DL12" t="str">
            <v>Sep 10</v>
          </cell>
          <cell r="DS12" t="str">
            <v>Okt 10</v>
          </cell>
        </row>
        <row r="13">
          <cell r="A13" t="str">
            <v>Monat 3</v>
          </cell>
          <cell r="AM13" t="str">
            <v>Sep 09</v>
          </cell>
          <cell r="AT13" t="str">
            <v>Okt 09</v>
          </cell>
          <cell r="BA13" t="str">
            <v>Nov 09</v>
          </cell>
          <cell r="BH13" t="str">
            <v>Dez 09</v>
          </cell>
          <cell r="BO13" t="str">
            <v>Jan 10</v>
          </cell>
          <cell r="BV13" t="str">
            <v>Feb 10</v>
          </cell>
          <cell r="CC13" t="str">
            <v>Mrz 10</v>
          </cell>
          <cell r="CJ13" t="str">
            <v>Apr 10</v>
          </cell>
          <cell r="CQ13" t="str">
            <v>Mai 10</v>
          </cell>
          <cell r="CX13" t="str">
            <v>Jun 10</v>
          </cell>
          <cell r="DE13" t="str">
            <v>Jul 10</v>
          </cell>
          <cell r="DL13" t="str">
            <v>Aug 10</v>
          </cell>
          <cell r="DS13" t="str">
            <v>Sep 10</v>
          </cell>
        </row>
        <row r="14">
          <cell r="A14" t="str">
            <v>Gesellschaft</v>
          </cell>
          <cell r="C14" t="str">
            <v>per 30.06.2009</v>
          </cell>
          <cell r="H14" t="str">
            <v>per 31.07.2009</v>
          </cell>
          <cell r="M14" t="str">
            <v>per 31.08.2009</v>
          </cell>
          <cell r="R14" t="str">
            <v>per 30.09.2009</v>
          </cell>
          <cell r="Y14" t="str">
            <v>per 31.10.2009</v>
          </cell>
          <cell r="AF14" t="str">
            <v>per 30.11.2009</v>
          </cell>
          <cell r="AM14" t="str">
            <v>per 31.12.2009</v>
          </cell>
          <cell r="AT14" t="str">
            <v>per 31.01.2010</v>
          </cell>
          <cell r="BA14" t="str">
            <v>per 28.02.2010</v>
          </cell>
          <cell r="BH14" t="str">
            <v>per 31.03.2010</v>
          </cell>
          <cell r="BO14" t="str">
            <v>per 30.04.2010</v>
          </cell>
          <cell r="BV14" t="str">
            <v>per 31.05.2010</v>
          </cell>
          <cell r="CC14" t="str">
            <v>per 30.06.2010</v>
          </cell>
          <cell r="CJ14" t="str">
            <v>per 31.07.2010</v>
          </cell>
          <cell r="CQ14" t="str">
            <v>per 31.08.2010</v>
          </cell>
          <cell r="CX14" t="str">
            <v>per 30.09.2010</v>
          </cell>
          <cell r="DE14" t="str">
            <v>per 31.10.2010</v>
          </cell>
          <cell r="DL14" t="str">
            <v>per 30.11.2010</v>
          </cell>
          <cell r="DS14" t="str">
            <v>per 31.12.2010</v>
          </cell>
        </row>
        <row r="15">
          <cell r="A15" t="str">
            <v>11/2010</v>
          </cell>
          <cell r="C15" t="str">
            <v>Bezeichnung</v>
          </cell>
          <cell r="D15" t="str">
            <v>Forderungen</v>
          </cell>
          <cell r="E15" t="str">
            <v>Umsatz</v>
          </cell>
          <cell r="F15" t="str">
            <v>DSO</v>
          </cell>
          <cell r="H15" t="str">
            <v>Bezeichnung</v>
          </cell>
          <cell r="I15" t="str">
            <v>Forderungen</v>
          </cell>
          <cell r="J15" t="str">
            <v>Umsatz</v>
          </cell>
          <cell r="K15" t="str">
            <v>DSO</v>
          </cell>
          <cell r="M15" t="str">
            <v>Bezeichnung</v>
          </cell>
          <cell r="N15" t="str">
            <v>Forderungen</v>
          </cell>
          <cell r="O15" t="str">
            <v>Umsatz</v>
          </cell>
          <cell r="P15" t="str">
            <v>DSO</v>
          </cell>
          <cell r="R15" t="str">
            <v>Bezeichnung</v>
          </cell>
          <cell r="S15" t="str">
            <v>Forderungen</v>
          </cell>
          <cell r="T15" t="str">
            <v>Umsatz</v>
          </cell>
          <cell r="U15" t="str">
            <v>DSO</v>
          </cell>
          <cell r="V15" t="str">
            <v>Betrag überfällig</v>
          </cell>
          <cell r="W15" t="str">
            <v>% überfällig</v>
          </cell>
          <cell r="Y15" t="str">
            <v>Bezeichnung</v>
          </cell>
          <cell r="Z15" t="str">
            <v>Forderungen</v>
          </cell>
          <cell r="AA15" t="str">
            <v>Umsatz</v>
          </cell>
          <cell r="AB15" t="str">
            <v>DSO</v>
          </cell>
          <cell r="AC15" t="str">
            <v>Betrag überfällig</v>
          </cell>
          <cell r="AD15" t="str">
            <v>% überfällig</v>
          </cell>
          <cell r="AF15" t="str">
            <v>Bezeichnung</v>
          </cell>
          <cell r="AG15" t="str">
            <v>Forderungen</v>
          </cell>
          <cell r="AH15" t="str">
            <v>Umsatz</v>
          </cell>
          <cell r="AI15" t="str">
            <v>DSO</v>
          </cell>
          <cell r="AJ15" t="str">
            <v>Betrag überfällig</v>
          </cell>
          <cell r="AK15" t="str">
            <v>% überfällig</v>
          </cell>
          <cell r="AM15" t="str">
            <v>Bezeichnung</v>
          </cell>
          <cell r="AN15" t="str">
            <v>Forderungen</v>
          </cell>
          <cell r="AO15" t="str">
            <v>Umsatz</v>
          </cell>
          <cell r="AP15" t="str">
            <v>DSO</v>
          </cell>
          <cell r="AQ15" t="str">
            <v>Betrag überfällig</v>
          </cell>
          <cell r="AR15" t="str">
            <v>% überfällig</v>
          </cell>
          <cell r="AT15" t="str">
            <v>Bezeichnung</v>
          </cell>
          <cell r="AU15" t="str">
            <v>Forderungen</v>
          </cell>
          <cell r="AV15" t="str">
            <v>Umsatz</v>
          </cell>
          <cell r="AW15" t="str">
            <v>DSO</v>
          </cell>
          <cell r="AX15" t="str">
            <v>Betrag überfällig</v>
          </cell>
          <cell r="AY15" t="str">
            <v>% überfällig</v>
          </cell>
          <cell r="BA15" t="str">
            <v>Bezeichnung</v>
          </cell>
          <cell r="BB15" t="str">
            <v>Forderungen</v>
          </cell>
          <cell r="BC15" t="str">
            <v>Umsatz</v>
          </cell>
          <cell r="BD15" t="str">
            <v>DSO</v>
          </cell>
          <cell r="BE15" t="str">
            <v>Betrag überfällig</v>
          </cell>
          <cell r="BF15" t="str">
            <v>% überfällig</v>
          </cell>
          <cell r="BH15" t="str">
            <v>Bezeichnung</v>
          </cell>
          <cell r="BI15" t="str">
            <v>Forderungen</v>
          </cell>
          <cell r="BJ15" t="str">
            <v>Umsatz</v>
          </cell>
          <cell r="BK15" t="str">
            <v>DSO</v>
          </cell>
          <cell r="BL15" t="str">
            <v>Betrag überfällig</v>
          </cell>
          <cell r="BM15" t="str">
            <v>% überfällig</v>
          </cell>
          <cell r="BO15" t="str">
            <v>Bezeichnung</v>
          </cell>
          <cell r="BP15" t="str">
            <v>Forderungen</v>
          </cell>
          <cell r="BQ15" t="str">
            <v>Umsatz</v>
          </cell>
          <cell r="BR15" t="str">
            <v>DSO</v>
          </cell>
          <cell r="BS15" t="str">
            <v>Betrag überfällig</v>
          </cell>
          <cell r="BT15" t="str">
            <v>% überfällig</v>
          </cell>
          <cell r="BV15" t="str">
            <v>Bezeichnung</v>
          </cell>
          <cell r="BW15" t="str">
            <v>Forderungen</v>
          </cell>
          <cell r="BX15" t="str">
            <v>Umsatz</v>
          </cell>
          <cell r="BY15" t="str">
            <v>DSO</v>
          </cell>
          <cell r="BZ15" t="str">
            <v>Betrag überfällig</v>
          </cell>
          <cell r="CA15" t="str">
            <v>% überfällig</v>
          </cell>
          <cell r="CC15" t="str">
            <v>Bezeichnung</v>
          </cell>
          <cell r="CD15" t="str">
            <v>Forderungen</v>
          </cell>
          <cell r="CE15" t="str">
            <v>Umsatz</v>
          </cell>
          <cell r="CF15" t="str">
            <v>DSO</v>
          </cell>
          <cell r="CG15" t="str">
            <v>Betrag überfällig</v>
          </cell>
          <cell r="CH15" t="str">
            <v>% überfällig</v>
          </cell>
          <cell r="CJ15" t="str">
            <v>Bezeichnung</v>
          </cell>
          <cell r="CK15" t="str">
            <v>Forderungen</v>
          </cell>
          <cell r="CL15" t="str">
            <v>Umsatz</v>
          </cell>
          <cell r="CM15" t="str">
            <v>DSO</v>
          </cell>
          <cell r="CN15" t="str">
            <v>Betrag überfällig</v>
          </cell>
          <cell r="CO15" t="str">
            <v>% überfällig</v>
          </cell>
          <cell r="CQ15" t="str">
            <v>Bezeichnung</v>
          </cell>
          <cell r="CR15" t="str">
            <v>Forderungen</v>
          </cell>
          <cell r="CS15" t="str">
            <v>Umsatz</v>
          </cell>
          <cell r="CT15" t="str">
            <v>DSO</v>
          </cell>
          <cell r="CU15" t="str">
            <v>Betrag überfällig</v>
          </cell>
          <cell r="CV15" t="str">
            <v>% überfällig</v>
          </cell>
          <cell r="CX15" t="str">
            <v>Bezeichnung</v>
          </cell>
          <cell r="CY15" t="str">
            <v>Forderungen</v>
          </cell>
          <cell r="CZ15" t="str">
            <v>Umsatz</v>
          </cell>
          <cell r="DA15" t="str">
            <v>DSO</v>
          </cell>
          <cell r="DB15" t="str">
            <v>Betrag überfällig</v>
          </cell>
          <cell r="DC15" t="str">
            <v>% überfällig</v>
          </cell>
          <cell r="DE15" t="str">
            <v>Bezeichnung</v>
          </cell>
          <cell r="DF15" t="str">
            <v>Forderungen</v>
          </cell>
          <cell r="DG15" t="str">
            <v>Umsatz</v>
          </cell>
          <cell r="DH15" t="str">
            <v>DSO</v>
          </cell>
          <cell r="DI15" t="str">
            <v>Betrag überfällig</v>
          </cell>
          <cell r="DJ15" t="str">
            <v>% überfällig</v>
          </cell>
          <cell r="DL15" t="str">
            <v>Bezeichnung</v>
          </cell>
          <cell r="DM15" t="str">
            <v>Forderungen</v>
          </cell>
          <cell r="DN15" t="str">
            <v>Umsatz</v>
          </cell>
          <cell r="DO15" t="str">
            <v>DSO</v>
          </cell>
          <cell r="DP15" t="str">
            <v>Betrag überfällig</v>
          </cell>
          <cell r="DQ15" t="str">
            <v>% überfällig</v>
          </cell>
          <cell r="DS15" t="str">
            <v>Bezeichnung</v>
          </cell>
          <cell r="DT15" t="str">
            <v>Forderungen</v>
          </cell>
          <cell r="DU15" t="str">
            <v>Umsatz</v>
          </cell>
          <cell r="DV15" t="str">
            <v>DSO</v>
          </cell>
          <cell r="DW15" t="str">
            <v>Betrag überfällig</v>
          </cell>
          <cell r="DX15" t="str">
            <v>% überfällig</v>
          </cell>
        </row>
        <row r="16">
          <cell r="A16" t="str">
            <v>12/2010</v>
          </cell>
        </row>
        <row r="17">
          <cell r="A17" t="str">
            <v>dtms</v>
          </cell>
        </row>
        <row r="19">
          <cell r="A19" t="str">
            <v>dtms</v>
          </cell>
          <cell r="U19" t="e">
            <v>#DIV/0!</v>
          </cell>
          <cell r="W19" t="e">
            <v>#DIV/0!</v>
          </cell>
          <cell r="AB19" t="e">
            <v>#DIV/0!</v>
          </cell>
          <cell r="AD19" t="e">
            <v>#DIV/0!</v>
          </cell>
          <cell r="AI19" t="e">
            <v>#DIV/0!</v>
          </cell>
          <cell r="AK19" t="e">
            <v>#DIV/0!</v>
          </cell>
          <cell r="AP19" t="e">
            <v>#DIV/0!</v>
          </cell>
          <cell r="AR19" t="e">
            <v>#DIV/0!</v>
          </cell>
          <cell r="AW19" t="e">
            <v>#DIV/0!</v>
          </cell>
          <cell r="AY19" t="e">
            <v>#DIV/0!</v>
          </cell>
          <cell r="BD19" t="e">
            <v>#DIV/0!</v>
          </cell>
          <cell r="BF19" t="e">
            <v>#DIV/0!</v>
          </cell>
          <cell r="BK19" t="e">
            <v>#DIV/0!</v>
          </cell>
          <cell r="BM19" t="e">
            <v>#DIV/0!</v>
          </cell>
          <cell r="BR19" t="e">
            <v>#DIV/0!</v>
          </cell>
          <cell r="BT19" t="e">
            <v>#DIV/0!</v>
          </cell>
          <cell r="BY19" t="e">
            <v>#DIV/0!</v>
          </cell>
          <cell r="CA19" t="e">
            <v>#DIV/0!</v>
          </cell>
          <cell r="CF19" t="e">
            <v>#DIV/0!</v>
          </cell>
          <cell r="CH19" t="e">
            <v>#DIV/0!</v>
          </cell>
          <cell r="CM19" t="e">
            <v>#DIV/0!</v>
          </cell>
          <cell r="CO19" t="e">
            <v>#DIV/0!</v>
          </cell>
          <cell r="CT19" t="e">
            <v>#DIV/0!</v>
          </cell>
          <cell r="CV19" t="e">
            <v>#DIV/0!</v>
          </cell>
          <cell r="DA19" t="e">
            <v>#DIV/0!</v>
          </cell>
          <cell r="DC19" t="e">
            <v>#DIV/0!</v>
          </cell>
          <cell r="DH19" t="e">
            <v>#DIV/0!</v>
          </cell>
          <cell r="DJ19" t="e">
            <v>#DIV/0!</v>
          </cell>
          <cell r="DO19" t="e">
            <v>#DIV/0!</v>
          </cell>
          <cell r="DQ19" t="e">
            <v>#DIV/0!</v>
          </cell>
          <cell r="DV19" t="e">
            <v>#DIV/0!</v>
          </cell>
          <cell r="DX19" t="e">
            <v>#DIV/0!</v>
          </cell>
        </row>
        <row r="20">
          <cell r="A20" t="str">
            <v>D+S AG</v>
          </cell>
          <cell r="U20" t="e">
            <v>#DIV/0!</v>
          </cell>
          <cell r="W20" t="e">
            <v>#DIV/0!</v>
          </cell>
          <cell r="AB20" t="e">
            <v>#DIV/0!</v>
          </cell>
          <cell r="AD20" t="e">
            <v>#DIV/0!</v>
          </cell>
          <cell r="AI20" t="e">
            <v>#DIV/0!</v>
          </cell>
          <cell r="AK20" t="e">
            <v>#DIV/0!</v>
          </cell>
          <cell r="AP20" t="e">
            <v>#DIV/0!</v>
          </cell>
          <cell r="AR20" t="e">
            <v>#DIV/0!</v>
          </cell>
          <cell r="AW20" t="e">
            <v>#DIV/0!</v>
          </cell>
          <cell r="AY20" t="e">
            <v>#DIV/0!</v>
          </cell>
          <cell r="BD20" t="e">
            <v>#DIV/0!</v>
          </cell>
          <cell r="BF20" t="e">
            <v>#DIV/0!</v>
          </cell>
          <cell r="BK20" t="e">
            <v>#DIV/0!</v>
          </cell>
          <cell r="BM20" t="e">
            <v>#DIV/0!</v>
          </cell>
          <cell r="BR20" t="e">
            <v>#DIV/0!</v>
          </cell>
          <cell r="BT20" t="e">
            <v>#DIV/0!</v>
          </cell>
          <cell r="BY20" t="e">
            <v>#DIV/0!</v>
          </cell>
          <cell r="CA20" t="e">
            <v>#DIV/0!</v>
          </cell>
          <cell r="CF20" t="e">
            <v>#DIV/0!</v>
          </cell>
          <cell r="CH20" t="e">
            <v>#DIV/0!</v>
          </cell>
          <cell r="CM20" t="e">
            <v>#DIV/0!</v>
          </cell>
          <cell r="CO20" t="e">
            <v>#DIV/0!</v>
          </cell>
          <cell r="CT20" t="e">
            <v>#DIV/0!</v>
          </cell>
          <cell r="CV20" t="e">
            <v>#DIV/0!</v>
          </cell>
          <cell r="DA20" t="e">
            <v>#DIV/0!</v>
          </cell>
          <cell r="DC20" t="e">
            <v>#DIV/0!</v>
          </cell>
          <cell r="DH20" t="e">
            <v>#DIV/0!</v>
          </cell>
          <cell r="DJ20" t="e">
            <v>#DIV/0!</v>
          </cell>
          <cell r="DO20" t="e">
            <v>#DIV/0!</v>
          </cell>
          <cell r="DQ20" t="e">
            <v>#DIV/0!</v>
          </cell>
          <cell r="DV20" t="e">
            <v>#DIV/0!</v>
          </cell>
          <cell r="DX20" t="e">
            <v>#DIV/0!</v>
          </cell>
        </row>
        <row r="21">
          <cell r="U21" t="e">
            <v>#DIV/0!</v>
          </cell>
          <cell r="W21" t="e">
            <v>#DIV/0!</v>
          </cell>
          <cell r="AB21" t="e">
            <v>#DIV/0!</v>
          </cell>
          <cell r="AD21" t="e">
            <v>#DIV/0!</v>
          </cell>
          <cell r="AI21" t="e">
            <v>#DIV/0!</v>
          </cell>
          <cell r="AK21" t="e">
            <v>#DIV/0!</v>
          </cell>
          <cell r="AP21" t="e">
            <v>#DIV/0!</v>
          </cell>
          <cell r="AR21" t="e">
            <v>#DIV/0!</v>
          </cell>
          <cell r="AW21" t="e">
            <v>#DIV/0!</v>
          </cell>
          <cell r="AY21" t="e">
            <v>#DIV/0!</v>
          </cell>
          <cell r="BD21" t="e">
            <v>#DIV/0!</v>
          </cell>
          <cell r="BF21" t="e">
            <v>#DIV/0!</v>
          </cell>
          <cell r="BK21" t="e">
            <v>#DIV/0!</v>
          </cell>
          <cell r="BM21" t="e">
            <v>#DIV/0!</v>
          </cell>
          <cell r="BR21" t="e">
            <v>#DIV/0!</v>
          </cell>
          <cell r="BT21" t="e">
            <v>#DIV/0!</v>
          </cell>
          <cell r="BY21" t="e">
            <v>#DIV/0!</v>
          </cell>
          <cell r="CA21" t="e">
            <v>#DIV/0!</v>
          </cell>
          <cell r="CF21" t="e">
            <v>#DIV/0!</v>
          </cell>
          <cell r="CH21" t="e">
            <v>#DIV/0!</v>
          </cell>
          <cell r="CM21" t="e">
            <v>#DIV/0!</v>
          </cell>
          <cell r="CO21" t="e">
            <v>#DIV/0!</v>
          </cell>
          <cell r="CT21" t="e">
            <v>#DIV/0!</v>
          </cell>
          <cell r="CV21" t="e">
            <v>#DIV/0!</v>
          </cell>
          <cell r="DA21" t="e">
            <v>#DIV/0!</v>
          </cell>
          <cell r="DC21" t="e">
            <v>#DIV/0!</v>
          </cell>
          <cell r="DH21" t="e">
            <v>#DIV/0!</v>
          </cell>
          <cell r="DJ21" t="e">
            <v>#DIV/0!</v>
          </cell>
          <cell r="DO21" t="e">
            <v>#DIV/0!</v>
          </cell>
          <cell r="DQ21" t="e">
            <v>#DIV/0!</v>
          </cell>
          <cell r="DV21" t="e">
            <v>#DIV/0!</v>
          </cell>
          <cell r="DX21" t="e">
            <v>#DIV/0!</v>
          </cell>
        </row>
        <row r="22">
          <cell r="U22" t="e">
            <v>#DIV/0!</v>
          </cell>
          <cell r="W22" t="e">
            <v>#DIV/0!</v>
          </cell>
          <cell r="AB22" t="e">
            <v>#DIV/0!</v>
          </cell>
          <cell r="AD22" t="e">
            <v>#DIV/0!</v>
          </cell>
          <cell r="AI22" t="e">
            <v>#DIV/0!</v>
          </cell>
          <cell r="AK22" t="e">
            <v>#DIV/0!</v>
          </cell>
          <cell r="AP22" t="e">
            <v>#DIV/0!</v>
          </cell>
          <cell r="AR22" t="e">
            <v>#DIV/0!</v>
          </cell>
          <cell r="AW22" t="e">
            <v>#DIV/0!</v>
          </cell>
          <cell r="AY22" t="e">
            <v>#DIV/0!</v>
          </cell>
          <cell r="BD22" t="e">
            <v>#DIV/0!</v>
          </cell>
          <cell r="BF22" t="e">
            <v>#DIV/0!</v>
          </cell>
          <cell r="BK22" t="e">
            <v>#DIV/0!</v>
          </cell>
          <cell r="BM22" t="e">
            <v>#DIV/0!</v>
          </cell>
          <cell r="BR22" t="e">
            <v>#DIV/0!</v>
          </cell>
          <cell r="BT22" t="e">
            <v>#DIV/0!</v>
          </cell>
          <cell r="BY22" t="e">
            <v>#DIV/0!</v>
          </cell>
          <cell r="CA22" t="e">
            <v>#DIV/0!</v>
          </cell>
          <cell r="CF22" t="e">
            <v>#DIV/0!</v>
          </cell>
          <cell r="CH22" t="e">
            <v>#DIV/0!</v>
          </cell>
          <cell r="CM22" t="e">
            <v>#DIV/0!</v>
          </cell>
          <cell r="CO22" t="e">
            <v>#DIV/0!</v>
          </cell>
          <cell r="CT22" t="e">
            <v>#DIV/0!</v>
          </cell>
          <cell r="CV22" t="e">
            <v>#DIV/0!</v>
          </cell>
          <cell r="DA22" t="e">
            <v>#DIV/0!</v>
          </cell>
          <cell r="DC22" t="e">
            <v>#DIV/0!</v>
          </cell>
          <cell r="DH22" t="e">
            <v>#DIV/0!</v>
          </cell>
          <cell r="DJ22" t="e">
            <v>#DIV/0!</v>
          </cell>
          <cell r="DO22" t="e">
            <v>#DIV/0!</v>
          </cell>
          <cell r="DQ22" t="e">
            <v>#DIV/0!</v>
          </cell>
          <cell r="DV22" t="e">
            <v>#DIV/0!</v>
          </cell>
          <cell r="DX22" t="e">
            <v>#DIV/0!</v>
          </cell>
        </row>
        <row r="23">
          <cell r="U23" t="e">
            <v>#DIV/0!</v>
          </cell>
          <cell r="W23" t="e">
            <v>#DIV/0!</v>
          </cell>
          <cell r="AB23" t="e">
            <v>#DIV/0!</v>
          </cell>
          <cell r="AD23" t="e">
            <v>#DIV/0!</v>
          </cell>
          <cell r="AI23" t="e">
            <v>#DIV/0!</v>
          </cell>
          <cell r="AK23" t="e">
            <v>#DIV/0!</v>
          </cell>
          <cell r="AP23" t="e">
            <v>#DIV/0!</v>
          </cell>
          <cell r="AR23" t="e">
            <v>#DIV/0!</v>
          </cell>
          <cell r="AW23" t="e">
            <v>#DIV/0!</v>
          </cell>
          <cell r="AY23" t="e">
            <v>#DIV/0!</v>
          </cell>
          <cell r="BD23" t="e">
            <v>#DIV/0!</v>
          </cell>
          <cell r="BF23" t="e">
            <v>#DIV/0!</v>
          </cell>
          <cell r="BK23" t="e">
            <v>#DIV/0!</v>
          </cell>
          <cell r="BM23" t="e">
            <v>#DIV/0!</v>
          </cell>
          <cell r="BR23" t="e">
            <v>#DIV/0!</v>
          </cell>
          <cell r="BT23" t="e">
            <v>#DIV/0!</v>
          </cell>
          <cell r="BY23" t="e">
            <v>#DIV/0!</v>
          </cell>
          <cell r="CA23" t="e">
            <v>#DIV/0!</v>
          </cell>
          <cell r="CF23" t="e">
            <v>#DIV/0!</v>
          </cell>
          <cell r="CH23" t="e">
            <v>#DIV/0!</v>
          </cell>
          <cell r="CM23" t="e">
            <v>#DIV/0!</v>
          </cell>
          <cell r="CO23" t="e">
            <v>#DIV/0!</v>
          </cell>
          <cell r="CT23" t="e">
            <v>#DIV/0!</v>
          </cell>
          <cell r="CV23" t="e">
            <v>#DIV/0!</v>
          </cell>
          <cell r="DA23" t="e">
            <v>#DIV/0!</v>
          </cell>
          <cell r="DC23" t="e">
            <v>#DIV/0!</v>
          </cell>
          <cell r="DH23" t="e">
            <v>#DIV/0!</v>
          </cell>
          <cell r="DJ23" t="e">
            <v>#DIV/0!</v>
          </cell>
          <cell r="DO23" t="e">
            <v>#DIV/0!</v>
          </cell>
          <cell r="DQ23" t="e">
            <v>#DIV/0!</v>
          </cell>
          <cell r="DV23" t="e">
            <v>#DIV/0!</v>
          </cell>
          <cell r="DX23" t="e">
            <v>#DIV/0!</v>
          </cell>
        </row>
        <row r="24">
          <cell r="U24" t="e">
            <v>#DIV/0!</v>
          </cell>
          <cell r="W24" t="e">
            <v>#DIV/0!</v>
          </cell>
          <cell r="AB24" t="e">
            <v>#DIV/0!</v>
          </cell>
          <cell r="AD24" t="e">
            <v>#DIV/0!</v>
          </cell>
          <cell r="AI24" t="e">
            <v>#DIV/0!</v>
          </cell>
          <cell r="AK24" t="e">
            <v>#DIV/0!</v>
          </cell>
          <cell r="AP24" t="e">
            <v>#DIV/0!</v>
          </cell>
          <cell r="AR24" t="e">
            <v>#DIV/0!</v>
          </cell>
          <cell r="AW24" t="e">
            <v>#DIV/0!</v>
          </cell>
          <cell r="AY24" t="e">
            <v>#DIV/0!</v>
          </cell>
          <cell r="BD24" t="e">
            <v>#DIV/0!</v>
          </cell>
          <cell r="BF24" t="e">
            <v>#DIV/0!</v>
          </cell>
          <cell r="BK24" t="e">
            <v>#DIV/0!</v>
          </cell>
          <cell r="BM24" t="e">
            <v>#DIV/0!</v>
          </cell>
          <cell r="BR24" t="e">
            <v>#DIV/0!</v>
          </cell>
          <cell r="BT24" t="e">
            <v>#DIV/0!</v>
          </cell>
          <cell r="BY24" t="e">
            <v>#DIV/0!</v>
          </cell>
          <cell r="CA24" t="e">
            <v>#DIV/0!</v>
          </cell>
          <cell r="CF24" t="e">
            <v>#DIV/0!</v>
          </cell>
          <cell r="CH24" t="e">
            <v>#DIV/0!</v>
          </cell>
          <cell r="CM24" t="e">
            <v>#DIV/0!</v>
          </cell>
          <cell r="CO24" t="e">
            <v>#DIV/0!</v>
          </cell>
          <cell r="CT24" t="e">
            <v>#DIV/0!</v>
          </cell>
          <cell r="CV24" t="e">
            <v>#DIV/0!</v>
          </cell>
          <cell r="DA24" t="e">
            <v>#DIV/0!</v>
          </cell>
          <cell r="DC24" t="e">
            <v>#DIV/0!</v>
          </cell>
          <cell r="DH24" t="e">
            <v>#DIV/0!</v>
          </cell>
          <cell r="DJ24" t="e">
            <v>#DIV/0!</v>
          </cell>
          <cell r="DO24" t="e">
            <v>#DIV/0!</v>
          </cell>
          <cell r="DQ24" t="e">
            <v>#DIV/0!</v>
          </cell>
          <cell r="DV24" t="e">
            <v>#DIV/0!</v>
          </cell>
          <cell r="DX24" t="e">
            <v>#DIV/0!</v>
          </cell>
        </row>
        <row r="25">
          <cell r="A25" t="str">
            <v>D+S AG Gesamt</v>
          </cell>
          <cell r="S25">
            <v>0</v>
          </cell>
          <cell r="T25">
            <v>0</v>
          </cell>
          <cell r="U25" t="e">
            <v>#DIV/0!</v>
          </cell>
          <cell r="V25">
            <v>0</v>
          </cell>
          <cell r="W25" t="e">
            <v>#DIV/0!</v>
          </cell>
          <cell r="X25">
            <v>0</v>
          </cell>
          <cell r="Z25">
            <v>0</v>
          </cell>
          <cell r="AA25">
            <v>0</v>
          </cell>
          <cell r="AB25" t="e">
            <v>#DIV/0!</v>
          </cell>
          <cell r="AC25">
            <v>0</v>
          </cell>
          <cell r="AD25" t="e">
            <v>#DIV/0!</v>
          </cell>
          <cell r="AG25">
            <v>0</v>
          </cell>
          <cell r="AH25">
            <v>0</v>
          </cell>
          <cell r="AI25" t="e">
            <v>#DIV/0!</v>
          </cell>
          <cell r="AJ25">
            <v>0</v>
          </cell>
          <cell r="AK25" t="e">
            <v>#DIV/0!</v>
          </cell>
          <cell r="AN25">
            <v>0</v>
          </cell>
          <cell r="AO25">
            <v>0</v>
          </cell>
          <cell r="AP25" t="e">
            <v>#DIV/0!</v>
          </cell>
          <cell r="AQ25">
            <v>0</v>
          </cell>
          <cell r="AR25" t="e">
            <v>#DIV/0!</v>
          </cell>
          <cell r="AU25">
            <v>0</v>
          </cell>
          <cell r="AV25">
            <v>0</v>
          </cell>
          <cell r="AW25" t="e">
            <v>#DIV/0!</v>
          </cell>
          <cell r="AX25">
            <v>0</v>
          </cell>
          <cell r="AY25" t="e">
            <v>#DIV/0!</v>
          </cell>
          <cell r="BB25">
            <v>0</v>
          </cell>
          <cell r="BC25">
            <v>0</v>
          </cell>
          <cell r="BD25" t="e">
            <v>#DIV/0!</v>
          </cell>
          <cell r="BE25">
            <v>0</v>
          </cell>
          <cell r="BF25" t="e">
            <v>#DIV/0!</v>
          </cell>
          <cell r="BI25">
            <v>0</v>
          </cell>
          <cell r="BJ25">
            <v>0</v>
          </cell>
          <cell r="BK25" t="e">
            <v>#DIV/0!</v>
          </cell>
          <cell r="BL25">
            <v>0</v>
          </cell>
          <cell r="BM25" t="e">
            <v>#DIV/0!</v>
          </cell>
          <cell r="BP25">
            <v>0</v>
          </cell>
          <cell r="BQ25">
            <v>0</v>
          </cell>
          <cell r="BR25" t="e">
            <v>#DIV/0!</v>
          </cell>
          <cell r="BS25">
            <v>0</v>
          </cell>
          <cell r="BT25" t="e">
            <v>#DIV/0!</v>
          </cell>
          <cell r="BW25">
            <v>0</v>
          </cell>
          <cell r="BX25">
            <v>0</v>
          </cell>
          <cell r="BY25" t="e">
            <v>#DIV/0!</v>
          </cell>
          <cell r="BZ25">
            <v>0</v>
          </cell>
          <cell r="CA25" t="e">
            <v>#DIV/0!</v>
          </cell>
          <cell r="CD25">
            <v>0</v>
          </cell>
          <cell r="CE25">
            <v>0</v>
          </cell>
          <cell r="CF25" t="e">
            <v>#DIV/0!</v>
          </cell>
          <cell r="CG25">
            <v>0</v>
          </cell>
          <cell r="CH25" t="e">
            <v>#DIV/0!</v>
          </cell>
          <cell r="CK25">
            <v>0</v>
          </cell>
          <cell r="CL25">
            <v>0</v>
          </cell>
          <cell r="CM25" t="e">
            <v>#DIV/0!</v>
          </cell>
          <cell r="CN25">
            <v>0</v>
          </cell>
          <cell r="CO25" t="e">
            <v>#DIV/0!</v>
          </cell>
          <cell r="CR25">
            <v>0</v>
          </cell>
          <cell r="CS25">
            <v>0</v>
          </cell>
          <cell r="CT25" t="e">
            <v>#DIV/0!</v>
          </cell>
          <cell r="CU25">
            <v>0</v>
          </cell>
          <cell r="CV25" t="e">
            <v>#DIV/0!</v>
          </cell>
          <cell r="CY25">
            <v>0</v>
          </cell>
          <cell r="CZ25">
            <v>0</v>
          </cell>
          <cell r="DA25" t="e">
            <v>#DIV/0!</v>
          </cell>
          <cell r="DB25">
            <v>0</v>
          </cell>
          <cell r="DC25" t="e">
            <v>#DIV/0!</v>
          </cell>
          <cell r="DF25">
            <v>0</v>
          </cell>
          <cell r="DG25">
            <v>0</v>
          </cell>
          <cell r="DH25" t="e">
            <v>#DIV/0!</v>
          </cell>
          <cell r="DI25">
            <v>0</v>
          </cell>
          <cell r="DJ25" t="e">
            <v>#DIV/0!</v>
          </cell>
          <cell r="DM25">
            <v>0</v>
          </cell>
          <cell r="DN25">
            <v>0</v>
          </cell>
          <cell r="DO25" t="e">
            <v>#DIV/0!</v>
          </cell>
          <cell r="DP25">
            <v>0</v>
          </cell>
          <cell r="DQ25" t="e">
            <v>#DIV/0!</v>
          </cell>
          <cell r="DT25">
            <v>0</v>
          </cell>
          <cell r="DU25">
            <v>0</v>
          </cell>
          <cell r="DV25" t="e">
            <v>#DIV/0!</v>
          </cell>
          <cell r="DW25">
            <v>0</v>
          </cell>
          <cell r="DX25" t="e">
            <v>#DIV/0!</v>
          </cell>
        </row>
        <row r="26">
          <cell r="A26" t="str">
            <v>dtms Gesamt</v>
          </cell>
          <cell r="S26">
            <v>0</v>
          </cell>
          <cell r="T26">
            <v>0</v>
          </cell>
          <cell r="U26" t="e">
            <v>#DIV/0!</v>
          </cell>
          <cell r="V26">
            <v>0</v>
          </cell>
          <cell r="W26" t="e">
            <v>#DIV/0!</v>
          </cell>
          <cell r="Z26">
            <v>0</v>
          </cell>
          <cell r="AA26">
            <v>0</v>
          </cell>
          <cell r="AB26" t="e">
            <v>#DIV/0!</v>
          </cell>
          <cell r="AC26">
            <v>0</v>
          </cell>
          <cell r="AD26" t="e">
            <v>#DIV/0!</v>
          </cell>
          <cell r="AG26">
            <v>0</v>
          </cell>
          <cell r="AH26">
            <v>0</v>
          </cell>
          <cell r="AI26" t="e">
            <v>#DIV/0!</v>
          </cell>
          <cell r="AJ26">
            <v>0</v>
          </cell>
          <cell r="AK26" t="e">
            <v>#DIV/0!</v>
          </cell>
          <cell r="AN26">
            <v>0</v>
          </cell>
          <cell r="AO26">
            <v>0</v>
          </cell>
          <cell r="AP26" t="e">
            <v>#DIV/0!</v>
          </cell>
          <cell r="AQ26">
            <v>0</v>
          </cell>
          <cell r="AR26" t="e">
            <v>#DIV/0!</v>
          </cell>
          <cell r="AU26">
            <v>0</v>
          </cell>
          <cell r="AV26">
            <v>0</v>
          </cell>
          <cell r="AW26" t="e">
            <v>#DIV/0!</v>
          </cell>
          <cell r="AX26">
            <v>0</v>
          </cell>
          <cell r="AY26" t="e">
            <v>#DIV/0!</v>
          </cell>
          <cell r="BB26">
            <v>0</v>
          </cell>
          <cell r="BC26">
            <v>0</v>
          </cell>
          <cell r="BD26" t="e">
            <v>#DIV/0!</v>
          </cell>
          <cell r="BE26">
            <v>0</v>
          </cell>
          <cell r="BF26" t="e">
            <v>#DIV/0!</v>
          </cell>
          <cell r="BI26">
            <v>0</v>
          </cell>
          <cell r="BJ26">
            <v>0</v>
          </cell>
          <cell r="BK26" t="e">
            <v>#DIV/0!</v>
          </cell>
          <cell r="BL26">
            <v>0</v>
          </cell>
          <cell r="BM26" t="e">
            <v>#DIV/0!</v>
          </cell>
          <cell r="BP26">
            <v>0</v>
          </cell>
          <cell r="BQ26">
            <v>0</v>
          </cell>
          <cell r="BR26" t="e">
            <v>#DIV/0!</v>
          </cell>
          <cell r="BS26">
            <v>0</v>
          </cell>
          <cell r="BT26" t="e">
            <v>#DIV/0!</v>
          </cell>
          <cell r="BW26">
            <v>0</v>
          </cell>
          <cell r="BX26">
            <v>0</v>
          </cell>
          <cell r="BY26" t="e">
            <v>#DIV/0!</v>
          </cell>
          <cell r="BZ26">
            <v>0</v>
          </cell>
          <cell r="CA26" t="e">
            <v>#DIV/0!</v>
          </cell>
          <cell r="CD26">
            <v>0</v>
          </cell>
          <cell r="CE26">
            <v>0</v>
          </cell>
          <cell r="CF26" t="e">
            <v>#DIV/0!</v>
          </cell>
          <cell r="CG26">
            <v>0</v>
          </cell>
          <cell r="CH26" t="e">
            <v>#DIV/0!</v>
          </cell>
          <cell r="CK26">
            <v>0</v>
          </cell>
          <cell r="CL26">
            <v>0</v>
          </cell>
          <cell r="CM26" t="e">
            <v>#DIV/0!</v>
          </cell>
          <cell r="CN26">
            <v>0</v>
          </cell>
          <cell r="CO26" t="e">
            <v>#DIV/0!</v>
          </cell>
          <cell r="CR26">
            <v>0</v>
          </cell>
          <cell r="CS26">
            <v>0</v>
          </cell>
          <cell r="CT26" t="e">
            <v>#DIV/0!</v>
          </cell>
          <cell r="CU26">
            <v>0</v>
          </cell>
          <cell r="CV26" t="e">
            <v>#DIV/0!</v>
          </cell>
          <cell r="CW26">
            <v>0</v>
          </cell>
          <cell r="CY26">
            <v>0</v>
          </cell>
          <cell r="CZ26">
            <v>0</v>
          </cell>
          <cell r="DA26" t="e">
            <v>#DIV/0!</v>
          </cell>
          <cell r="DB26">
            <v>0</v>
          </cell>
          <cell r="DC26" t="e">
            <v>#DIV/0!</v>
          </cell>
          <cell r="DF26">
            <v>0</v>
          </cell>
          <cell r="DG26">
            <v>0</v>
          </cell>
          <cell r="DH26" t="e">
            <v>#DIV/0!</v>
          </cell>
          <cell r="DI26">
            <v>0</v>
          </cell>
          <cell r="DJ26" t="e">
            <v>#DIV/0!</v>
          </cell>
          <cell r="DM26">
            <v>0</v>
          </cell>
          <cell r="DN26">
            <v>0</v>
          </cell>
          <cell r="DO26" t="e">
            <v>#DIV/0!</v>
          </cell>
          <cell r="DP26">
            <v>0</v>
          </cell>
          <cell r="DQ26" t="e">
            <v>#DIV/0!</v>
          </cell>
          <cell r="DT26">
            <v>0</v>
          </cell>
          <cell r="DU26">
            <v>0</v>
          </cell>
          <cell r="DV26" t="e">
            <v>#DIV/0!</v>
          </cell>
          <cell r="DW26">
            <v>0</v>
          </cell>
          <cell r="DX26" t="e">
            <v>#DIV/0!</v>
          </cell>
        </row>
        <row r="27">
          <cell r="A27" t="str">
            <v>cc Management</v>
          </cell>
          <cell r="S27">
            <v>0</v>
          </cell>
          <cell r="T27">
            <v>0</v>
          </cell>
          <cell r="U27" t="e">
            <v>#DIV/0!</v>
          </cell>
          <cell r="V27">
            <v>0</v>
          </cell>
          <cell r="W27" t="e">
            <v>#DIV/0!</v>
          </cell>
          <cell r="X27">
            <v>0</v>
          </cell>
          <cell r="Z27">
            <v>0</v>
          </cell>
          <cell r="AA27">
            <v>0</v>
          </cell>
          <cell r="AB27" t="e">
            <v>#DIV/0!</v>
          </cell>
          <cell r="AC27">
            <v>0</v>
          </cell>
          <cell r="AD27" t="e">
            <v>#DIV/0!</v>
          </cell>
          <cell r="AG27">
            <v>0</v>
          </cell>
          <cell r="AH27">
            <v>0</v>
          </cell>
          <cell r="AI27" t="e">
            <v>#DIV/0!</v>
          </cell>
          <cell r="AJ27">
            <v>0</v>
          </cell>
          <cell r="AK27" t="e">
            <v>#DIV/0!</v>
          </cell>
          <cell r="AO27">
            <v>0</v>
          </cell>
          <cell r="AP27" t="e">
            <v>#DIV/0!</v>
          </cell>
          <cell r="AQ27">
            <v>0</v>
          </cell>
          <cell r="AR27" t="e">
            <v>#DIV/0!</v>
          </cell>
          <cell r="AU27">
            <v>0</v>
          </cell>
          <cell r="AV27">
            <v>0</v>
          </cell>
          <cell r="AW27" t="e">
            <v>#DIV/0!</v>
          </cell>
          <cell r="AX27">
            <v>0</v>
          </cell>
          <cell r="AY27" t="e">
            <v>#DIV/0!</v>
          </cell>
          <cell r="BB27">
            <v>0</v>
          </cell>
          <cell r="BC27">
            <v>0</v>
          </cell>
          <cell r="BD27" t="e">
            <v>#DIV/0!</v>
          </cell>
          <cell r="BE27">
            <v>0</v>
          </cell>
          <cell r="BF27" t="e">
            <v>#DIV/0!</v>
          </cell>
          <cell r="BI27">
            <v>0</v>
          </cell>
          <cell r="BJ27">
            <v>0</v>
          </cell>
          <cell r="BK27" t="e">
            <v>#DIV/0!</v>
          </cell>
          <cell r="BL27">
            <v>0</v>
          </cell>
          <cell r="BM27" t="e">
            <v>#DIV/0!</v>
          </cell>
          <cell r="BP27">
            <v>0</v>
          </cell>
          <cell r="BQ27">
            <v>0</v>
          </cell>
          <cell r="BR27" t="e">
            <v>#DIV/0!</v>
          </cell>
          <cell r="BS27">
            <v>0</v>
          </cell>
          <cell r="BT27" t="e">
            <v>#DIV/0!</v>
          </cell>
          <cell r="BW27">
            <v>0</v>
          </cell>
          <cell r="BX27">
            <v>0</v>
          </cell>
          <cell r="BY27" t="e">
            <v>#DIV/0!</v>
          </cell>
          <cell r="BZ27">
            <v>0</v>
          </cell>
          <cell r="CA27" t="e">
            <v>#DIV/0!</v>
          </cell>
          <cell r="CD27">
            <v>0</v>
          </cell>
          <cell r="CE27">
            <v>0</v>
          </cell>
          <cell r="CF27" t="e">
            <v>#DIV/0!</v>
          </cell>
          <cell r="CG27">
            <v>0</v>
          </cell>
          <cell r="CH27" t="e">
            <v>#DIV/0!</v>
          </cell>
          <cell r="CK27">
            <v>0</v>
          </cell>
          <cell r="CL27">
            <v>0</v>
          </cell>
          <cell r="CM27" t="e">
            <v>#DIV/0!</v>
          </cell>
          <cell r="CN27">
            <v>0</v>
          </cell>
          <cell r="CO27" t="e">
            <v>#DIV/0!</v>
          </cell>
          <cell r="CR27">
            <v>0</v>
          </cell>
          <cell r="CS27">
            <v>0</v>
          </cell>
          <cell r="CT27" t="e">
            <v>#DIV/0!</v>
          </cell>
          <cell r="CU27">
            <v>0</v>
          </cell>
          <cell r="CV27" t="e">
            <v>#DIV/0!</v>
          </cell>
          <cell r="CY27">
            <v>0</v>
          </cell>
          <cell r="CZ27">
            <v>0</v>
          </cell>
          <cell r="DA27" t="e">
            <v>#DIV/0!</v>
          </cell>
          <cell r="DB27">
            <v>0</v>
          </cell>
          <cell r="DC27" t="e">
            <v>#DIV/0!</v>
          </cell>
          <cell r="DF27">
            <v>0</v>
          </cell>
          <cell r="DG27">
            <v>0</v>
          </cell>
          <cell r="DH27" t="e">
            <v>#DIV/0!</v>
          </cell>
          <cell r="DI27">
            <v>0</v>
          </cell>
          <cell r="DJ27" t="e">
            <v>#DIV/0!</v>
          </cell>
          <cell r="DM27">
            <v>0</v>
          </cell>
          <cell r="DN27">
            <v>0</v>
          </cell>
          <cell r="DO27" t="e">
            <v>#DIV/0!</v>
          </cell>
          <cell r="DP27">
            <v>0</v>
          </cell>
          <cell r="DQ27" t="e">
            <v>#DIV/0!</v>
          </cell>
          <cell r="DT27">
            <v>0</v>
          </cell>
          <cell r="DU27">
            <v>0</v>
          </cell>
          <cell r="DV27" t="e">
            <v>#DIV/0!</v>
          </cell>
          <cell r="DW27">
            <v>0</v>
          </cell>
          <cell r="DX27" t="e">
            <v>#DIV/0!</v>
          </cell>
        </row>
        <row r="28">
          <cell r="U28" t="e">
            <v>#DIV/0!</v>
          </cell>
          <cell r="W28" t="e">
            <v>#DIV/0!</v>
          </cell>
          <cell r="AB28" t="e">
            <v>#DIV/0!</v>
          </cell>
          <cell r="AD28" t="e">
            <v>#DIV/0!</v>
          </cell>
          <cell r="AI28" t="e">
            <v>#DIV/0!</v>
          </cell>
          <cell r="AK28" t="e">
            <v>#DIV/0!</v>
          </cell>
          <cell r="AP28" t="e">
            <v>#DIV/0!</v>
          </cell>
          <cell r="AR28" t="e">
            <v>#DIV/0!</v>
          </cell>
          <cell r="AW28" t="e">
            <v>#DIV/0!</v>
          </cell>
          <cell r="AY28" t="e">
            <v>#DIV/0!</v>
          </cell>
          <cell r="BD28" t="e">
            <v>#DIV/0!</v>
          </cell>
          <cell r="BF28" t="e">
            <v>#DIV/0!</v>
          </cell>
          <cell r="BK28" t="e">
            <v>#DIV/0!</v>
          </cell>
          <cell r="BM28" t="e">
            <v>#DIV/0!</v>
          </cell>
          <cell r="BR28" t="e">
            <v>#DIV/0!</v>
          </cell>
          <cell r="BT28" t="e">
            <v>#DIV/0!</v>
          </cell>
          <cell r="BY28" t="e">
            <v>#DIV/0!</v>
          </cell>
          <cell r="CA28" t="e">
            <v>#DIV/0!</v>
          </cell>
          <cell r="CF28" t="e">
            <v>#DIV/0!</v>
          </cell>
          <cell r="CH28" t="e">
            <v>#DIV/0!</v>
          </cell>
          <cell r="CM28" t="e">
            <v>#DIV/0!</v>
          </cell>
          <cell r="CO28" t="e">
            <v>#DIV/0!</v>
          </cell>
          <cell r="CT28" t="e">
            <v>#DIV/0!</v>
          </cell>
          <cell r="CV28" t="e">
            <v>#DIV/0!</v>
          </cell>
          <cell r="DA28" t="e">
            <v>#DIV/0!</v>
          </cell>
          <cell r="DC28" t="e">
            <v>#DIV/0!</v>
          </cell>
          <cell r="DH28" t="e">
            <v>#DIV/0!</v>
          </cell>
          <cell r="DJ28" t="e">
            <v>#DIV/0!</v>
          </cell>
          <cell r="DO28" t="e">
            <v>#DIV/0!</v>
          </cell>
          <cell r="DQ28" t="e">
            <v>#DIV/0!</v>
          </cell>
          <cell r="DV28" t="e">
            <v>#DIV/0!</v>
          </cell>
          <cell r="DX28" t="e">
            <v>#DIV/0!</v>
          </cell>
        </row>
        <row r="29">
          <cell r="U29" t="e">
            <v>#DIV/0!</v>
          </cell>
          <cell r="W29" t="e">
            <v>#DIV/0!</v>
          </cell>
          <cell r="AB29" t="e">
            <v>#DIV/0!</v>
          </cell>
          <cell r="AD29" t="e">
            <v>#DIV/0!</v>
          </cell>
          <cell r="AI29" t="e">
            <v>#DIV/0!</v>
          </cell>
          <cell r="AK29" t="e">
            <v>#DIV/0!</v>
          </cell>
          <cell r="AP29" t="e">
            <v>#DIV/0!</v>
          </cell>
          <cell r="AR29" t="e">
            <v>#DIV/0!</v>
          </cell>
          <cell r="AW29" t="e">
            <v>#DIV/0!</v>
          </cell>
          <cell r="AY29" t="e">
            <v>#DIV/0!</v>
          </cell>
          <cell r="BD29" t="e">
            <v>#DIV/0!</v>
          </cell>
          <cell r="BF29" t="e">
            <v>#DIV/0!</v>
          </cell>
          <cell r="BK29" t="e">
            <v>#DIV/0!</v>
          </cell>
          <cell r="BM29" t="e">
            <v>#DIV/0!</v>
          </cell>
          <cell r="BR29" t="e">
            <v>#DIV/0!</v>
          </cell>
          <cell r="BT29" t="e">
            <v>#DIV/0!</v>
          </cell>
          <cell r="BY29" t="e">
            <v>#DIV/0!</v>
          </cell>
          <cell r="CA29" t="e">
            <v>#DIV/0!</v>
          </cell>
          <cell r="CF29" t="e">
            <v>#DIV/0!</v>
          </cell>
          <cell r="CH29" t="e">
            <v>#DIV/0!</v>
          </cell>
          <cell r="CM29" t="e">
            <v>#DIV/0!</v>
          </cell>
          <cell r="CO29" t="e">
            <v>#DIV/0!</v>
          </cell>
          <cell r="CT29" t="e">
            <v>#DIV/0!</v>
          </cell>
          <cell r="CV29" t="e">
            <v>#DIV/0!</v>
          </cell>
          <cell r="DA29" t="e">
            <v>#DIV/0!</v>
          </cell>
          <cell r="DC29" t="e">
            <v>#DIV/0!</v>
          </cell>
          <cell r="DH29" t="e">
            <v>#DIV/0!</v>
          </cell>
          <cell r="DJ29" t="e">
            <v>#DIV/0!</v>
          </cell>
          <cell r="DO29" t="e">
            <v>#DIV/0!</v>
          </cell>
          <cell r="DQ29" t="e">
            <v>#DIV/0!</v>
          </cell>
          <cell r="DV29" t="e">
            <v>#DIV/0!</v>
          </cell>
          <cell r="DX29" t="e">
            <v>#DIV/0!</v>
          </cell>
        </row>
        <row r="30">
          <cell r="A30" t="str">
            <v>Gesellschaft</v>
          </cell>
          <cell r="C30" t="str">
            <v>per 30.06.2009</v>
          </cell>
          <cell r="H30" t="str">
            <v>per 31.07.2009</v>
          </cell>
          <cell r="M30" t="str">
            <v>per 31.08.2009</v>
          </cell>
          <cell r="R30" t="str">
            <v>per 30.09.2009</v>
          </cell>
          <cell r="U30" t="e">
            <v>#DIV/0!</v>
          </cell>
          <cell r="W30" t="e">
            <v>#DIV/0!</v>
          </cell>
          <cell r="Y30" t="str">
            <v>per 31.10.2009</v>
          </cell>
          <cell r="AB30" t="e">
            <v>#DIV/0!</v>
          </cell>
          <cell r="AD30" t="e">
            <v>#DIV/0!</v>
          </cell>
          <cell r="AF30" t="str">
            <v>per 30.11.2009</v>
          </cell>
          <cell r="AI30" t="e">
            <v>#DIV/0!</v>
          </cell>
          <cell r="AK30" t="e">
            <v>#DIV/0!</v>
          </cell>
          <cell r="AM30" t="str">
            <v>per 31.12.2009</v>
          </cell>
          <cell r="AP30" t="e">
            <v>#DIV/0!</v>
          </cell>
          <cell r="AR30" t="e">
            <v>#DIV/0!</v>
          </cell>
          <cell r="AT30" t="str">
            <v>per 31.01.2010</v>
          </cell>
          <cell r="AW30" t="e">
            <v>#DIV/0!</v>
          </cell>
          <cell r="AY30" t="e">
            <v>#DIV/0!</v>
          </cell>
          <cell r="BA30" t="str">
            <v>per 28.02.2010</v>
          </cell>
          <cell r="BD30" t="e">
            <v>#DIV/0!</v>
          </cell>
          <cell r="BF30" t="e">
            <v>#DIV/0!</v>
          </cell>
          <cell r="BH30" t="str">
            <v>per 31.03.2010</v>
          </cell>
          <cell r="BK30" t="e">
            <v>#DIV/0!</v>
          </cell>
          <cell r="BM30" t="e">
            <v>#DIV/0!</v>
          </cell>
          <cell r="BO30" t="str">
            <v>per 30.04.2010</v>
          </cell>
          <cell r="BR30" t="e">
            <v>#DIV/0!</v>
          </cell>
          <cell r="BT30" t="e">
            <v>#DIV/0!</v>
          </cell>
          <cell r="BV30" t="str">
            <v>per 31.05.2010</v>
          </cell>
          <cell r="BY30" t="e">
            <v>#DIV/0!</v>
          </cell>
          <cell r="CA30" t="e">
            <v>#DIV/0!</v>
          </cell>
          <cell r="CC30" t="str">
            <v>per 30.06.2010</v>
          </cell>
          <cell r="CF30" t="e">
            <v>#DIV/0!</v>
          </cell>
          <cell r="CH30" t="e">
            <v>#DIV/0!</v>
          </cell>
          <cell r="CJ30" t="str">
            <v>per 31.07.2010</v>
          </cell>
          <cell r="CM30" t="e">
            <v>#DIV/0!</v>
          </cell>
          <cell r="CO30" t="e">
            <v>#DIV/0!</v>
          </cell>
          <cell r="CQ30" t="str">
            <v>per 31.08.2010</v>
          </cell>
          <cell r="CT30" t="e">
            <v>#DIV/0!</v>
          </cell>
          <cell r="CV30" t="e">
            <v>#DIV/0!</v>
          </cell>
          <cell r="CX30" t="str">
            <v>per 30.09.2010</v>
          </cell>
          <cell r="DA30" t="e">
            <v>#DIV/0!</v>
          </cell>
          <cell r="DC30" t="e">
            <v>#DIV/0!</v>
          </cell>
          <cell r="DE30" t="str">
            <v>per 31.10.2010</v>
          </cell>
          <cell r="DH30" t="e">
            <v>#DIV/0!</v>
          </cell>
          <cell r="DJ30" t="e">
            <v>#DIV/0!</v>
          </cell>
          <cell r="DL30" t="str">
            <v>per 30.11.2010</v>
          </cell>
          <cell r="DO30" t="e">
            <v>#DIV/0!</v>
          </cell>
          <cell r="DQ30" t="e">
            <v>#DIV/0!</v>
          </cell>
          <cell r="DS30" t="str">
            <v>per 31.12.2010</v>
          </cell>
          <cell r="DV30" t="e">
            <v>#DIV/0!</v>
          </cell>
          <cell r="DX30" t="e">
            <v>#DIV/0!</v>
          </cell>
        </row>
        <row r="31">
          <cell r="C31" t="str">
            <v>Bezeichnung</v>
          </cell>
          <cell r="D31" t="str">
            <v>Verbindlichkeiten</v>
          </cell>
          <cell r="E31" t="str">
            <v>Materialkosten</v>
          </cell>
          <cell r="F31" t="str">
            <v>DPO</v>
          </cell>
          <cell r="H31" t="str">
            <v>Bezeichnung</v>
          </cell>
          <cell r="I31" t="str">
            <v>Verbindlichkeiten</v>
          </cell>
          <cell r="J31" t="str">
            <v>Materialkosten</v>
          </cell>
          <cell r="K31" t="str">
            <v>DPO</v>
          </cell>
          <cell r="M31" t="str">
            <v>Bezeichnung</v>
          </cell>
          <cell r="N31" t="str">
            <v>Verbindlichkeiten</v>
          </cell>
          <cell r="O31" t="str">
            <v>Materialkosten</v>
          </cell>
          <cell r="P31" t="str">
            <v>DPO</v>
          </cell>
          <cell r="R31" t="str">
            <v>Bezeichnung</v>
          </cell>
          <cell r="S31" t="str">
            <v>Verbindlichkeiten</v>
          </cell>
          <cell r="T31" t="str">
            <v>Materialkosten</v>
          </cell>
          <cell r="U31" t="e">
            <v>#DIV/0!</v>
          </cell>
          <cell r="V31" t="str">
            <v>Betrag überfällig</v>
          </cell>
          <cell r="W31" t="e">
            <v>#DIV/0!</v>
          </cell>
          <cell r="Y31" t="str">
            <v>Bezeichnung</v>
          </cell>
          <cell r="Z31" t="str">
            <v>Verbindlichkeiten</v>
          </cell>
          <cell r="AA31" t="str">
            <v>Materialkosten</v>
          </cell>
          <cell r="AB31" t="e">
            <v>#DIV/0!</v>
          </cell>
          <cell r="AC31" t="str">
            <v>Betrag überfällig</v>
          </cell>
          <cell r="AD31" t="e">
            <v>#DIV/0!</v>
          </cell>
          <cell r="AF31" t="str">
            <v>Bezeichnung</v>
          </cell>
          <cell r="AG31" t="str">
            <v>Verbindlichkeiten</v>
          </cell>
          <cell r="AH31" t="str">
            <v>Materialkosten</v>
          </cell>
          <cell r="AI31" t="e">
            <v>#DIV/0!</v>
          </cell>
          <cell r="AJ31" t="str">
            <v>Betrag überfällig</v>
          </cell>
          <cell r="AK31" t="e">
            <v>#DIV/0!</v>
          </cell>
          <cell r="AM31" t="str">
            <v>Bezeichnung</v>
          </cell>
          <cell r="AN31" t="str">
            <v>Verbindlichkeiten</v>
          </cell>
          <cell r="AO31" t="str">
            <v>Materialkosten</v>
          </cell>
          <cell r="AP31" t="e">
            <v>#DIV/0!</v>
          </cell>
          <cell r="AQ31" t="str">
            <v>Betrag überfällig</v>
          </cell>
          <cell r="AR31" t="e">
            <v>#DIV/0!</v>
          </cell>
          <cell r="AT31" t="str">
            <v>Bezeichnung</v>
          </cell>
          <cell r="AU31" t="str">
            <v>Verbindlichkeiten</v>
          </cell>
          <cell r="AV31" t="str">
            <v>Materialkosten</v>
          </cell>
          <cell r="AW31" t="e">
            <v>#DIV/0!</v>
          </cell>
          <cell r="AX31" t="str">
            <v>Betrag überfällig</v>
          </cell>
          <cell r="AY31" t="e">
            <v>#DIV/0!</v>
          </cell>
          <cell r="BA31" t="str">
            <v>Bezeichnung</v>
          </cell>
          <cell r="BB31" t="str">
            <v>Verbindlichkeiten</v>
          </cell>
          <cell r="BC31" t="str">
            <v>Materialkosten</v>
          </cell>
          <cell r="BD31" t="e">
            <v>#DIV/0!</v>
          </cell>
          <cell r="BE31" t="str">
            <v>Betrag überfällig</v>
          </cell>
          <cell r="BF31" t="e">
            <v>#DIV/0!</v>
          </cell>
          <cell r="BH31" t="str">
            <v>Bezeichnung</v>
          </cell>
          <cell r="BI31" t="str">
            <v>Verbindlichkeiten</v>
          </cell>
          <cell r="BJ31" t="str">
            <v>Materialkosten</v>
          </cell>
          <cell r="BK31" t="e">
            <v>#DIV/0!</v>
          </cell>
          <cell r="BL31" t="str">
            <v>Betrag überfällig</v>
          </cell>
          <cell r="BM31" t="e">
            <v>#DIV/0!</v>
          </cell>
          <cell r="BO31" t="str">
            <v>Bezeichnung</v>
          </cell>
          <cell r="BP31" t="str">
            <v>Verbindlichkeiten</v>
          </cell>
          <cell r="BQ31" t="str">
            <v>Materialkosten</v>
          </cell>
          <cell r="BR31" t="e">
            <v>#DIV/0!</v>
          </cell>
          <cell r="BS31" t="str">
            <v>Betrag überfällig</v>
          </cell>
          <cell r="BT31" t="e">
            <v>#DIV/0!</v>
          </cell>
          <cell r="BV31" t="str">
            <v>Bezeichnung</v>
          </cell>
          <cell r="BW31" t="str">
            <v>Verbindlichkeiten</v>
          </cell>
          <cell r="BX31" t="str">
            <v>Materialkosten</v>
          </cell>
          <cell r="BY31" t="e">
            <v>#DIV/0!</v>
          </cell>
          <cell r="BZ31" t="str">
            <v>Betrag überfällig</v>
          </cell>
          <cell r="CA31" t="e">
            <v>#DIV/0!</v>
          </cell>
          <cell r="CC31" t="str">
            <v>Bezeichnung</v>
          </cell>
          <cell r="CD31" t="str">
            <v>Verbindlichkeiten</v>
          </cell>
          <cell r="CE31" t="str">
            <v>Materialkosten</v>
          </cell>
          <cell r="CF31" t="e">
            <v>#DIV/0!</v>
          </cell>
          <cell r="CG31" t="str">
            <v>Betrag überfällig</v>
          </cell>
          <cell r="CH31" t="e">
            <v>#DIV/0!</v>
          </cell>
          <cell r="CJ31" t="str">
            <v>Bezeichnung</v>
          </cell>
          <cell r="CK31" t="str">
            <v>Verbindlichkeiten</v>
          </cell>
          <cell r="CL31" t="str">
            <v>Materialkosten</v>
          </cell>
          <cell r="CM31" t="e">
            <v>#DIV/0!</v>
          </cell>
          <cell r="CN31" t="str">
            <v>Betrag überfällig</v>
          </cell>
          <cell r="CO31" t="e">
            <v>#DIV/0!</v>
          </cell>
          <cell r="CQ31" t="str">
            <v>Bezeichnung</v>
          </cell>
          <cell r="CR31" t="str">
            <v>Verbindlichkeiten</v>
          </cell>
          <cell r="CS31" t="str">
            <v>Materialkosten</v>
          </cell>
          <cell r="CT31" t="e">
            <v>#DIV/0!</v>
          </cell>
          <cell r="CU31" t="str">
            <v>Betrag überfällig</v>
          </cell>
          <cell r="CV31" t="e">
            <v>#DIV/0!</v>
          </cell>
          <cell r="CX31" t="str">
            <v>Bezeichnung</v>
          </cell>
          <cell r="CY31" t="str">
            <v>Verbindlichkeiten</v>
          </cell>
          <cell r="CZ31" t="str">
            <v>Materialkosten</v>
          </cell>
          <cell r="DA31" t="e">
            <v>#DIV/0!</v>
          </cell>
          <cell r="DB31" t="str">
            <v>Betrag überfällig</v>
          </cell>
          <cell r="DC31" t="e">
            <v>#DIV/0!</v>
          </cell>
          <cell r="DE31" t="str">
            <v>Bezeichnung</v>
          </cell>
          <cell r="DF31" t="str">
            <v>Verbindlichkeiten</v>
          </cell>
          <cell r="DG31" t="str">
            <v>Materialkosten</v>
          </cell>
          <cell r="DH31" t="e">
            <v>#DIV/0!</v>
          </cell>
          <cell r="DI31" t="str">
            <v>Betrag überfällig</v>
          </cell>
          <cell r="DJ31" t="e">
            <v>#DIV/0!</v>
          </cell>
          <cell r="DL31" t="str">
            <v>Bezeichnung</v>
          </cell>
          <cell r="DM31" t="str">
            <v>Verbindlichkeiten</v>
          </cell>
          <cell r="DN31" t="str">
            <v>Materialkosten</v>
          </cell>
          <cell r="DO31" t="e">
            <v>#DIV/0!</v>
          </cell>
          <cell r="DP31" t="str">
            <v>Betrag überfällig</v>
          </cell>
          <cell r="DQ31" t="e">
            <v>#DIV/0!</v>
          </cell>
          <cell r="DS31" t="str">
            <v>Bezeichnung</v>
          </cell>
          <cell r="DT31" t="str">
            <v>Verbindlichkeiten</v>
          </cell>
          <cell r="DU31" t="str">
            <v>Materialkosten</v>
          </cell>
          <cell r="DV31" t="e">
            <v>#DIV/0!</v>
          </cell>
          <cell r="DW31" t="str">
            <v>Betrag überfällig</v>
          </cell>
          <cell r="DX31" t="e">
            <v>#DIV/0!</v>
          </cell>
        </row>
        <row r="32">
          <cell r="U32" t="e">
            <v>#DIV/0!</v>
          </cell>
          <cell r="W32" t="e">
            <v>#DIV/0!</v>
          </cell>
          <cell r="AB32" t="e">
            <v>#DIV/0!</v>
          </cell>
          <cell r="AD32" t="e">
            <v>#DIV/0!</v>
          </cell>
          <cell r="AI32" t="e">
            <v>#DIV/0!</v>
          </cell>
          <cell r="AK32" t="e">
            <v>#DIV/0!</v>
          </cell>
          <cell r="AP32" t="e">
            <v>#DIV/0!</v>
          </cell>
          <cell r="AR32" t="e">
            <v>#DIV/0!</v>
          </cell>
          <cell r="AW32" t="e">
            <v>#DIV/0!</v>
          </cell>
          <cell r="AY32" t="e">
            <v>#DIV/0!</v>
          </cell>
          <cell r="BD32" t="e">
            <v>#DIV/0!</v>
          </cell>
          <cell r="BF32" t="e">
            <v>#DIV/0!</v>
          </cell>
          <cell r="BK32" t="e">
            <v>#DIV/0!</v>
          </cell>
          <cell r="BM32" t="e">
            <v>#DIV/0!</v>
          </cell>
          <cell r="BR32" t="e">
            <v>#DIV/0!</v>
          </cell>
          <cell r="BT32" t="e">
            <v>#DIV/0!</v>
          </cell>
          <cell r="BY32" t="e">
            <v>#DIV/0!</v>
          </cell>
          <cell r="CA32" t="e">
            <v>#DIV/0!</v>
          </cell>
          <cell r="CF32" t="e">
            <v>#DIV/0!</v>
          </cell>
          <cell r="CH32" t="e">
            <v>#DIV/0!</v>
          </cell>
          <cell r="CM32" t="e">
            <v>#DIV/0!</v>
          </cell>
          <cell r="CO32" t="e">
            <v>#DIV/0!</v>
          </cell>
          <cell r="CT32" t="e">
            <v>#DIV/0!</v>
          </cell>
          <cell r="CV32" t="e">
            <v>#DIV/0!</v>
          </cell>
          <cell r="DA32" t="e">
            <v>#DIV/0!</v>
          </cell>
          <cell r="DC32" t="e">
            <v>#DIV/0!</v>
          </cell>
          <cell r="DH32" t="e">
            <v>#DIV/0!</v>
          </cell>
          <cell r="DJ32" t="e">
            <v>#DIV/0!</v>
          </cell>
          <cell r="DO32" t="e">
            <v>#DIV/0!</v>
          </cell>
          <cell r="DQ32" t="e">
            <v>#DIV/0!</v>
          </cell>
          <cell r="DV32" t="e">
            <v>#DIV/0!</v>
          </cell>
          <cell r="DX32" t="e">
            <v>#DIV/0!</v>
          </cell>
        </row>
        <row r="33">
          <cell r="A33" t="str">
            <v>dtms</v>
          </cell>
          <cell r="U33" t="e">
            <v>#DIV/0!</v>
          </cell>
          <cell r="W33" t="e">
            <v>#DIV/0!</v>
          </cell>
          <cell r="AB33" t="e">
            <v>#DIV/0!</v>
          </cell>
          <cell r="AD33" t="e">
            <v>#DIV/0!</v>
          </cell>
          <cell r="AI33" t="e">
            <v>#DIV/0!</v>
          </cell>
          <cell r="AK33" t="e">
            <v>#DIV/0!</v>
          </cell>
          <cell r="AP33" t="e">
            <v>#DIV/0!</v>
          </cell>
          <cell r="AR33" t="e">
            <v>#DIV/0!</v>
          </cell>
          <cell r="AW33" t="e">
            <v>#DIV/0!</v>
          </cell>
          <cell r="AY33" t="e">
            <v>#DIV/0!</v>
          </cell>
          <cell r="BD33" t="e">
            <v>#DIV/0!</v>
          </cell>
          <cell r="BF33" t="e">
            <v>#DIV/0!</v>
          </cell>
          <cell r="BK33" t="e">
            <v>#DIV/0!</v>
          </cell>
          <cell r="BM33" t="e">
            <v>#DIV/0!</v>
          </cell>
          <cell r="BR33" t="e">
            <v>#DIV/0!</v>
          </cell>
          <cell r="BT33" t="e">
            <v>#DIV/0!</v>
          </cell>
          <cell r="BY33" t="e">
            <v>#DIV/0!</v>
          </cell>
          <cell r="CA33" t="e">
            <v>#DIV/0!</v>
          </cell>
          <cell r="CF33" t="e">
            <v>#DIV/0!</v>
          </cell>
          <cell r="CH33" t="e">
            <v>#DIV/0!</v>
          </cell>
          <cell r="CM33" t="e">
            <v>#DIV/0!</v>
          </cell>
          <cell r="CO33" t="e">
            <v>#DIV/0!</v>
          </cell>
          <cell r="CT33" t="e">
            <v>#DIV/0!</v>
          </cell>
          <cell r="CV33" t="e">
            <v>#DIV/0!</v>
          </cell>
          <cell r="DA33" t="e">
            <v>#DIV/0!</v>
          </cell>
          <cell r="DC33" t="e">
            <v>#DIV/0!</v>
          </cell>
          <cell r="DH33" t="e">
            <v>#DIV/0!</v>
          </cell>
          <cell r="DJ33" t="e">
            <v>#DIV/0!</v>
          </cell>
          <cell r="DO33" t="e">
            <v>#DIV/0!</v>
          </cell>
          <cell r="DQ33" t="e">
            <v>#DIV/0!</v>
          </cell>
          <cell r="DV33" t="e">
            <v>#DIV/0!</v>
          </cell>
          <cell r="DX33" t="e">
            <v>#DIV/0!</v>
          </cell>
        </row>
        <row r="34">
          <cell r="U34" t="e">
            <v>#DIV/0!</v>
          </cell>
          <cell r="W34" t="e">
            <v>#DIV/0!</v>
          </cell>
          <cell r="AB34" t="e">
            <v>#DIV/0!</v>
          </cell>
          <cell r="AD34" t="e">
            <v>#DIV/0!</v>
          </cell>
          <cell r="AI34" t="e">
            <v>#DIV/0!</v>
          </cell>
          <cell r="AK34" t="e">
            <v>#DIV/0!</v>
          </cell>
          <cell r="AP34" t="e">
            <v>#DIV/0!</v>
          </cell>
          <cell r="AR34" t="e">
            <v>#DIV/0!</v>
          </cell>
          <cell r="AW34" t="e">
            <v>#DIV/0!</v>
          </cell>
          <cell r="AY34" t="e">
            <v>#DIV/0!</v>
          </cell>
          <cell r="BD34" t="e">
            <v>#DIV/0!</v>
          </cell>
          <cell r="BF34" t="e">
            <v>#DIV/0!</v>
          </cell>
          <cell r="BK34" t="e">
            <v>#DIV/0!</v>
          </cell>
          <cell r="BM34" t="e">
            <v>#DIV/0!</v>
          </cell>
          <cell r="BR34" t="e">
            <v>#DIV/0!</v>
          </cell>
          <cell r="BT34" t="e">
            <v>#DIV/0!</v>
          </cell>
          <cell r="BY34" t="e">
            <v>#DIV/0!</v>
          </cell>
          <cell r="CA34" t="e">
            <v>#DIV/0!</v>
          </cell>
          <cell r="CF34" t="e">
            <v>#DIV/0!</v>
          </cell>
          <cell r="CH34" t="e">
            <v>#DIV/0!</v>
          </cell>
          <cell r="CM34" t="e">
            <v>#DIV/0!</v>
          </cell>
          <cell r="CO34" t="e">
            <v>#DIV/0!</v>
          </cell>
          <cell r="CT34" t="e">
            <v>#DIV/0!</v>
          </cell>
          <cell r="CV34" t="e">
            <v>#DIV/0!</v>
          </cell>
          <cell r="DA34" t="e">
            <v>#DIV/0!</v>
          </cell>
          <cell r="DC34" t="e">
            <v>#DIV/0!</v>
          </cell>
          <cell r="DH34" t="e">
            <v>#DIV/0!</v>
          </cell>
          <cell r="DJ34" t="e">
            <v>#DIV/0!</v>
          </cell>
          <cell r="DO34" t="e">
            <v>#DIV/0!</v>
          </cell>
          <cell r="DQ34" t="e">
            <v>#DIV/0!</v>
          </cell>
          <cell r="DV34" t="e">
            <v>#DIV/0!</v>
          </cell>
          <cell r="DX34" t="e">
            <v>#DIV/0!</v>
          </cell>
        </row>
        <row r="35">
          <cell r="A35" t="str">
            <v>dtms</v>
          </cell>
          <cell r="U35" t="e">
            <v>#DIV/0!</v>
          </cell>
          <cell r="W35" t="e">
            <v>#DIV/0!</v>
          </cell>
          <cell r="AB35" t="e">
            <v>#DIV/0!</v>
          </cell>
          <cell r="AD35" t="e">
            <v>#DIV/0!</v>
          </cell>
          <cell r="AI35" t="e">
            <v>#DIV/0!</v>
          </cell>
          <cell r="AK35" t="e">
            <v>#DIV/0!</v>
          </cell>
          <cell r="AP35" t="e">
            <v>#DIV/0!</v>
          </cell>
          <cell r="AR35" t="e">
            <v>#DIV/0!</v>
          </cell>
          <cell r="AW35" t="e">
            <v>#DIV/0!</v>
          </cell>
          <cell r="AY35" t="e">
            <v>#DIV/0!</v>
          </cell>
          <cell r="BD35" t="e">
            <v>#DIV/0!</v>
          </cell>
          <cell r="BF35" t="e">
            <v>#DIV/0!</v>
          </cell>
          <cell r="BK35" t="e">
            <v>#DIV/0!</v>
          </cell>
          <cell r="BM35" t="e">
            <v>#DIV/0!</v>
          </cell>
          <cell r="BR35" t="e">
            <v>#DIV/0!</v>
          </cell>
          <cell r="BT35" t="e">
            <v>#DIV/0!</v>
          </cell>
          <cell r="BY35" t="e">
            <v>#DIV/0!</v>
          </cell>
          <cell r="CA35" t="e">
            <v>#DIV/0!</v>
          </cell>
          <cell r="CF35" t="e">
            <v>#DIV/0!</v>
          </cell>
          <cell r="CH35" t="e">
            <v>#DIV/0!</v>
          </cell>
          <cell r="CM35" t="e">
            <v>#DIV/0!</v>
          </cell>
          <cell r="CO35" t="e">
            <v>#DIV/0!</v>
          </cell>
          <cell r="CT35" t="e">
            <v>#DIV/0!</v>
          </cell>
          <cell r="CV35" t="e">
            <v>#DIV/0!</v>
          </cell>
          <cell r="DA35" t="e">
            <v>#DIV/0!</v>
          </cell>
          <cell r="DC35" t="e">
            <v>#DIV/0!</v>
          </cell>
          <cell r="DH35" t="e">
            <v>#DIV/0!</v>
          </cell>
          <cell r="DJ35" t="e">
            <v>#DIV/0!</v>
          </cell>
          <cell r="DO35" t="e">
            <v>#DIV/0!</v>
          </cell>
          <cell r="DQ35" t="e">
            <v>#DIV/0!</v>
          </cell>
          <cell r="DV35" t="e">
            <v>#DIV/0!</v>
          </cell>
          <cell r="DX35" t="e">
            <v>#DIV/0!</v>
          </cell>
        </row>
        <row r="36">
          <cell r="U36" t="e">
            <v>#DIV/0!</v>
          </cell>
          <cell r="W36" t="e">
            <v>#DIV/0!</v>
          </cell>
          <cell r="AB36" t="e">
            <v>#DIV/0!</v>
          </cell>
          <cell r="AD36" t="e">
            <v>#DIV/0!</v>
          </cell>
          <cell r="AI36" t="e">
            <v>#DIV/0!</v>
          </cell>
          <cell r="AK36" t="e">
            <v>#DIV/0!</v>
          </cell>
          <cell r="AP36" t="e">
            <v>#DIV/0!</v>
          </cell>
          <cell r="AR36" t="e">
            <v>#DIV/0!</v>
          </cell>
          <cell r="AW36" t="e">
            <v>#DIV/0!</v>
          </cell>
          <cell r="AY36" t="e">
            <v>#DIV/0!</v>
          </cell>
          <cell r="BD36" t="e">
            <v>#DIV/0!</v>
          </cell>
          <cell r="BF36" t="e">
            <v>#DIV/0!</v>
          </cell>
          <cell r="BK36" t="e">
            <v>#DIV/0!</v>
          </cell>
          <cell r="BM36" t="e">
            <v>#DIV/0!</v>
          </cell>
          <cell r="BR36" t="e">
            <v>#DIV/0!</v>
          </cell>
          <cell r="BT36" t="e">
            <v>#DIV/0!</v>
          </cell>
          <cell r="BY36" t="e">
            <v>#DIV/0!</v>
          </cell>
          <cell r="CA36" t="e">
            <v>#DIV/0!</v>
          </cell>
          <cell r="CF36" t="e">
            <v>#DIV/0!</v>
          </cell>
          <cell r="CH36" t="e">
            <v>#DIV/0!</v>
          </cell>
          <cell r="CM36" t="e">
            <v>#DIV/0!</v>
          </cell>
          <cell r="CO36" t="e">
            <v>#DIV/0!</v>
          </cell>
          <cell r="CT36" t="e">
            <v>#DIV/0!</v>
          </cell>
          <cell r="CV36" t="e">
            <v>#DIV/0!</v>
          </cell>
          <cell r="DA36" t="e">
            <v>#DIV/0!</v>
          </cell>
          <cell r="DC36" t="e">
            <v>#DIV/0!</v>
          </cell>
          <cell r="DH36" t="e">
            <v>#DIV/0!</v>
          </cell>
          <cell r="DJ36" t="e">
            <v>#DIV/0!</v>
          </cell>
          <cell r="DO36" t="e">
            <v>#DIV/0!</v>
          </cell>
          <cell r="DQ36" t="e">
            <v>#DIV/0!</v>
          </cell>
          <cell r="DV36" t="e">
            <v>#DIV/0!</v>
          </cell>
          <cell r="DX36" t="e">
            <v>#DIV/0!</v>
          </cell>
        </row>
        <row r="37">
          <cell r="U37" t="e">
            <v>#DIV/0!</v>
          </cell>
          <cell r="W37" t="e">
            <v>#DIV/0!</v>
          </cell>
          <cell r="AB37" t="e">
            <v>#DIV/0!</v>
          </cell>
          <cell r="AD37" t="e">
            <v>#DIV/0!</v>
          </cell>
          <cell r="AI37" t="e">
            <v>#DIV/0!</v>
          </cell>
          <cell r="AK37" t="e">
            <v>#DIV/0!</v>
          </cell>
          <cell r="AP37" t="e">
            <v>#DIV/0!</v>
          </cell>
          <cell r="AR37" t="e">
            <v>#DIV/0!</v>
          </cell>
          <cell r="AW37" t="e">
            <v>#DIV/0!</v>
          </cell>
          <cell r="AY37" t="e">
            <v>#DIV/0!</v>
          </cell>
          <cell r="BD37" t="e">
            <v>#DIV/0!</v>
          </cell>
          <cell r="BF37" t="e">
            <v>#DIV/0!</v>
          </cell>
          <cell r="BK37" t="e">
            <v>#DIV/0!</v>
          </cell>
          <cell r="BM37" t="e">
            <v>#DIV/0!</v>
          </cell>
          <cell r="BR37" t="e">
            <v>#DIV/0!</v>
          </cell>
          <cell r="BT37" t="e">
            <v>#DIV/0!</v>
          </cell>
          <cell r="BY37" t="e">
            <v>#DIV/0!</v>
          </cell>
          <cell r="CA37" t="e">
            <v>#DIV/0!</v>
          </cell>
          <cell r="CF37" t="e">
            <v>#DIV/0!</v>
          </cell>
          <cell r="CH37" t="e">
            <v>#DIV/0!</v>
          </cell>
          <cell r="CM37" t="e">
            <v>#DIV/0!</v>
          </cell>
          <cell r="CO37" t="e">
            <v>#DIV/0!</v>
          </cell>
          <cell r="CT37" t="e">
            <v>#DIV/0!</v>
          </cell>
          <cell r="CV37" t="e">
            <v>#DIV/0!</v>
          </cell>
          <cell r="DA37" t="e">
            <v>#DIV/0!</v>
          </cell>
          <cell r="DC37" t="e">
            <v>#DIV/0!</v>
          </cell>
          <cell r="DH37" t="e">
            <v>#DIV/0!</v>
          </cell>
          <cell r="DJ37" t="e">
            <v>#DIV/0!</v>
          </cell>
          <cell r="DO37" t="e">
            <v>#DIV/0!</v>
          </cell>
          <cell r="DQ37" t="e">
            <v>#DIV/0!</v>
          </cell>
          <cell r="DV37" t="e">
            <v>#DIV/0!</v>
          </cell>
          <cell r="DX37" t="e">
            <v>#DIV/0!</v>
          </cell>
        </row>
        <row r="38">
          <cell r="U38" t="e">
            <v>#DIV/0!</v>
          </cell>
          <cell r="W38" t="e">
            <v>#DIV/0!</v>
          </cell>
          <cell r="AB38" t="e">
            <v>#DIV/0!</v>
          </cell>
          <cell r="AD38" t="e">
            <v>#DIV/0!</v>
          </cell>
          <cell r="AI38" t="e">
            <v>#DIV/0!</v>
          </cell>
          <cell r="AK38" t="e">
            <v>#DIV/0!</v>
          </cell>
          <cell r="AP38" t="e">
            <v>#DIV/0!</v>
          </cell>
          <cell r="AR38" t="e">
            <v>#DIV/0!</v>
          </cell>
          <cell r="AW38" t="e">
            <v>#DIV/0!</v>
          </cell>
          <cell r="AY38" t="e">
            <v>#DIV/0!</v>
          </cell>
          <cell r="BD38" t="e">
            <v>#DIV/0!</v>
          </cell>
          <cell r="BF38" t="e">
            <v>#DIV/0!</v>
          </cell>
          <cell r="BK38" t="e">
            <v>#DIV/0!</v>
          </cell>
          <cell r="BM38" t="e">
            <v>#DIV/0!</v>
          </cell>
          <cell r="BR38" t="e">
            <v>#DIV/0!</v>
          </cell>
          <cell r="BT38" t="e">
            <v>#DIV/0!</v>
          </cell>
          <cell r="BY38" t="e">
            <v>#DIV/0!</v>
          </cell>
          <cell r="CA38" t="e">
            <v>#DIV/0!</v>
          </cell>
          <cell r="CF38" t="e">
            <v>#DIV/0!</v>
          </cell>
          <cell r="CH38" t="e">
            <v>#DIV/0!</v>
          </cell>
          <cell r="CM38" t="e">
            <v>#DIV/0!</v>
          </cell>
          <cell r="CO38" t="e">
            <v>#DIV/0!</v>
          </cell>
          <cell r="CT38" t="e">
            <v>#DIV/0!</v>
          </cell>
          <cell r="CV38" t="e">
            <v>#DIV/0!</v>
          </cell>
          <cell r="DA38" t="e">
            <v>#DIV/0!</v>
          </cell>
          <cell r="DC38" t="e">
            <v>#DIV/0!</v>
          </cell>
          <cell r="DH38" t="e">
            <v>#DIV/0!</v>
          </cell>
          <cell r="DJ38" t="e">
            <v>#DIV/0!</v>
          </cell>
          <cell r="DO38" t="e">
            <v>#DIV/0!</v>
          </cell>
          <cell r="DQ38" t="e">
            <v>#DIV/0!</v>
          </cell>
          <cell r="DV38" t="e">
            <v>#DIV/0!</v>
          </cell>
          <cell r="DX38" t="e">
            <v>#DIV/0!</v>
          </cell>
        </row>
        <row r="39">
          <cell r="U39" t="e">
            <v>#DIV/0!</v>
          </cell>
          <cell r="W39" t="e">
            <v>#DIV/0!</v>
          </cell>
          <cell r="AB39" t="e">
            <v>#DIV/0!</v>
          </cell>
          <cell r="AD39" t="e">
            <v>#DIV/0!</v>
          </cell>
          <cell r="AI39" t="e">
            <v>#DIV/0!</v>
          </cell>
          <cell r="AK39" t="e">
            <v>#DIV/0!</v>
          </cell>
          <cell r="AP39" t="e">
            <v>#DIV/0!</v>
          </cell>
          <cell r="AR39" t="e">
            <v>#DIV/0!</v>
          </cell>
          <cell r="AW39" t="e">
            <v>#DIV/0!</v>
          </cell>
          <cell r="AY39" t="e">
            <v>#DIV/0!</v>
          </cell>
          <cell r="BD39" t="e">
            <v>#DIV/0!</v>
          </cell>
          <cell r="BF39" t="e">
            <v>#DIV/0!</v>
          </cell>
          <cell r="BK39" t="e">
            <v>#DIV/0!</v>
          </cell>
          <cell r="BM39" t="e">
            <v>#DIV/0!</v>
          </cell>
          <cell r="BR39" t="e">
            <v>#DIV/0!</v>
          </cell>
          <cell r="BT39" t="e">
            <v>#DIV/0!</v>
          </cell>
          <cell r="BY39" t="e">
            <v>#DIV/0!</v>
          </cell>
          <cell r="CA39" t="e">
            <v>#DIV/0!</v>
          </cell>
          <cell r="CF39" t="e">
            <v>#DIV/0!</v>
          </cell>
          <cell r="CH39" t="e">
            <v>#DIV/0!</v>
          </cell>
          <cell r="CM39" t="e">
            <v>#DIV/0!</v>
          </cell>
          <cell r="CO39" t="e">
            <v>#DIV/0!</v>
          </cell>
          <cell r="CT39" t="e">
            <v>#DIV/0!</v>
          </cell>
          <cell r="CV39" t="e">
            <v>#DIV/0!</v>
          </cell>
          <cell r="DA39" t="e">
            <v>#DIV/0!</v>
          </cell>
          <cell r="DC39" t="e">
            <v>#DIV/0!</v>
          </cell>
          <cell r="DH39" t="e">
            <v>#DIV/0!</v>
          </cell>
          <cell r="DJ39" t="e">
            <v>#DIV/0!</v>
          </cell>
          <cell r="DO39" t="e">
            <v>#DIV/0!</v>
          </cell>
          <cell r="DQ39" t="e">
            <v>#DIV/0!</v>
          </cell>
          <cell r="DV39" t="e">
            <v>#DIV/0!</v>
          </cell>
          <cell r="DX39" t="e">
            <v>#DIV/0!</v>
          </cell>
        </row>
        <row r="40">
          <cell r="U40" t="e">
            <v>#DIV/0!</v>
          </cell>
          <cell r="W40" t="e">
            <v>#DIV/0!</v>
          </cell>
          <cell r="AB40" t="e">
            <v>#DIV/0!</v>
          </cell>
          <cell r="AD40" t="e">
            <v>#DIV/0!</v>
          </cell>
          <cell r="AI40" t="e">
            <v>#DIV/0!</v>
          </cell>
          <cell r="AK40" t="e">
            <v>#DIV/0!</v>
          </cell>
          <cell r="AP40" t="e">
            <v>#DIV/0!</v>
          </cell>
          <cell r="AR40" t="e">
            <v>#DIV/0!</v>
          </cell>
          <cell r="AW40" t="e">
            <v>#DIV/0!</v>
          </cell>
          <cell r="AY40" t="e">
            <v>#DIV/0!</v>
          </cell>
          <cell r="BD40" t="e">
            <v>#DIV/0!</v>
          </cell>
          <cell r="BF40" t="e">
            <v>#DIV/0!</v>
          </cell>
          <cell r="BK40" t="e">
            <v>#DIV/0!</v>
          </cell>
          <cell r="BM40" t="e">
            <v>#DIV/0!</v>
          </cell>
          <cell r="BR40" t="e">
            <v>#DIV/0!</v>
          </cell>
          <cell r="BT40" t="e">
            <v>#DIV/0!</v>
          </cell>
          <cell r="BY40" t="e">
            <v>#DIV/0!</v>
          </cell>
          <cell r="CA40" t="e">
            <v>#DIV/0!</v>
          </cell>
          <cell r="CF40" t="e">
            <v>#DIV/0!</v>
          </cell>
          <cell r="CH40" t="e">
            <v>#DIV/0!</v>
          </cell>
          <cell r="CM40" t="e">
            <v>#DIV/0!</v>
          </cell>
          <cell r="CO40" t="e">
            <v>#DIV/0!</v>
          </cell>
          <cell r="CT40" t="e">
            <v>#DIV/0!</v>
          </cell>
          <cell r="CV40" t="e">
            <v>#DIV/0!</v>
          </cell>
          <cell r="DA40" t="e">
            <v>#DIV/0!</v>
          </cell>
          <cell r="DC40" t="e">
            <v>#DIV/0!</v>
          </cell>
          <cell r="DH40" t="e">
            <v>#DIV/0!</v>
          </cell>
          <cell r="DJ40" t="e">
            <v>#DIV/0!</v>
          </cell>
          <cell r="DO40" t="e">
            <v>#DIV/0!</v>
          </cell>
          <cell r="DQ40" t="e">
            <v>#DIV/0!</v>
          </cell>
          <cell r="DV40" t="e">
            <v>#DIV/0!</v>
          </cell>
          <cell r="DX40" t="e">
            <v>#DIV/0!</v>
          </cell>
        </row>
        <row r="41">
          <cell r="U41" t="e">
            <v>#DIV/0!</v>
          </cell>
          <cell r="W41" t="e">
            <v>#DIV/0!</v>
          </cell>
          <cell r="AB41" t="e">
            <v>#DIV/0!</v>
          </cell>
          <cell r="AD41" t="e">
            <v>#DIV/0!</v>
          </cell>
          <cell r="AI41" t="e">
            <v>#DIV/0!</v>
          </cell>
          <cell r="AK41" t="e">
            <v>#DIV/0!</v>
          </cell>
          <cell r="AP41" t="e">
            <v>#DIV/0!</v>
          </cell>
          <cell r="AR41" t="e">
            <v>#DIV/0!</v>
          </cell>
          <cell r="AW41" t="e">
            <v>#DIV/0!</v>
          </cell>
          <cell r="AY41" t="e">
            <v>#DIV/0!</v>
          </cell>
          <cell r="BD41" t="e">
            <v>#DIV/0!</v>
          </cell>
          <cell r="BF41" t="e">
            <v>#DIV/0!</v>
          </cell>
          <cell r="BK41" t="e">
            <v>#DIV/0!</v>
          </cell>
          <cell r="BM41" t="e">
            <v>#DIV/0!</v>
          </cell>
          <cell r="BR41" t="e">
            <v>#DIV/0!</v>
          </cell>
          <cell r="BT41" t="e">
            <v>#DIV/0!</v>
          </cell>
          <cell r="BY41" t="e">
            <v>#DIV/0!</v>
          </cell>
          <cell r="CA41" t="e">
            <v>#DIV/0!</v>
          </cell>
          <cell r="CF41" t="e">
            <v>#DIV/0!</v>
          </cell>
          <cell r="CH41" t="e">
            <v>#DIV/0!</v>
          </cell>
          <cell r="CM41" t="e">
            <v>#DIV/0!</v>
          </cell>
          <cell r="CO41" t="e">
            <v>#DIV/0!</v>
          </cell>
          <cell r="CT41" t="e">
            <v>#DIV/0!</v>
          </cell>
          <cell r="CV41" t="e">
            <v>#DIV/0!</v>
          </cell>
          <cell r="DA41" t="e">
            <v>#DIV/0!</v>
          </cell>
          <cell r="DC41" t="e">
            <v>#DIV/0!</v>
          </cell>
          <cell r="DH41" t="e">
            <v>#DIV/0!</v>
          </cell>
          <cell r="DJ41" t="e">
            <v>#DIV/0!</v>
          </cell>
          <cell r="DO41" t="e">
            <v>#DIV/0!</v>
          </cell>
          <cell r="DQ41" t="e">
            <v>#DIV/0!</v>
          </cell>
          <cell r="DV41" t="e">
            <v>#DIV/0!</v>
          </cell>
          <cell r="DX41" t="e">
            <v>#DIV/0!</v>
          </cell>
        </row>
        <row r="42">
          <cell r="A42" t="str">
            <v>dtms Gesamt</v>
          </cell>
          <cell r="S42">
            <v>0</v>
          </cell>
          <cell r="T42">
            <v>0</v>
          </cell>
          <cell r="U42" t="e">
            <v>#DIV/0!</v>
          </cell>
          <cell r="V42">
            <v>0</v>
          </cell>
          <cell r="W42" t="e">
            <v>#DIV/0!</v>
          </cell>
          <cell r="Z42">
            <v>0</v>
          </cell>
          <cell r="AA42">
            <v>0</v>
          </cell>
          <cell r="AB42" t="e">
            <v>#DIV/0!</v>
          </cell>
          <cell r="AC42">
            <v>0</v>
          </cell>
          <cell r="AD42" t="e">
            <v>#DIV/0!</v>
          </cell>
          <cell r="AG42">
            <v>0</v>
          </cell>
          <cell r="AH42">
            <v>0</v>
          </cell>
          <cell r="AI42" t="e">
            <v>#DIV/0!</v>
          </cell>
          <cell r="AJ42">
            <v>0</v>
          </cell>
          <cell r="AK42" t="e">
            <v>#DIV/0!</v>
          </cell>
          <cell r="AN42">
            <v>0</v>
          </cell>
          <cell r="AO42">
            <v>0</v>
          </cell>
          <cell r="AP42" t="e">
            <v>#DIV/0!</v>
          </cell>
          <cell r="AQ42">
            <v>0</v>
          </cell>
          <cell r="AR42" t="e">
            <v>#DIV/0!</v>
          </cell>
          <cell r="AU42">
            <v>0</v>
          </cell>
          <cell r="AV42">
            <v>0</v>
          </cell>
          <cell r="AW42" t="e">
            <v>#DIV/0!</v>
          </cell>
          <cell r="AX42">
            <v>0</v>
          </cell>
          <cell r="AY42" t="e">
            <v>#DIV/0!</v>
          </cell>
          <cell r="BB42">
            <v>0</v>
          </cell>
          <cell r="BC42">
            <v>0</v>
          </cell>
          <cell r="BD42" t="e">
            <v>#DIV/0!</v>
          </cell>
          <cell r="BE42">
            <v>0</v>
          </cell>
          <cell r="BF42" t="e">
            <v>#DIV/0!</v>
          </cell>
          <cell r="BI42">
            <v>0</v>
          </cell>
          <cell r="BJ42">
            <v>0</v>
          </cell>
          <cell r="BK42" t="e">
            <v>#DIV/0!</v>
          </cell>
          <cell r="BL42">
            <v>0</v>
          </cell>
          <cell r="BM42" t="e">
            <v>#DIV/0!</v>
          </cell>
          <cell r="BP42">
            <v>0</v>
          </cell>
          <cell r="BQ42">
            <v>0</v>
          </cell>
          <cell r="BR42" t="e">
            <v>#DIV/0!</v>
          </cell>
          <cell r="BS42">
            <v>0</v>
          </cell>
          <cell r="BT42" t="e">
            <v>#DIV/0!</v>
          </cell>
          <cell r="BW42">
            <v>0</v>
          </cell>
          <cell r="BX42">
            <v>0</v>
          </cell>
          <cell r="BY42" t="e">
            <v>#DIV/0!</v>
          </cell>
          <cell r="BZ42">
            <v>0</v>
          </cell>
          <cell r="CA42" t="e">
            <v>#DIV/0!</v>
          </cell>
          <cell r="CD42">
            <v>0</v>
          </cell>
          <cell r="CE42">
            <v>0</v>
          </cell>
          <cell r="CF42" t="e">
            <v>#DIV/0!</v>
          </cell>
          <cell r="CG42">
            <v>0</v>
          </cell>
          <cell r="CH42" t="e">
            <v>#DIV/0!</v>
          </cell>
          <cell r="CK42">
            <v>0</v>
          </cell>
          <cell r="CL42">
            <v>0</v>
          </cell>
          <cell r="CM42" t="e">
            <v>#DIV/0!</v>
          </cell>
          <cell r="CN42">
            <v>0</v>
          </cell>
          <cell r="CO42" t="e">
            <v>#DIV/0!</v>
          </cell>
          <cell r="CR42">
            <v>0</v>
          </cell>
          <cell r="CS42">
            <v>0</v>
          </cell>
          <cell r="CT42" t="e">
            <v>#DIV/0!</v>
          </cell>
          <cell r="CU42">
            <v>0</v>
          </cell>
          <cell r="CV42" t="e">
            <v>#DIV/0!</v>
          </cell>
          <cell r="CW42">
            <v>0</v>
          </cell>
          <cell r="CY42">
            <v>0</v>
          </cell>
          <cell r="CZ42">
            <v>0</v>
          </cell>
          <cell r="DA42" t="e">
            <v>#DIV/0!</v>
          </cell>
          <cell r="DB42">
            <v>0</v>
          </cell>
          <cell r="DC42" t="e">
            <v>#DIV/0!</v>
          </cell>
          <cell r="DF42">
            <v>0</v>
          </cell>
          <cell r="DG42">
            <v>0</v>
          </cell>
          <cell r="DH42" t="e">
            <v>#DIV/0!</v>
          </cell>
          <cell r="DI42">
            <v>0</v>
          </cell>
          <cell r="DJ42" t="e">
            <v>#DIV/0!</v>
          </cell>
          <cell r="DM42">
            <v>0</v>
          </cell>
          <cell r="DN42">
            <v>0</v>
          </cell>
          <cell r="DO42" t="e">
            <v>#DIV/0!</v>
          </cell>
          <cell r="DP42">
            <v>0</v>
          </cell>
          <cell r="DQ42" t="e">
            <v>#DIV/0!</v>
          </cell>
          <cell r="DT42">
            <v>0</v>
          </cell>
          <cell r="DU42">
            <v>0</v>
          </cell>
          <cell r="DV42" t="e">
            <v>#DIV/0!</v>
          </cell>
          <cell r="DW42">
            <v>0</v>
          </cell>
          <cell r="DX42" t="e">
            <v>#DIV/0!</v>
          </cell>
        </row>
        <row r="43">
          <cell r="A43" t="str">
            <v>cc Management Gesamt</v>
          </cell>
          <cell r="S43">
            <v>0</v>
          </cell>
          <cell r="T43">
            <v>0</v>
          </cell>
          <cell r="U43" t="e">
            <v>#DIV/0!</v>
          </cell>
          <cell r="V43">
            <v>0</v>
          </cell>
          <cell r="W43" t="e">
            <v>#DIV/0!</v>
          </cell>
          <cell r="X43">
            <v>0</v>
          </cell>
          <cell r="Z43">
            <v>0</v>
          </cell>
          <cell r="AA43">
            <v>0</v>
          </cell>
          <cell r="AB43" t="e">
            <v>#DIV/0!</v>
          </cell>
          <cell r="AC43">
            <v>0</v>
          </cell>
          <cell r="AD43" t="e">
            <v>#DIV/0!</v>
          </cell>
          <cell r="AG43">
            <v>0</v>
          </cell>
          <cell r="AH43">
            <v>0</v>
          </cell>
          <cell r="AI43" t="e">
            <v>#DIV/0!</v>
          </cell>
          <cell r="AJ43">
            <v>0</v>
          </cell>
          <cell r="AK43" t="e">
            <v>#DIV/0!</v>
          </cell>
          <cell r="AN43">
            <v>0</v>
          </cell>
          <cell r="AO43">
            <v>0</v>
          </cell>
          <cell r="AP43" t="e">
            <v>#DIV/0!</v>
          </cell>
          <cell r="AQ43">
            <v>0</v>
          </cell>
          <cell r="AR43" t="e">
            <v>#DIV/0!</v>
          </cell>
          <cell r="AU43">
            <v>0</v>
          </cell>
          <cell r="AV43">
            <v>0</v>
          </cell>
          <cell r="AW43" t="e">
            <v>#DIV/0!</v>
          </cell>
          <cell r="AX43">
            <v>0</v>
          </cell>
          <cell r="AY43" t="e">
            <v>#DIV/0!</v>
          </cell>
          <cell r="BB43">
            <v>0</v>
          </cell>
          <cell r="BC43">
            <v>0</v>
          </cell>
          <cell r="BD43" t="e">
            <v>#DIV/0!</v>
          </cell>
          <cell r="BE43">
            <v>0</v>
          </cell>
          <cell r="BF43" t="e">
            <v>#DIV/0!</v>
          </cell>
          <cell r="BI43">
            <v>0</v>
          </cell>
          <cell r="BJ43">
            <v>0</v>
          </cell>
          <cell r="BK43" t="e">
            <v>#DIV/0!</v>
          </cell>
          <cell r="BL43">
            <v>0</v>
          </cell>
          <cell r="BM43" t="e">
            <v>#DIV/0!</v>
          </cell>
          <cell r="BP43">
            <v>0</v>
          </cell>
          <cell r="BQ43">
            <v>0</v>
          </cell>
          <cell r="BR43" t="e">
            <v>#DIV/0!</v>
          </cell>
          <cell r="BS43">
            <v>0</v>
          </cell>
          <cell r="BT43" t="e">
            <v>#DIV/0!</v>
          </cell>
          <cell r="BW43">
            <v>0</v>
          </cell>
          <cell r="BX43">
            <v>0</v>
          </cell>
          <cell r="BY43" t="e">
            <v>#DIV/0!</v>
          </cell>
          <cell r="BZ43">
            <v>0</v>
          </cell>
          <cell r="CA43" t="e">
            <v>#DIV/0!</v>
          </cell>
          <cell r="CD43">
            <v>0</v>
          </cell>
          <cell r="CE43">
            <v>0</v>
          </cell>
          <cell r="CF43" t="e">
            <v>#DIV/0!</v>
          </cell>
          <cell r="CG43">
            <v>0</v>
          </cell>
          <cell r="CH43" t="e">
            <v>#DIV/0!</v>
          </cell>
          <cell r="CK43">
            <v>0</v>
          </cell>
          <cell r="CL43">
            <v>0</v>
          </cell>
          <cell r="CM43" t="e">
            <v>#DIV/0!</v>
          </cell>
          <cell r="CN43">
            <v>0</v>
          </cell>
          <cell r="CO43" t="e">
            <v>#DIV/0!</v>
          </cell>
          <cell r="CR43">
            <v>0</v>
          </cell>
          <cell r="CS43">
            <v>0</v>
          </cell>
          <cell r="CT43" t="e">
            <v>#DIV/0!</v>
          </cell>
          <cell r="CU43">
            <v>0</v>
          </cell>
          <cell r="CV43" t="e">
            <v>#DIV/0!</v>
          </cell>
          <cell r="CY43">
            <v>0</v>
          </cell>
          <cell r="CZ43">
            <v>0</v>
          </cell>
          <cell r="DA43" t="e">
            <v>#DIV/0!</v>
          </cell>
          <cell r="DB43">
            <v>0</v>
          </cell>
          <cell r="DC43" t="e">
            <v>#DIV/0!</v>
          </cell>
          <cell r="DF43">
            <v>0</v>
          </cell>
          <cell r="DG43">
            <v>0</v>
          </cell>
          <cell r="DH43" t="e">
            <v>#DIV/0!</v>
          </cell>
          <cell r="DI43">
            <v>0</v>
          </cell>
          <cell r="DJ43" t="e">
            <v>#DIV/0!</v>
          </cell>
          <cell r="DM43">
            <v>0</v>
          </cell>
          <cell r="DN43">
            <v>0</v>
          </cell>
          <cell r="DO43" t="e">
            <v>#DIV/0!</v>
          </cell>
          <cell r="DP43">
            <v>0</v>
          </cell>
          <cell r="DQ43" t="e">
            <v>#DIV/0!</v>
          </cell>
          <cell r="DT43">
            <v>0</v>
          </cell>
          <cell r="DU43">
            <v>0</v>
          </cell>
          <cell r="DV43" t="e">
            <v>#DIV/0!</v>
          </cell>
          <cell r="DW43">
            <v>0</v>
          </cell>
          <cell r="DX43" t="e">
            <v>#DIV/0!</v>
          </cell>
        </row>
        <row r="45">
          <cell r="A45" t="str">
            <v>cc Augsburg</v>
          </cell>
          <cell r="U45" t="e">
            <v>#DIV/0!</v>
          </cell>
          <cell r="W45" t="e">
            <v>#DIV/0!</v>
          </cell>
          <cell r="AB45" t="e">
            <v>#DIV/0!</v>
          </cell>
          <cell r="AD45" t="e">
            <v>#DIV/0!</v>
          </cell>
          <cell r="AI45" t="e">
            <v>#DIV/0!</v>
          </cell>
          <cell r="AK45" t="e">
            <v>#DIV/0!</v>
          </cell>
          <cell r="AP45" t="e">
            <v>#DIV/0!</v>
          </cell>
          <cell r="AR45" t="e">
            <v>#DIV/0!</v>
          </cell>
          <cell r="AW45" t="e">
            <v>#DIV/0!</v>
          </cell>
          <cell r="AY45" t="e">
            <v>#DIV/0!</v>
          </cell>
          <cell r="BD45" t="e">
            <v>#DIV/0!</v>
          </cell>
          <cell r="BF45" t="e">
            <v>#DIV/0!</v>
          </cell>
          <cell r="BK45" t="e">
            <v>#DIV/0!</v>
          </cell>
          <cell r="BM45" t="e">
            <v>#DIV/0!</v>
          </cell>
          <cell r="BR45" t="e">
            <v>#DIV/0!</v>
          </cell>
          <cell r="BT45" t="e">
            <v>#DIV/0!</v>
          </cell>
          <cell r="BY45" t="e">
            <v>#DIV/0!</v>
          </cell>
          <cell r="CA45" t="e">
            <v>#DIV/0!</v>
          </cell>
          <cell r="CF45" t="e">
            <v>#DIV/0!</v>
          </cell>
          <cell r="CH45" t="e">
            <v>#DIV/0!</v>
          </cell>
          <cell r="CM45" t="e">
            <v>#DIV/0!</v>
          </cell>
          <cell r="CO45" t="e">
            <v>#DIV/0!</v>
          </cell>
          <cell r="CT45" t="e">
            <v>#DIV/0!</v>
          </cell>
          <cell r="CV45" t="e">
            <v>#DIV/0!</v>
          </cell>
          <cell r="DA45" t="e">
            <v>#DIV/0!</v>
          </cell>
          <cell r="DC45" t="e">
            <v>#DIV/0!</v>
          </cell>
          <cell r="DH45" t="e">
            <v>#DIV/0!</v>
          </cell>
          <cell r="DJ45" t="e">
            <v>#DIV/0!</v>
          </cell>
          <cell r="DO45" t="e">
            <v>#DIV/0!</v>
          </cell>
          <cell r="DQ45" t="e">
            <v>#DIV/0!</v>
          </cell>
          <cell r="DV45" t="e">
            <v>#DIV/0!</v>
          </cell>
          <cell r="DX45" t="e">
            <v>#DIV/0!</v>
          </cell>
        </row>
        <row r="46">
          <cell r="U46" t="e">
            <v>#DIV/0!</v>
          </cell>
          <cell r="W46" t="e">
            <v>#DIV/0!</v>
          </cell>
          <cell r="AB46" t="e">
            <v>#DIV/0!</v>
          </cell>
          <cell r="AD46" t="e">
            <v>#DIV/0!</v>
          </cell>
          <cell r="AI46" t="e">
            <v>#DIV/0!</v>
          </cell>
          <cell r="AK46" t="e">
            <v>#DIV/0!</v>
          </cell>
          <cell r="AP46" t="e">
            <v>#DIV/0!</v>
          </cell>
          <cell r="AR46" t="e">
            <v>#DIV/0!</v>
          </cell>
          <cell r="AW46" t="e">
            <v>#DIV/0!</v>
          </cell>
          <cell r="AY46" t="e">
            <v>#DIV/0!</v>
          </cell>
          <cell r="BD46" t="e">
            <v>#DIV/0!</v>
          </cell>
          <cell r="BF46" t="e">
            <v>#DIV/0!</v>
          </cell>
          <cell r="BK46" t="e">
            <v>#DIV/0!</v>
          </cell>
          <cell r="BM46" t="e">
            <v>#DIV/0!</v>
          </cell>
          <cell r="BR46" t="e">
            <v>#DIV/0!</v>
          </cell>
          <cell r="BT46" t="e">
            <v>#DIV/0!</v>
          </cell>
          <cell r="BY46" t="e">
            <v>#DIV/0!</v>
          </cell>
          <cell r="CA46" t="e">
            <v>#DIV/0!</v>
          </cell>
          <cell r="CF46" t="e">
            <v>#DIV/0!</v>
          </cell>
          <cell r="CH46" t="e">
            <v>#DIV/0!</v>
          </cell>
          <cell r="CM46" t="e">
            <v>#DIV/0!</v>
          </cell>
          <cell r="CO46" t="e">
            <v>#DIV/0!</v>
          </cell>
          <cell r="CT46" t="e">
            <v>#DIV/0!</v>
          </cell>
          <cell r="CV46" t="e">
            <v>#DIV/0!</v>
          </cell>
          <cell r="DA46" t="e">
            <v>#DIV/0!</v>
          </cell>
          <cell r="DC46" t="e">
            <v>#DIV/0!</v>
          </cell>
          <cell r="DH46" t="e">
            <v>#DIV/0!</v>
          </cell>
          <cell r="DJ46" t="e">
            <v>#DIV/0!</v>
          </cell>
          <cell r="DO46" t="e">
            <v>#DIV/0!</v>
          </cell>
          <cell r="DQ46" t="e">
            <v>#DIV/0!</v>
          </cell>
          <cell r="DV46" t="e">
            <v>#DIV/0!</v>
          </cell>
          <cell r="DX46" t="e">
            <v>#DIV/0!</v>
          </cell>
        </row>
        <row r="47">
          <cell r="U47" t="e">
            <v>#DIV/0!</v>
          </cell>
          <cell r="W47" t="e">
            <v>#DIV/0!</v>
          </cell>
          <cell r="AB47" t="e">
            <v>#DIV/0!</v>
          </cell>
          <cell r="AD47" t="e">
            <v>#DIV/0!</v>
          </cell>
          <cell r="AI47" t="e">
            <v>#DIV/0!</v>
          </cell>
          <cell r="AK47" t="e">
            <v>#DIV/0!</v>
          </cell>
          <cell r="AP47" t="e">
            <v>#DIV/0!</v>
          </cell>
          <cell r="AR47" t="e">
            <v>#DIV/0!</v>
          </cell>
          <cell r="AW47" t="e">
            <v>#DIV/0!</v>
          </cell>
          <cell r="AY47" t="e">
            <v>#DIV/0!</v>
          </cell>
          <cell r="BD47" t="e">
            <v>#DIV/0!</v>
          </cell>
          <cell r="BF47" t="e">
            <v>#DIV/0!</v>
          </cell>
          <cell r="BK47" t="e">
            <v>#DIV/0!</v>
          </cell>
          <cell r="BM47" t="e">
            <v>#DIV/0!</v>
          </cell>
          <cell r="BR47" t="e">
            <v>#DIV/0!</v>
          </cell>
          <cell r="BT47" t="e">
            <v>#DIV/0!</v>
          </cell>
          <cell r="BY47" t="e">
            <v>#DIV/0!</v>
          </cell>
          <cell r="CA47" t="e">
            <v>#DIV/0!</v>
          </cell>
          <cell r="CF47" t="e">
            <v>#DIV/0!</v>
          </cell>
          <cell r="CH47" t="e">
            <v>#DIV/0!</v>
          </cell>
          <cell r="CM47" t="e">
            <v>#DIV/0!</v>
          </cell>
          <cell r="CO47" t="e">
            <v>#DIV/0!</v>
          </cell>
          <cell r="CT47" t="e">
            <v>#DIV/0!</v>
          </cell>
          <cell r="CV47" t="e">
            <v>#DIV/0!</v>
          </cell>
          <cell r="DA47" t="e">
            <v>#DIV/0!</v>
          </cell>
          <cell r="DC47" t="e">
            <v>#DIV/0!</v>
          </cell>
          <cell r="DH47" t="e">
            <v>#DIV/0!</v>
          </cell>
          <cell r="DJ47" t="e">
            <v>#DIV/0!</v>
          </cell>
          <cell r="DO47" t="e">
            <v>#DIV/0!</v>
          </cell>
          <cell r="DQ47" t="e">
            <v>#DIV/0!</v>
          </cell>
          <cell r="DV47" t="e">
            <v>#DIV/0!</v>
          </cell>
          <cell r="DX47" t="e">
            <v>#DIV/0!</v>
          </cell>
        </row>
        <row r="48">
          <cell r="U48" t="e">
            <v>#DIV/0!</v>
          </cell>
          <cell r="W48" t="e">
            <v>#DIV/0!</v>
          </cell>
          <cell r="AB48" t="e">
            <v>#DIV/0!</v>
          </cell>
          <cell r="AD48" t="e">
            <v>#DIV/0!</v>
          </cell>
          <cell r="AI48" t="e">
            <v>#DIV/0!</v>
          </cell>
          <cell r="AK48" t="e">
            <v>#DIV/0!</v>
          </cell>
          <cell r="AP48" t="e">
            <v>#DIV/0!</v>
          </cell>
          <cell r="AR48" t="e">
            <v>#DIV/0!</v>
          </cell>
          <cell r="AW48" t="e">
            <v>#DIV/0!</v>
          </cell>
          <cell r="AY48" t="e">
            <v>#DIV/0!</v>
          </cell>
          <cell r="BD48" t="e">
            <v>#DIV/0!</v>
          </cell>
          <cell r="BF48" t="e">
            <v>#DIV/0!</v>
          </cell>
          <cell r="BK48" t="e">
            <v>#DIV/0!</v>
          </cell>
          <cell r="BM48" t="e">
            <v>#DIV/0!</v>
          </cell>
          <cell r="BR48" t="e">
            <v>#DIV/0!</v>
          </cell>
          <cell r="BT48" t="e">
            <v>#DIV/0!</v>
          </cell>
          <cell r="BY48" t="e">
            <v>#DIV/0!</v>
          </cell>
          <cell r="CA48" t="e">
            <v>#DIV/0!</v>
          </cell>
          <cell r="CF48" t="e">
            <v>#DIV/0!</v>
          </cell>
          <cell r="CH48" t="e">
            <v>#DIV/0!</v>
          </cell>
          <cell r="CM48" t="e">
            <v>#DIV/0!</v>
          </cell>
          <cell r="CO48" t="e">
            <v>#DIV/0!</v>
          </cell>
          <cell r="CT48" t="e">
            <v>#DIV/0!</v>
          </cell>
          <cell r="CV48" t="e">
            <v>#DIV/0!</v>
          </cell>
          <cell r="DA48" t="e">
            <v>#DIV/0!</v>
          </cell>
          <cell r="DC48" t="e">
            <v>#DIV/0!</v>
          </cell>
          <cell r="DH48" t="e">
            <v>#DIV/0!</v>
          </cell>
          <cell r="DJ48" t="e">
            <v>#DIV/0!</v>
          </cell>
          <cell r="DO48" t="e">
            <v>#DIV/0!</v>
          </cell>
          <cell r="DQ48" t="e">
            <v>#DIV/0!</v>
          </cell>
          <cell r="DV48" t="e">
            <v>#DIV/0!</v>
          </cell>
          <cell r="DX48" t="e">
            <v>#DIV/0!</v>
          </cell>
        </row>
        <row r="49">
          <cell r="U49" t="e">
            <v>#DIV/0!</v>
          </cell>
          <cell r="W49" t="e">
            <v>#DIV/0!</v>
          </cell>
          <cell r="AB49" t="e">
            <v>#DIV/0!</v>
          </cell>
          <cell r="AD49" t="e">
            <v>#DIV/0!</v>
          </cell>
          <cell r="AI49" t="e">
            <v>#DIV/0!</v>
          </cell>
          <cell r="AK49" t="e">
            <v>#DIV/0!</v>
          </cell>
          <cell r="AP49" t="e">
            <v>#DIV/0!</v>
          </cell>
          <cell r="AR49" t="e">
            <v>#DIV/0!</v>
          </cell>
          <cell r="AW49" t="e">
            <v>#DIV/0!</v>
          </cell>
          <cell r="AY49" t="e">
            <v>#DIV/0!</v>
          </cell>
          <cell r="BD49" t="e">
            <v>#DIV/0!</v>
          </cell>
          <cell r="BF49" t="e">
            <v>#DIV/0!</v>
          </cell>
          <cell r="BK49" t="e">
            <v>#DIV/0!</v>
          </cell>
          <cell r="BM49" t="e">
            <v>#DIV/0!</v>
          </cell>
          <cell r="BR49" t="e">
            <v>#DIV/0!</v>
          </cell>
          <cell r="BT49" t="e">
            <v>#DIV/0!</v>
          </cell>
          <cell r="BY49" t="e">
            <v>#DIV/0!</v>
          </cell>
          <cell r="CA49" t="e">
            <v>#DIV/0!</v>
          </cell>
          <cell r="CF49" t="e">
            <v>#DIV/0!</v>
          </cell>
          <cell r="CH49" t="e">
            <v>#DIV/0!</v>
          </cell>
          <cell r="CM49" t="e">
            <v>#DIV/0!</v>
          </cell>
          <cell r="CO49" t="e">
            <v>#DIV/0!</v>
          </cell>
          <cell r="CT49" t="e">
            <v>#DIV/0!</v>
          </cell>
          <cell r="CV49" t="e">
            <v>#DIV/0!</v>
          </cell>
          <cell r="DA49" t="e">
            <v>#DIV/0!</v>
          </cell>
          <cell r="DC49" t="e">
            <v>#DIV/0!</v>
          </cell>
          <cell r="DH49" t="e">
            <v>#DIV/0!</v>
          </cell>
          <cell r="DJ49" t="e">
            <v>#DIV/0!</v>
          </cell>
          <cell r="DO49" t="e">
            <v>#DIV/0!</v>
          </cell>
          <cell r="DQ49" t="e">
            <v>#DIV/0!</v>
          </cell>
          <cell r="DV49" t="e">
            <v>#DIV/0!</v>
          </cell>
          <cell r="DX49" t="e">
            <v>#DIV/0!</v>
          </cell>
        </row>
        <row r="50">
          <cell r="U50" t="e">
            <v>#DIV/0!</v>
          </cell>
          <cell r="W50" t="e">
            <v>#DIV/0!</v>
          </cell>
          <cell r="AB50" t="e">
            <v>#DIV/0!</v>
          </cell>
          <cell r="AD50" t="e">
            <v>#DIV/0!</v>
          </cell>
          <cell r="AI50" t="e">
            <v>#DIV/0!</v>
          </cell>
          <cell r="AK50" t="e">
            <v>#DIV/0!</v>
          </cell>
          <cell r="AP50" t="e">
            <v>#DIV/0!</v>
          </cell>
          <cell r="AR50" t="e">
            <v>#DIV/0!</v>
          </cell>
          <cell r="AW50" t="e">
            <v>#DIV/0!</v>
          </cell>
          <cell r="AY50" t="e">
            <v>#DIV/0!</v>
          </cell>
          <cell r="BD50" t="e">
            <v>#DIV/0!</v>
          </cell>
          <cell r="BF50" t="e">
            <v>#DIV/0!</v>
          </cell>
          <cell r="BK50" t="e">
            <v>#DIV/0!</v>
          </cell>
          <cell r="BM50" t="e">
            <v>#DIV/0!</v>
          </cell>
          <cell r="BR50" t="e">
            <v>#DIV/0!</v>
          </cell>
          <cell r="BT50" t="e">
            <v>#DIV/0!</v>
          </cell>
          <cell r="BY50" t="e">
            <v>#DIV/0!</v>
          </cell>
          <cell r="CA50" t="e">
            <v>#DIV/0!</v>
          </cell>
          <cell r="CF50" t="e">
            <v>#DIV/0!</v>
          </cell>
          <cell r="CH50" t="e">
            <v>#DIV/0!</v>
          </cell>
          <cell r="CM50" t="e">
            <v>#DIV/0!</v>
          </cell>
          <cell r="CO50" t="e">
            <v>#DIV/0!</v>
          </cell>
          <cell r="CT50" t="e">
            <v>#DIV/0!</v>
          </cell>
          <cell r="CV50" t="e">
            <v>#DIV/0!</v>
          </cell>
          <cell r="DA50" t="e">
            <v>#DIV/0!</v>
          </cell>
          <cell r="DC50" t="e">
            <v>#DIV/0!</v>
          </cell>
          <cell r="DH50" t="e">
            <v>#DIV/0!</v>
          </cell>
          <cell r="DJ50" t="e">
            <v>#DIV/0!</v>
          </cell>
          <cell r="DO50" t="e">
            <v>#DIV/0!</v>
          </cell>
          <cell r="DQ50" t="e">
            <v>#DIV/0!</v>
          </cell>
          <cell r="DV50" t="e">
            <v>#DIV/0!</v>
          </cell>
          <cell r="DX50" t="e">
            <v>#DIV/0!</v>
          </cell>
        </row>
        <row r="51">
          <cell r="A51" t="str">
            <v>cc Augsburg Gesamt</v>
          </cell>
          <cell r="S51">
            <v>0</v>
          </cell>
          <cell r="T51">
            <v>0</v>
          </cell>
          <cell r="U51" t="e">
            <v>#DIV/0!</v>
          </cell>
          <cell r="V51">
            <v>0</v>
          </cell>
          <cell r="W51" t="e">
            <v>#DIV/0!</v>
          </cell>
          <cell r="X51">
            <v>0</v>
          </cell>
          <cell r="Z51">
            <v>0</v>
          </cell>
          <cell r="AA51">
            <v>0</v>
          </cell>
          <cell r="AB51" t="e">
            <v>#DIV/0!</v>
          </cell>
          <cell r="AC51">
            <v>0</v>
          </cell>
          <cell r="AD51" t="e">
            <v>#DIV/0!</v>
          </cell>
          <cell r="AG51">
            <v>0</v>
          </cell>
          <cell r="AH51">
            <v>0</v>
          </cell>
          <cell r="AI51" t="e">
            <v>#DIV/0!</v>
          </cell>
          <cell r="AJ51">
            <v>0</v>
          </cell>
          <cell r="AK51" t="e">
            <v>#DIV/0!</v>
          </cell>
          <cell r="AN51">
            <v>0</v>
          </cell>
          <cell r="AO51">
            <v>0</v>
          </cell>
          <cell r="AP51" t="e">
            <v>#DIV/0!</v>
          </cell>
          <cell r="AQ51">
            <v>0</v>
          </cell>
          <cell r="AR51" t="e">
            <v>#DIV/0!</v>
          </cell>
          <cell r="AU51">
            <v>0</v>
          </cell>
          <cell r="AV51">
            <v>0</v>
          </cell>
          <cell r="AW51" t="e">
            <v>#DIV/0!</v>
          </cell>
          <cell r="AX51">
            <v>0</v>
          </cell>
          <cell r="AY51" t="e">
            <v>#DIV/0!</v>
          </cell>
          <cell r="BB51">
            <v>0</v>
          </cell>
          <cell r="BC51">
            <v>0</v>
          </cell>
          <cell r="BD51" t="e">
            <v>#DIV/0!</v>
          </cell>
          <cell r="BE51">
            <v>0</v>
          </cell>
          <cell r="BF51" t="e">
            <v>#DIV/0!</v>
          </cell>
          <cell r="BI51">
            <v>0</v>
          </cell>
          <cell r="BJ51">
            <v>0</v>
          </cell>
          <cell r="BK51" t="e">
            <v>#DIV/0!</v>
          </cell>
          <cell r="BL51">
            <v>0</v>
          </cell>
          <cell r="BM51" t="e">
            <v>#DIV/0!</v>
          </cell>
          <cell r="BP51">
            <v>0</v>
          </cell>
          <cell r="BQ51">
            <v>0</v>
          </cell>
          <cell r="BR51" t="e">
            <v>#DIV/0!</v>
          </cell>
          <cell r="BS51">
            <v>0</v>
          </cell>
          <cell r="BT51" t="e">
            <v>#DIV/0!</v>
          </cell>
          <cell r="BW51">
            <v>0</v>
          </cell>
          <cell r="BX51">
            <v>0</v>
          </cell>
          <cell r="BY51" t="e">
            <v>#DIV/0!</v>
          </cell>
          <cell r="BZ51">
            <v>0</v>
          </cell>
          <cell r="CA51" t="e">
            <v>#DIV/0!</v>
          </cell>
          <cell r="CD51">
            <v>0</v>
          </cell>
          <cell r="CE51">
            <v>0</v>
          </cell>
          <cell r="CF51" t="e">
            <v>#DIV/0!</v>
          </cell>
          <cell r="CG51">
            <v>0</v>
          </cell>
          <cell r="CH51" t="e">
            <v>#DIV/0!</v>
          </cell>
          <cell r="CK51">
            <v>0</v>
          </cell>
          <cell r="CL51">
            <v>0</v>
          </cell>
          <cell r="CM51" t="e">
            <v>#DIV/0!</v>
          </cell>
          <cell r="CN51">
            <v>0</v>
          </cell>
          <cell r="CO51" t="e">
            <v>#DIV/0!</v>
          </cell>
          <cell r="CR51">
            <v>0</v>
          </cell>
          <cell r="CS51">
            <v>0</v>
          </cell>
          <cell r="CT51" t="e">
            <v>#DIV/0!</v>
          </cell>
          <cell r="CU51">
            <v>0</v>
          </cell>
          <cell r="CV51" t="e">
            <v>#DIV/0!</v>
          </cell>
          <cell r="CY51">
            <v>0</v>
          </cell>
          <cell r="CZ51">
            <v>0</v>
          </cell>
          <cell r="DA51" t="e">
            <v>#DIV/0!</v>
          </cell>
          <cell r="DB51">
            <v>0</v>
          </cell>
          <cell r="DC51" t="e">
            <v>#DIV/0!</v>
          </cell>
          <cell r="DF51">
            <v>0</v>
          </cell>
          <cell r="DG51">
            <v>0</v>
          </cell>
          <cell r="DH51" t="e">
            <v>#DIV/0!</v>
          </cell>
          <cell r="DI51">
            <v>0</v>
          </cell>
          <cell r="DJ51" t="e">
            <v>#DIV/0!</v>
          </cell>
          <cell r="DM51">
            <v>0</v>
          </cell>
          <cell r="DN51">
            <v>0</v>
          </cell>
          <cell r="DO51" t="e">
            <v>#DIV/0!</v>
          </cell>
          <cell r="DP51">
            <v>0</v>
          </cell>
          <cell r="DQ51" t="e">
            <v>#DIV/0!</v>
          </cell>
          <cell r="DT51">
            <v>0</v>
          </cell>
          <cell r="DU51">
            <v>0</v>
          </cell>
          <cell r="DV51" t="e">
            <v>#DIV/0!</v>
          </cell>
          <cell r="DW51">
            <v>0</v>
          </cell>
          <cell r="DX51" t="e">
            <v>#DIV/0!</v>
          </cell>
        </row>
        <row r="53">
          <cell r="A53" t="str">
            <v>cc Münster</v>
          </cell>
          <cell r="U53" t="e">
            <v>#DIV/0!</v>
          </cell>
          <cell r="W53" t="e">
            <v>#DIV/0!</v>
          </cell>
          <cell r="AB53" t="e">
            <v>#DIV/0!</v>
          </cell>
          <cell r="AD53" t="e">
            <v>#DIV/0!</v>
          </cell>
          <cell r="AI53" t="e">
            <v>#DIV/0!</v>
          </cell>
          <cell r="AK53" t="e">
            <v>#DIV/0!</v>
          </cell>
          <cell r="AP53" t="e">
            <v>#DIV/0!</v>
          </cell>
          <cell r="AR53" t="e">
            <v>#DIV/0!</v>
          </cell>
          <cell r="AW53" t="e">
            <v>#DIV/0!</v>
          </cell>
          <cell r="AY53" t="e">
            <v>#DIV/0!</v>
          </cell>
          <cell r="BD53" t="e">
            <v>#DIV/0!</v>
          </cell>
          <cell r="BF53" t="e">
            <v>#DIV/0!</v>
          </cell>
          <cell r="BK53" t="e">
            <v>#DIV/0!</v>
          </cell>
          <cell r="BM53" t="e">
            <v>#DIV/0!</v>
          </cell>
          <cell r="BR53" t="e">
            <v>#DIV/0!</v>
          </cell>
          <cell r="BT53" t="e">
            <v>#DIV/0!</v>
          </cell>
          <cell r="BY53" t="e">
            <v>#DIV/0!</v>
          </cell>
          <cell r="CA53" t="e">
            <v>#DIV/0!</v>
          </cell>
          <cell r="CF53" t="e">
            <v>#DIV/0!</v>
          </cell>
          <cell r="CH53" t="e">
            <v>#DIV/0!</v>
          </cell>
          <cell r="CM53" t="e">
            <v>#DIV/0!</v>
          </cell>
          <cell r="CO53" t="e">
            <v>#DIV/0!</v>
          </cell>
          <cell r="CT53" t="e">
            <v>#DIV/0!</v>
          </cell>
          <cell r="CV53" t="e">
            <v>#DIV/0!</v>
          </cell>
          <cell r="DA53" t="e">
            <v>#DIV/0!</v>
          </cell>
          <cell r="DC53" t="e">
            <v>#DIV/0!</v>
          </cell>
          <cell r="DH53" t="e">
            <v>#DIV/0!</v>
          </cell>
          <cell r="DJ53" t="e">
            <v>#DIV/0!</v>
          </cell>
          <cell r="DO53" t="e">
            <v>#DIV/0!</v>
          </cell>
          <cell r="DQ53" t="e">
            <v>#DIV/0!</v>
          </cell>
          <cell r="DV53" t="e">
            <v>#DIV/0!</v>
          </cell>
          <cell r="DX53" t="e">
            <v>#DIV/0!</v>
          </cell>
        </row>
        <row r="54">
          <cell r="U54" t="e">
            <v>#DIV/0!</v>
          </cell>
          <cell r="W54" t="e">
            <v>#DIV/0!</v>
          </cell>
          <cell r="AB54" t="e">
            <v>#DIV/0!</v>
          </cell>
          <cell r="AD54" t="e">
            <v>#DIV/0!</v>
          </cell>
          <cell r="AI54" t="e">
            <v>#DIV/0!</v>
          </cell>
          <cell r="AK54" t="e">
            <v>#DIV/0!</v>
          </cell>
          <cell r="AP54" t="e">
            <v>#DIV/0!</v>
          </cell>
          <cell r="AR54" t="e">
            <v>#DIV/0!</v>
          </cell>
          <cell r="AW54" t="e">
            <v>#DIV/0!</v>
          </cell>
          <cell r="AY54" t="e">
            <v>#DIV/0!</v>
          </cell>
          <cell r="BD54" t="e">
            <v>#DIV/0!</v>
          </cell>
          <cell r="BF54" t="e">
            <v>#DIV/0!</v>
          </cell>
          <cell r="BK54" t="e">
            <v>#DIV/0!</v>
          </cell>
          <cell r="BM54" t="e">
            <v>#DIV/0!</v>
          </cell>
          <cell r="BR54" t="e">
            <v>#DIV/0!</v>
          </cell>
          <cell r="BT54" t="e">
            <v>#DIV/0!</v>
          </cell>
          <cell r="BY54" t="e">
            <v>#DIV/0!</v>
          </cell>
          <cell r="CA54" t="e">
            <v>#DIV/0!</v>
          </cell>
          <cell r="CF54" t="e">
            <v>#DIV/0!</v>
          </cell>
          <cell r="CH54" t="e">
            <v>#DIV/0!</v>
          </cell>
          <cell r="CM54" t="e">
            <v>#DIV/0!</v>
          </cell>
          <cell r="CO54" t="e">
            <v>#DIV/0!</v>
          </cell>
          <cell r="CT54" t="e">
            <v>#DIV/0!</v>
          </cell>
          <cell r="CV54" t="e">
            <v>#DIV/0!</v>
          </cell>
          <cell r="DA54" t="e">
            <v>#DIV/0!</v>
          </cell>
          <cell r="DC54" t="e">
            <v>#DIV/0!</v>
          </cell>
          <cell r="DH54" t="e">
            <v>#DIV/0!</v>
          </cell>
          <cell r="DJ54" t="e">
            <v>#DIV/0!</v>
          </cell>
          <cell r="DO54" t="e">
            <v>#DIV/0!</v>
          </cell>
          <cell r="DQ54" t="e">
            <v>#DIV/0!</v>
          </cell>
          <cell r="DV54" t="e">
            <v>#DIV/0!</v>
          </cell>
          <cell r="DX54" t="e">
            <v>#DIV/0!</v>
          </cell>
        </row>
        <row r="55">
          <cell r="U55" t="e">
            <v>#DIV/0!</v>
          </cell>
          <cell r="W55" t="e">
            <v>#DIV/0!</v>
          </cell>
          <cell r="AB55" t="e">
            <v>#DIV/0!</v>
          </cell>
          <cell r="AD55" t="e">
            <v>#DIV/0!</v>
          </cell>
          <cell r="AI55" t="e">
            <v>#DIV/0!</v>
          </cell>
          <cell r="AK55" t="e">
            <v>#DIV/0!</v>
          </cell>
          <cell r="AP55" t="e">
            <v>#DIV/0!</v>
          </cell>
          <cell r="AR55" t="e">
            <v>#DIV/0!</v>
          </cell>
          <cell r="AW55" t="e">
            <v>#DIV/0!</v>
          </cell>
          <cell r="AY55" t="e">
            <v>#DIV/0!</v>
          </cell>
          <cell r="BD55" t="e">
            <v>#DIV/0!</v>
          </cell>
          <cell r="BF55" t="e">
            <v>#DIV/0!</v>
          </cell>
          <cell r="BK55" t="e">
            <v>#DIV/0!</v>
          </cell>
          <cell r="BM55" t="e">
            <v>#DIV/0!</v>
          </cell>
          <cell r="BR55" t="e">
            <v>#DIV/0!</v>
          </cell>
          <cell r="BT55" t="e">
            <v>#DIV/0!</v>
          </cell>
          <cell r="BY55" t="e">
            <v>#DIV/0!</v>
          </cell>
          <cell r="CA55" t="e">
            <v>#DIV/0!</v>
          </cell>
          <cell r="CF55" t="e">
            <v>#DIV/0!</v>
          </cell>
          <cell r="CH55" t="e">
            <v>#DIV/0!</v>
          </cell>
          <cell r="CM55" t="e">
            <v>#DIV/0!</v>
          </cell>
          <cell r="CO55" t="e">
            <v>#DIV/0!</v>
          </cell>
          <cell r="CT55" t="e">
            <v>#DIV/0!</v>
          </cell>
          <cell r="CV55" t="e">
            <v>#DIV/0!</v>
          </cell>
          <cell r="DA55" t="e">
            <v>#DIV/0!</v>
          </cell>
          <cell r="DC55" t="e">
            <v>#DIV/0!</v>
          </cell>
          <cell r="DH55" t="e">
            <v>#DIV/0!</v>
          </cell>
          <cell r="DJ55" t="e">
            <v>#DIV/0!</v>
          </cell>
          <cell r="DO55" t="e">
            <v>#DIV/0!</v>
          </cell>
          <cell r="DQ55" t="e">
            <v>#DIV/0!</v>
          </cell>
          <cell r="DV55" t="e">
            <v>#DIV/0!</v>
          </cell>
          <cell r="DX55" t="e">
            <v>#DIV/0!</v>
          </cell>
        </row>
        <row r="56">
          <cell r="U56" t="e">
            <v>#DIV/0!</v>
          </cell>
          <cell r="W56" t="e">
            <v>#DIV/0!</v>
          </cell>
          <cell r="AB56" t="e">
            <v>#DIV/0!</v>
          </cell>
          <cell r="AD56" t="e">
            <v>#DIV/0!</v>
          </cell>
          <cell r="AI56" t="e">
            <v>#DIV/0!</v>
          </cell>
          <cell r="AK56" t="e">
            <v>#DIV/0!</v>
          </cell>
          <cell r="AP56" t="e">
            <v>#DIV/0!</v>
          </cell>
          <cell r="AR56" t="e">
            <v>#DIV/0!</v>
          </cell>
          <cell r="AW56" t="e">
            <v>#DIV/0!</v>
          </cell>
          <cell r="AY56" t="e">
            <v>#DIV/0!</v>
          </cell>
          <cell r="BD56" t="e">
            <v>#DIV/0!</v>
          </cell>
          <cell r="BF56" t="e">
            <v>#DIV/0!</v>
          </cell>
          <cell r="BK56" t="e">
            <v>#DIV/0!</v>
          </cell>
          <cell r="BM56" t="e">
            <v>#DIV/0!</v>
          </cell>
          <cell r="BR56" t="e">
            <v>#DIV/0!</v>
          </cell>
          <cell r="BT56" t="e">
            <v>#DIV/0!</v>
          </cell>
          <cell r="BY56" t="e">
            <v>#DIV/0!</v>
          </cell>
          <cell r="CA56" t="e">
            <v>#DIV/0!</v>
          </cell>
          <cell r="CF56" t="e">
            <v>#DIV/0!</v>
          </cell>
          <cell r="CH56" t="e">
            <v>#DIV/0!</v>
          </cell>
          <cell r="CM56" t="e">
            <v>#DIV/0!</v>
          </cell>
          <cell r="CO56" t="e">
            <v>#DIV/0!</v>
          </cell>
          <cell r="CT56" t="e">
            <v>#DIV/0!</v>
          </cell>
          <cell r="CV56" t="e">
            <v>#DIV/0!</v>
          </cell>
          <cell r="DA56" t="e">
            <v>#DIV/0!</v>
          </cell>
          <cell r="DC56" t="e">
            <v>#DIV/0!</v>
          </cell>
          <cell r="DH56" t="e">
            <v>#DIV/0!</v>
          </cell>
          <cell r="DJ56" t="e">
            <v>#DIV/0!</v>
          </cell>
          <cell r="DO56" t="e">
            <v>#DIV/0!</v>
          </cell>
          <cell r="DQ56" t="e">
            <v>#DIV/0!</v>
          </cell>
          <cell r="DV56" t="e">
            <v>#DIV/0!</v>
          </cell>
          <cell r="DX56" t="e">
            <v>#DIV/0!</v>
          </cell>
        </row>
        <row r="57">
          <cell r="U57" t="e">
            <v>#DIV/0!</v>
          </cell>
          <cell r="W57" t="e">
            <v>#DIV/0!</v>
          </cell>
          <cell r="AB57" t="e">
            <v>#DIV/0!</v>
          </cell>
          <cell r="AD57" t="e">
            <v>#DIV/0!</v>
          </cell>
          <cell r="AI57" t="e">
            <v>#DIV/0!</v>
          </cell>
          <cell r="AK57" t="e">
            <v>#DIV/0!</v>
          </cell>
          <cell r="AP57" t="e">
            <v>#DIV/0!</v>
          </cell>
          <cell r="AR57" t="e">
            <v>#DIV/0!</v>
          </cell>
          <cell r="AW57" t="e">
            <v>#DIV/0!</v>
          </cell>
          <cell r="AY57" t="e">
            <v>#DIV/0!</v>
          </cell>
          <cell r="BD57" t="e">
            <v>#DIV/0!</v>
          </cell>
          <cell r="BF57" t="e">
            <v>#DIV/0!</v>
          </cell>
          <cell r="BK57" t="e">
            <v>#DIV/0!</v>
          </cell>
          <cell r="BM57" t="e">
            <v>#DIV/0!</v>
          </cell>
          <cell r="BR57" t="e">
            <v>#DIV/0!</v>
          </cell>
          <cell r="BT57" t="e">
            <v>#DIV/0!</v>
          </cell>
          <cell r="BY57" t="e">
            <v>#DIV/0!</v>
          </cell>
          <cell r="CA57" t="e">
            <v>#DIV/0!</v>
          </cell>
          <cell r="CF57" t="e">
            <v>#DIV/0!</v>
          </cell>
          <cell r="CH57" t="e">
            <v>#DIV/0!</v>
          </cell>
          <cell r="CM57" t="e">
            <v>#DIV/0!</v>
          </cell>
          <cell r="CO57" t="e">
            <v>#DIV/0!</v>
          </cell>
          <cell r="CT57" t="e">
            <v>#DIV/0!</v>
          </cell>
          <cell r="CV57" t="e">
            <v>#DIV/0!</v>
          </cell>
          <cell r="DA57" t="e">
            <v>#DIV/0!</v>
          </cell>
          <cell r="DC57" t="e">
            <v>#DIV/0!</v>
          </cell>
          <cell r="DH57" t="e">
            <v>#DIV/0!</v>
          </cell>
          <cell r="DJ57" t="e">
            <v>#DIV/0!</v>
          </cell>
          <cell r="DO57" t="e">
            <v>#DIV/0!</v>
          </cell>
          <cell r="DQ57" t="e">
            <v>#DIV/0!</v>
          </cell>
          <cell r="DV57" t="e">
            <v>#DIV/0!</v>
          </cell>
          <cell r="DX57" t="e">
            <v>#DIV/0!</v>
          </cell>
        </row>
        <row r="58">
          <cell r="U58" t="e">
            <v>#DIV/0!</v>
          </cell>
          <cell r="W58" t="e">
            <v>#DIV/0!</v>
          </cell>
          <cell r="AB58" t="e">
            <v>#DIV/0!</v>
          </cell>
          <cell r="AD58" t="e">
            <v>#DIV/0!</v>
          </cell>
          <cell r="AI58" t="e">
            <v>#DIV/0!</v>
          </cell>
          <cell r="AK58" t="e">
            <v>#DIV/0!</v>
          </cell>
          <cell r="AP58" t="e">
            <v>#DIV/0!</v>
          </cell>
          <cell r="AR58" t="e">
            <v>#DIV/0!</v>
          </cell>
          <cell r="AW58" t="e">
            <v>#DIV/0!</v>
          </cell>
          <cell r="AY58" t="e">
            <v>#DIV/0!</v>
          </cell>
          <cell r="BD58" t="e">
            <v>#DIV/0!</v>
          </cell>
          <cell r="BF58" t="e">
            <v>#DIV/0!</v>
          </cell>
          <cell r="BK58" t="e">
            <v>#DIV/0!</v>
          </cell>
          <cell r="BM58" t="e">
            <v>#DIV/0!</v>
          </cell>
          <cell r="BR58" t="e">
            <v>#DIV/0!</v>
          </cell>
          <cell r="BT58" t="e">
            <v>#DIV/0!</v>
          </cell>
          <cell r="BY58" t="e">
            <v>#DIV/0!</v>
          </cell>
          <cell r="CA58" t="e">
            <v>#DIV/0!</v>
          </cell>
          <cell r="CF58" t="e">
            <v>#DIV/0!</v>
          </cell>
          <cell r="CH58" t="e">
            <v>#DIV/0!</v>
          </cell>
          <cell r="CM58" t="e">
            <v>#DIV/0!</v>
          </cell>
          <cell r="CO58" t="e">
            <v>#DIV/0!</v>
          </cell>
          <cell r="CT58" t="e">
            <v>#DIV/0!</v>
          </cell>
          <cell r="CV58" t="e">
            <v>#DIV/0!</v>
          </cell>
          <cell r="DA58" t="e">
            <v>#DIV/0!</v>
          </cell>
          <cell r="DC58" t="e">
            <v>#DIV/0!</v>
          </cell>
          <cell r="DH58" t="e">
            <v>#DIV/0!</v>
          </cell>
          <cell r="DJ58" t="e">
            <v>#DIV/0!</v>
          </cell>
          <cell r="DO58" t="e">
            <v>#DIV/0!</v>
          </cell>
          <cell r="DQ58" t="e">
            <v>#DIV/0!</v>
          </cell>
          <cell r="DV58" t="e">
            <v>#DIV/0!</v>
          </cell>
          <cell r="DX58" t="e">
            <v>#DIV/0!</v>
          </cell>
        </row>
        <row r="59">
          <cell r="A59" t="str">
            <v>cc Münster Gesamt</v>
          </cell>
          <cell r="S59">
            <v>0</v>
          </cell>
          <cell r="T59">
            <v>0</v>
          </cell>
          <cell r="U59" t="e">
            <v>#DIV/0!</v>
          </cell>
          <cell r="V59">
            <v>0</v>
          </cell>
          <cell r="W59" t="e">
            <v>#DIV/0!</v>
          </cell>
          <cell r="X59">
            <v>0</v>
          </cell>
          <cell r="Z59">
            <v>0</v>
          </cell>
          <cell r="AA59">
            <v>0</v>
          </cell>
          <cell r="AB59" t="e">
            <v>#DIV/0!</v>
          </cell>
          <cell r="AC59">
            <v>0</v>
          </cell>
          <cell r="AD59" t="e">
            <v>#DIV/0!</v>
          </cell>
          <cell r="AG59">
            <v>0</v>
          </cell>
          <cell r="AH59">
            <v>0</v>
          </cell>
          <cell r="AI59" t="e">
            <v>#DIV/0!</v>
          </cell>
          <cell r="AJ59">
            <v>0</v>
          </cell>
          <cell r="AK59" t="e">
            <v>#DIV/0!</v>
          </cell>
          <cell r="AN59">
            <v>0</v>
          </cell>
          <cell r="AO59">
            <v>0</v>
          </cell>
          <cell r="AP59" t="e">
            <v>#DIV/0!</v>
          </cell>
          <cell r="AQ59">
            <v>0</v>
          </cell>
          <cell r="AR59" t="e">
            <v>#DIV/0!</v>
          </cell>
          <cell r="AU59">
            <v>0</v>
          </cell>
          <cell r="AV59">
            <v>0</v>
          </cell>
          <cell r="AW59" t="e">
            <v>#DIV/0!</v>
          </cell>
          <cell r="AX59">
            <v>0</v>
          </cell>
          <cell r="AY59" t="e">
            <v>#DIV/0!</v>
          </cell>
          <cell r="BB59">
            <v>0</v>
          </cell>
          <cell r="BC59">
            <v>0</v>
          </cell>
          <cell r="BD59" t="e">
            <v>#DIV/0!</v>
          </cell>
          <cell r="BE59">
            <v>0</v>
          </cell>
          <cell r="BF59" t="e">
            <v>#DIV/0!</v>
          </cell>
          <cell r="BI59">
            <v>0</v>
          </cell>
          <cell r="BJ59">
            <v>0</v>
          </cell>
          <cell r="BK59" t="e">
            <v>#DIV/0!</v>
          </cell>
          <cell r="BL59">
            <v>0</v>
          </cell>
          <cell r="BM59" t="e">
            <v>#DIV/0!</v>
          </cell>
          <cell r="BP59">
            <v>0</v>
          </cell>
          <cell r="BQ59">
            <v>0</v>
          </cell>
          <cell r="BR59" t="e">
            <v>#DIV/0!</v>
          </cell>
          <cell r="BS59">
            <v>0</v>
          </cell>
          <cell r="BT59" t="e">
            <v>#DIV/0!</v>
          </cell>
          <cell r="BW59">
            <v>0</v>
          </cell>
          <cell r="BX59">
            <v>0</v>
          </cell>
          <cell r="BY59" t="e">
            <v>#DIV/0!</v>
          </cell>
          <cell r="BZ59">
            <v>0</v>
          </cell>
          <cell r="CA59" t="e">
            <v>#DIV/0!</v>
          </cell>
          <cell r="CD59">
            <v>0</v>
          </cell>
          <cell r="CE59">
            <v>0</v>
          </cell>
          <cell r="CF59" t="e">
            <v>#DIV/0!</v>
          </cell>
          <cell r="CG59">
            <v>0</v>
          </cell>
          <cell r="CH59" t="e">
            <v>#DIV/0!</v>
          </cell>
          <cell r="CK59">
            <v>0</v>
          </cell>
          <cell r="CL59">
            <v>0</v>
          </cell>
          <cell r="CM59" t="e">
            <v>#DIV/0!</v>
          </cell>
          <cell r="CN59">
            <v>0</v>
          </cell>
          <cell r="CO59" t="e">
            <v>#DIV/0!</v>
          </cell>
          <cell r="CR59">
            <v>0</v>
          </cell>
          <cell r="CS59">
            <v>0</v>
          </cell>
          <cell r="CT59" t="e">
            <v>#DIV/0!</v>
          </cell>
          <cell r="CU59">
            <v>0</v>
          </cell>
          <cell r="CV59" t="e">
            <v>#DIV/0!</v>
          </cell>
          <cell r="CY59">
            <v>0</v>
          </cell>
          <cell r="CZ59">
            <v>0</v>
          </cell>
          <cell r="DA59" t="e">
            <v>#DIV/0!</v>
          </cell>
          <cell r="DB59">
            <v>0</v>
          </cell>
          <cell r="DC59" t="e">
            <v>#DIV/0!</v>
          </cell>
          <cell r="DF59">
            <v>0</v>
          </cell>
          <cell r="DG59">
            <v>0</v>
          </cell>
          <cell r="DH59" t="e">
            <v>#DIV/0!</v>
          </cell>
          <cell r="DI59">
            <v>0</v>
          </cell>
          <cell r="DJ59" t="e">
            <v>#DIV/0!</v>
          </cell>
          <cell r="DM59">
            <v>0</v>
          </cell>
          <cell r="DN59">
            <v>0</v>
          </cell>
          <cell r="DO59" t="e">
            <v>#DIV/0!</v>
          </cell>
          <cell r="DP59">
            <v>0</v>
          </cell>
          <cell r="DQ59" t="e">
            <v>#DIV/0!</v>
          </cell>
          <cell r="DT59">
            <v>0</v>
          </cell>
          <cell r="DU59">
            <v>0</v>
          </cell>
          <cell r="DV59" t="e">
            <v>#DIV/0!</v>
          </cell>
          <cell r="DW59">
            <v>0</v>
          </cell>
          <cell r="DX59" t="e">
            <v>#DIV/0!</v>
          </cell>
        </row>
        <row r="61">
          <cell r="A61" t="str">
            <v>D+S Solutions</v>
          </cell>
          <cell r="U61" t="e">
            <v>#DIV/0!</v>
          </cell>
          <cell r="W61" t="e">
            <v>#DIV/0!</v>
          </cell>
          <cell r="AB61" t="e">
            <v>#DIV/0!</v>
          </cell>
          <cell r="AD61" t="e">
            <v>#DIV/0!</v>
          </cell>
          <cell r="AI61" t="e">
            <v>#DIV/0!</v>
          </cell>
          <cell r="AK61" t="e">
            <v>#DIV/0!</v>
          </cell>
          <cell r="AP61" t="e">
            <v>#DIV/0!</v>
          </cell>
          <cell r="AR61" t="e">
            <v>#DIV/0!</v>
          </cell>
          <cell r="AW61" t="e">
            <v>#DIV/0!</v>
          </cell>
          <cell r="AY61" t="e">
            <v>#DIV/0!</v>
          </cell>
          <cell r="BD61" t="e">
            <v>#DIV/0!</v>
          </cell>
          <cell r="BF61" t="e">
            <v>#DIV/0!</v>
          </cell>
          <cell r="BK61" t="e">
            <v>#DIV/0!</v>
          </cell>
          <cell r="BM61" t="e">
            <v>#DIV/0!</v>
          </cell>
          <cell r="BR61" t="e">
            <v>#DIV/0!</v>
          </cell>
          <cell r="BT61" t="e">
            <v>#DIV/0!</v>
          </cell>
          <cell r="BY61" t="e">
            <v>#DIV/0!</v>
          </cell>
          <cell r="CA61" t="e">
            <v>#DIV/0!</v>
          </cell>
          <cell r="CF61" t="e">
            <v>#DIV/0!</v>
          </cell>
          <cell r="CH61" t="e">
            <v>#DIV/0!</v>
          </cell>
          <cell r="CM61" t="e">
            <v>#DIV/0!</v>
          </cell>
          <cell r="CO61" t="e">
            <v>#DIV/0!</v>
          </cell>
          <cell r="CT61" t="e">
            <v>#DIV/0!</v>
          </cell>
          <cell r="CV61" t="e">
            <v>#DIV/0!</v>
          </cell>
          <cell r="DA61" t="e">
            <v>#DIV/0!</v>
          </cell>
          <cell r="DC61" t="e">
            <v>#DIV/0!</v>
          </cell>
          <cell r="DH61" t="e">
            <v>#DIV/0!</v>
          </cell>
          <cell r="DJ61" t="e">
            <v>#DIV/0!</v>
          </cell>
          <cell r="DO61" t="e">
            <v>#DIV/0!</v>
          </cell>
          <cell r="DQ61" t="e">
            <v>#DIV/0!</v>
          </cell>
          <cell r="DV61" t="e">
            <v>#DIV/0!</v>
          </cell>
          <cell r="DX61" t="e">
            <v>#DIV/0!</v>
          </cell>
        </row>
        <row r="62">
          <cell r="U62" t="e">
            <v>#DIV/0!</v>
          </cell>
          <cell r="W62" t="e">
            <v>#DIV/0!</v>
          </cell>
          <cell r="AB62" t="e">
            <v>#DIV/0!</v>
          </cell>
          <cell r="AD62" t="e">
            <v>#DIV/0!</v>
          </cell>
          <cell r="AI62" t="e">
            <v>#DIV/0!</v>
          </cell>
          <cell r="AK62" t="e">
            <v>#DIV/0!</v>
          </cell>
          <cell r="AP62" t="e">
            <v>#DIV/0!</v>
          </cell>
          <cell r="AR62" t="e">
            <v>#DIV/0!</v>
          </cell>
          <cell r="AW62" t="e">
            <v>#DIV/0!</v>
          </cell>
          <cell r="AY62" t="e">
            <v>#DIV/0!</v>
          </cell>
          <cell r="BD62" t="e">
            <v>#DIV/0!</v>
          </cell>
          <cell r="BF62" t="e">
            <v>#DIV/0!</v>
          </cell>
          <cell r="BK62" t="e">
            <v>#DIV/0!</v>
          </cell>
          <cell r="BM62" t="e">
            <v>#DIV/0!</v>
          </cell>
          <cell r="BR62" t="e">
            <v>#DIV/0!</v>
          </cell>
          <cell r="BT62" t="e">
            <v>#DIV/0!</v>
          </cell>
          <cell r="BY62" t="e">
            <v>#DIV/0!</v>
          </cell>
          <cell r="CA62" t="e">
            <v>#DIV/0!</v>
          </cell>
          <cell r="CF62" t="e">
            <v>#DIV/0!</v>
          </cell>
          <cell r="CH62" t="e">
            <v>#DIV/0!</v>
          </cell>
          <cell r="CM62" t="e">
            <v>#DIV/0!</v>
          </cell>
          <cell r="CO62" t="e">
            <v>#DIV/0!</v>
          </cell>
          <cell r="CT62" t="e">
            <v>#DIV/0!</v>
          </cell>
          <cell r="CV62" t="e">
            <v>#DIV/0!</v>
          </cell>
          <cell r="DA62" t="e">
            <v>#DIV/0!</v>
          </cell>
          <cell r="DC62" t="e">
            <v>#DIV/0!</v>
          </cell>
          <cell r="DH62" t="e">
            <v>#DIV/0!</v>
          </cell>
          <cell r="DJ62" t="e">
            <v>#DIV/0!</v>
          </cell>
          <cell r="DO62" t="e">
            <v>#DIV/0!</v>
          </cell>
          <cell r="DQ62" t="e">
            <v>#DIV/0!</v>
          </cell>
          <cell r="DV62" t="e">
            <v>#DIV/0!</v>
          </cell>
          <cell r="DX62" t="e">
            <v>#DIV/0!</v>
          </cell>
        </row>
        <row r="63">
          <cell r="U63" t="e">
            <v>#DIV/0!</v>
          </cell>
          <cell r="W63" t="e">
            <v>#DIV/0!</v>
          </cell>
          <cell r="AB63" t="e">
            <v>#DIV/0!</v>
          </cell>
          <cell r="AD63" t="e">
            <v>#DIV/0!</v>
          </cell>
          <cell r="AI63" t="e">
            <v>#DIV/0!</v>
          </cell>
          <cell r="AK63" t="e">
            <v>#DIV/0!</v>
          </cell>
          <cell r="AP63" t="e">
            <v>#DIV/0!</v>
          </cell>
          <cell r="AR63" t="e">
            <v>#DIV/0!</v>
          </cell>
          <cell r="AW63" t="e">
            <v>#DIV/0!</v>
          </cell>
          <cell r="AY63" t="e">
            <v>#DIV/0!</v>
          </cell>
          <cell r="BD63" t="e">
            <v>#DIV/0!</v>
          </cell>
          <cell r="BF63" t="e">
            <v>#DIV/0!</v>
          </cell>
          <cell r="BK63" t="e">
            <v>#DIV/0!</v>
          </cell>
          <cell r="BM63" t="e">
            <v>#DIV/0!</v>
          </cell>
          <cell r="BR63" t="e">
            <v>#DIV/0!</v>
          </cell>
          <cell r="BT63" t="e">
            <v>#DIV/0!</v>
          </cell>
          <cell r="BY63" t="e">
            <v>#DIV/0!</v>
          </cell>
          <cell r="CA63" t="e">
            <v>#DIV/0!</v>
          </cell>
          <cell r="CF63" t="e">
            <v>#DIV/0!</v>
          </cell>
          <cell r="CH63" t="e">
            <v>#DIV/0!</v>
          </cell>
          <cell r="CM63" t="e">
            <v>#DIV/0!</v>
          </cell>
          <cell r="CO63" t="e">
            <v>#DIV/0!</v>
          </cell>
          <cell r="CT63" t="e">
            <v>#DIV/0!</v>
          </cell>
          <cell r="CV63" t="e">
            <v>#DIV/0!</v>
          </cell>
          <cell r="DA63" t="e">
            <v>#DIV/0!</v>
          </cell>
          <cell r="DC63" t="e">
            <v>#DIV/0!</v>
          </cell>
          <cell r="DH63" t="e">
            <v>#DIV/0!</v>
          </cell>
          <cell r="DJ63" t="e">
            <v>#DIV/0!</v>
          </cell>
          <cell r="DO63" t="e">
            <v>#DIV/0!</v>
          </cell>
          <cell r="DQ63" t="e">
            <v>#DIV/0!</v>
          </cell>
          <cell r="DV63" t="e">
            <v>#DIV/0!</v>
          </cell>
          <cell r="DX63" t="e">
            <v>#DIV/0!</v>
          </cell>
        </row>
        <row r="64">
          <cell r="U64" t="e">
            <v>#DIV/0!</v>
          </cell>
          <cell r="W64" t="e">
            <v>#DIV/0!</v>
          </cell>
          <cell r="AB64" t="e">
            <v>#DIV/0!</v>
          </cell>
          <cell r="AD64" t="e">
            <v>#DIV/0!</v>
          </cell>
          <cell r="AI64" t="e">
            <v>#DIV/0!</v>
          </cell>
          <cell r="AK64" t="e">
            <v>#DIV/0!</v>
          </cell>
          <cell r="AP64" t="e">
            <v>#DIV/0!</v>
          </cell>
          <cell r="AR64" t="e">
            <v>#DIV/0!</v>
          </cell>
          <cell r="AW64" t="e">
            <v>#DIV/0!</v>
          </cell>
          <cell r="AY64" t="e">
            <v>#DIV/0!</v>
          </cell>
          <cell r="BD64" t="e">
            <v>#DIV/0!</v>
          </cell>
          <cell r="BF64" t="e">
            <v>#DIV/0!</v>
          </cell>
          <cell r="BK64" t="e">
            <v>#DIV/0!</v>
          </cell>
          <cell r="BM64" t="e">
            <v>#DIV/0!</v>
          </cell>
          <cell r="BR64" t="e">
            <v>#DIV/0!</v>
          </cell>
          <cell r="BT64" t="e">
            <v>#DIV/0!</v>
          </cell>
          <cell r="BY64" t="e">
            <v>#DIV/0!</v>
          </cell>
          <cell r="CA64" t="e">
            <v>#DIV/0!</v>
          </cell>
          <cell r="CF64" t="e">
            <v>#DIV/0!</v>
          </cell>
          <cell r="CH64" t="e">
            <v>#DIV/0!</v>
          </cell>
          <cell r="CM64" t="e">
            <v>#DIV/0!</v>
          </cell>
          <cell r="CO64" t="e">
            <v>#DIV/0!</v>
          </cell>
          <cell r="CT64" t="e">
            <v>#DIV/0!</v>
          </cell>
          <cell r="CV64" t="e">
            <v>#DIV/0!</v>
          </cell>
          <cell r="DA64" t="e">
            <v>#DIV/0!</v>
          </cell>
          <cell r="DC64" t="e">
            <v>#DIV/0!</v>
          </cell>
          <cell r="DH64" t="e">
            <v>#DIV/0!</v>
          </cell>
          <cell r="DJ64" t="e">
            <v>#DIV/0!</v>
          </cell>
          <cell r="DO64" t="e">
            <v>#DIV/0!</v>
          </cell>
          <cell r="DQ64" t="e">
            <v>#DIV/0!</v>
          </cell>
          <cell r="DV64" t="e">
            <v>#DIV/0!</v>
          </cell>
          <cell r="DX64" t="e">
            <v>#DIV/0!</v>
          </cell>
        </row>
        <row r="65">
          <cell r="U65" t="e">
            <v>#DIV/0!</v>
          </cell>
          <cell r="W65" t="e">
            <v>#DIV/0!</v>
          </cell>
          <cell r="AB65" t="e">
            <v>#DIV/0!</v>
          </cell>
          <cell r="AD65" t="e">
            <v>#DIV/0!</v>
          </cell>
          <cell r="AI65" t="e">
            <v>#DIV/0!</v>
          </cell>
          <cell r="AK65" t="e">
            <v>#DIV/0!</v>
          </cell>
          <cell r="AP65" t="e">
            <v>#DIV/0!</v>
          </cell>
          <cell r="AR65" t="e">
            <v>#DIV/0!</v>
          </cell>
          <cell r="AW65" t="e">
            <v>#DIV/0!</v>
          </cell>
          <cell r="AY65" t="e">
            <v>#DIV/0!</v>
          </cell>
          <cell r="BD65" t="e">
            <v>#DIV/0!</v>
          </cell>
          <cell r="BF65" t="e">
            <v>#DIV/0!</v>
          </cell>
          <cell r="BK65" t="e">
            <v>#DIV/0!</v>
          </cell>
          <cell r="BM65" t="e">
            <v>#DIV/0!</v>
          </cell>
          <cell r="BR65" t="e">
            <v>#DIV/0!</v>
          </cell>
          <cell r="BT65" t="e">
            <v>#DIV/0!</v>
          </cell>
          <cell r="BY65" t="e">
            <v>#DIV/0!</v>
          </cell>
          <cell r="CA65" t="e">
            <v>#DIV/0!</v>
          </cell>
          <cell r="CF65" t="e">
            <v>#DIV/0!</v>
          </cell>
          <cell r="CH65" t="e">
            <v>#DIV/0!</v>
          </cell>
          <cell r="CM65" t="e">
            <v>#DIV/0!</v>
          </cell>
          <cell r="CO65" t="e">
            <v>#DIV/0!</v>
          </cell>
          <cell r="CT65" t="e">
            <v>#DIV/0!</v>
          </cell>
          <cell r="CV65" t="e">
            <v>#DIV/0!</v>
          </cell>
          <cell r="DA65" t="e">
            <v>#DIV/0!</v>
          </cell>
          <cell r="DC65" t="e">
            <v>#DIV/0!</v>
          </cell>
          <cell r="DH65" t="e">
            <v>#DIV/0!</v>
          </cell>
          <cell r="DJ65" t="e">
            <v>#DIV/0!</v>
          </cell>
          <cell r="DO65" t="e">
            <v>#DIV/0!</v>
          </cell>
          <cell r="DQ65" t="e">
            <v>#DIV/0!</v>
          </cell>
          <cell r="DV65" t="e">
            <v>#DIV/0!</v>
          </cell>
          <cell r="DX65" t="e">
            <v>#DIV/0!</v>
          </cell>
        </row>
        <row r="66">
          <cell r="U66" t="e">
            <v>#DIV/0!</v>
          </cell>
          <cell r="W66" t="e">
            <v>#DIV/0!</v>
          </cell>
          <cell r="AB66" t="e">
            <v>#DIV/0!</v>
          </cell>
          <cell r="AD66" t="e">
            <v>#DIV/0!</v>
          </cell>
          <cell r="AI66" t="e">
            <v>#DIV/0!</v>
          </cell>
          <cell r="AK66" t="e">
            <v>#DIV/0!</v>
          </cell>
          <cell r="AP66" t="e">
            <v>#DIV/0!</v>
          </cell>
          <cell r="AR66" t="e">
            <v>#DIV/0!</v>
          </cell>
          <cell r="AW66" t="e">
            <v>#DIV/0!</v>
          </cell>
          <cell r="AY66" t="e">
            <v>#DIV/0!</v>
          </cell>
          <cell r="BD66" t="e">
            <v>#DIV/0!</v>
          </cell>
          <cell r="BF66" t="e">
            <v>#DIV/0!</v>
          </cell>
          <cell r="BK66" t="e">
            <v>#DIV/0!</v>
          </cell>
          <cell r="BM66" t="e">
            <v>#DIV/0!</v>
          </cell>
          <cell r="BR66" t="e">
            <v>#DIV/0!</v>
          </cell>
          <cell r="BT66" t="e">
            <v>#DIV/0!</v>
          </cell>
          <cell r="BY66" t="e">
            <v>#DIV/0!</v>
          </cell>
          <cell r="CA66" t="e">
            <v>#DIV/0!</v>
          </cell>
          <cell r="CF66" t="e">
            <v>#DIV/0!</v>
          </cell>
          <cell r="CH66" t="e">
            <v>#DIV/0!</v>
          </cell>
          <cell r="CM66" t="e">
            <v>#DIV/0!</v>
          </cell>
          <cell r="CO66" t="e">
            <v>#DIV/0!</v>
          </cell>
          <cell r="CT66" t="e">
            <v>#DIV/0!</v>
          </cell>
          <cell r="CV66" t="e">
            <v>#DIV/0!</v>
          </cell>
          <cell r="DA66" t="e">
            <v>#DIV/0!</v>
          </cell>
          <cell r="DC66" t="e">
            <v>#DIV/0!</v>
          </cell>
          <cell r="DH66" t="e">
            <v>#DIV/0!</v>
          </cell>
          <cell r="DJ66" t="e">
            <v>#DIV/0!</v>
          </cell>
          <cell r="DO66" t="e">
            <v>#DIV/0!</v>
          </cell>
          <cell r="DQ66" t="e">
            <v>#DIV/0!</v>
          </cell>
          <cell r="DV66" t="e">
            <v>#DIV/0!</v>
          </cell>
          <cell r="DX66" t="e">
            <v>#DIV/0!</v>
          </cell>
        </row>
        <row r="67">
          <cell r="A67" t="str">
            <v>D+S Solutions Gesamt</v>
          </cell>
          <cell r="S67">
            <v>0</v>
          </cell>
          <cell r="T67">
            <v>0</v>
          </cell>
          <cell r="U67" t="e">
            <v>#DIV/0!</v>
          </cell>
          <cell r="V67">
            <v>0</v>
          </cell>
          <cell r="W67" t="e">
            <v>#DIV/0!</v>
          </cell>
          <cell r="X67">
            <v>0</v>
          </cell>
          <cell r="Z67">
            <v>0</v>
          </cell>
          <cell r="AA67">
            <v>0</v>
          </cell>
          <cell r="AB67" t="e">
            <v>#DIV/0!</v>
          </cell>
          <cell r="AC67">
            <v>0</v>
          </cell>
          <cell r="AD67" t="e">
            <v>#DIV/0!</v>
          </cell>
          <cell r="AG67">
            <v>0</v>
          </cell>
          <cell r="AH67">
            <v>0</v>
          </cell>
          <cell r="AI67" t="e">
            <v>#DIV/0!</v>
          </cell>
          <cell r="AJ67">
            <v>0</v>
          </cell>
          <cell r="AK67" t="e">
            <v>#DIV/0!</v>
          </cell>
          <cell r="AN67">
            <v>0</v>
          </cell>
          <cell r="AO67">
            <v>0</v>
          </cell>
          <cell r="AP67" t="e">
            <v>#DIV/0!</v>
          </cell>
          <cell r="AQ67">
            <v>0</v>
          </cell>
          <cell r="AR67" t="e">
            <v>#DIV/0!</v>
          </cell>
          <cell r="AU67">
            <v>0</v>
          </cell>
          <cell r="AV67">
            <v>0</v>
          </cell>
          <cell r="AW67" t="e">
            <v>#DIV/0!</v>
          </cell>
          <cell r="AX67">
            <v>0</v>
          </cell>
          <cell r="AY67" t="e">
            <v>#DIV/0!</v>
          </cell>
          <cell r="BB67">
            <v>0</v>
          </cell>
          <cell r="BC67">
            <v>0</v>
          </cell>
          <cell r="BD67" t="e">
            <v>#DIV/0!</v>
          </cell>
          <cell r="BE67">
            <v>0</v>
          </cell>
          <cell r="BF67" t="e">
            <v>#DIV/0!</v>
          </cell>
          <cell r="BI67">
            <v>0</v>
          </cell>
          <cell r="BJ67">
            <v>0</v>
          </cell>
          <cell r="BK67" t="e">
            <v>#DIV/0!</v>
          </cell>
          <cell r="BL67">
            <v>0</v>
          </cell>
          <cell r="BM67" t="e">
            <v>#DIV/0!</v>
          </cell>
          <cell r="BP67">
            <v>0</v>
          </cell>
          <cell r="BQ67">
            <v>0</v>
          </cell>
          <cell r="BR67" t="e">
            <v>#DIV/0!</v>
          </cell>
          <cell r="BS67">
            <v>0</v>
          </cell>
          <cell r="BT67" t="e">
            <v>#DIV/0!</v>
          </cell>
          <cell r="BW67">
            <v>0</v>
          </cell>
          <cell r="BX67">
            <v>0</v>
          </cell>
          <cell r="BY67" t="e">
            <v>#DIV/0!</v>
          </cell>
          <cell r="BZ67">
            <v>0</v>
          </cell>
          <cell r="CA67" t="e">
            <v>#DIV/0!</v>
          </cell>
          <cell r="CD67">
            <v>0</v>
          </cell>
          <cell r="CE67">
            <v>0</v>
          </cell>
          <cell r="CF67" t="e">
            <v>#DIV/0!</v>
          </cell>
          <cell r="CG67">
            <v>0</v>
          </cell>
          <cell r="CH67" t="e">
            <v>#DIV/0!</v>
          </cell>
          <cell r="CK67">
            <v>0</v>
          </cell>
          <cell r="CL67">
            <v>0</v>
          </cell>
          <cell r="CM67" t="e">
            <v>#DIV/0!</v>
          </cell>
          <cell r="CN67">
            <v>0</v>
          </cell>
          <cell r="CO67" t="e">
            <v>#DIV/0!</v>
          </cell>
          <cell r="CR67">
            <v>0</v>
          </cell>
          <cell r="CS67">
            <v>0</v>
          </cell>
          <cell r="CT67" t="e">
            <v>#DIV/0!</v>
          </cell>
          <cell r="CU67">
            <v>0</v>
          </cell>
          <cell r="CV67" t="e">
            <v>#DIV/0!</v>
          </cell>
          <cell r="CY67">
            <v>0</v>
          </cell>
          <cell r="CZ67">
            <v>0</v>
          </cell>
          <cell r="DA67" t="e">
            <v>#DIV/0!</v>
          </cell>
          <cell r="DB67">
            <v>0</v>
          </cell>
          <cell r="DC67" t="e">
            <v>#DIV/0!</v>
          </cell>
          <cell r="DF67">
            <v>0</v>
          </cell>
          <cell r="DG67">
            <v>0</v>
          </cell>
          <cell r="DH67" t="e">
            <v>#DIV/0!</v>
          </cell>
          <cell r="DI67">
            <v>0</v>
          </cell>
          <cell r="DJ67" t="e">
            <v>#DIV/0!</v>
          </cell>
          <cell r="DM67">
            <v>0</v>
          </cell>
          <cell r="DN67">
            <v>0</v>
          </cell>
          <cell r="DO67" t="e">
            <v>#DIV/0!</v>
          </cell>
          <cell r="DP67">
            <v>0</v>
          </cell>
          <cell r="DQ67" t="e">
            <v>#DIV/0!</v>
          </cell>
          <cell r="DT67">
            <v>0</v>
          </cell>
          <cell r="DU67">
            <v>0</v>
          </cell>
          <cell r="DV67" t="e">
            <v>#DIV/0!</v>
          </cell>
          <cell r="DW67">
            <v>0</v>
          </cell>
          <cell r="DX67" t="e">
            <v>#DIV/0!</v>
          </cell>
        </row>
        <row r="69">
          <cell r="A69" t="str">
            <v>Teldas</v>
          </cell>
          <cell r="U69" t="e">
            <v>#DIV/0!</v>
          </cell>
          <cell r="W69" t="e">
            <v>#DIV/0!</v>
          </cell>
          <cell r="AB69" t="e">
            <v>#DIV/0!</v>
          </cell>
          <cell r="AD69" t="e">
            <v>#DIV/0!</v>
          </cell>
          <cell r="AI69" t="e">
            <v>#DIV/0!</v>
          </cell>
          <cell r="AK69" t="e">
            <v>#DIV/0!</v>
          </cell>
          <cell r="AP69" t="e">
            <v>#DIV/0!</v>
          </cell>
          <cell r="AR69" t="e">
            <v>#DIV/0!</v>
          </cell>
          <cell r="AW69" t="e">
            <v>#DIV/0!</v>
          </cell>
          <cell r="AY69" t="e">
            <v>#DIV/0!</v>
          </cell>
          <cell r="BD69" t="e">
            <v>#DIV/0!</v>
          </cell>
          <cell r="BF69" t="e">
            <v>#DIV/0!</v>
          </cell>
          <cell r="BK69" t="e">
            <v>#DIV/0!</v>
          </cell>
          <cell r="BM69" t="e">
            <v>#DIV/0!</v>
          </cell>
          <cell r="BR69" t="e">
            <v>#DIV/0!</v>
          </cell>
          <cell r="BT69" t="e">
            <v>#DIV/0!</v>
          </cell>
          <cell r="BY69" t="e">
            <v>#DIV/0!</v>
          </cell>
          <cell r="CA69" t="e">
            <v>#DIV/0!</v>
          </cell>
          <cell r="CF69" t="e">
            <v>#DIV/0!</v>
          </cell>
          <cell r="CH69" t="e">
            <v>#DIV/0!</v>
          </cell>
          <cell r="CM69" t="e">
            <v>#DIV/0!</v>
          </cell>
          <cell r="CO69" t="e">
            <v>#DIV/0!</v>
          </cell>
          <cell r="CT69" t="e">
            <v>#DIV/0!</v>
          </cell>
          <cell r="CV69" t="e">
            <v>#DIV/0!</v>
          </cell>
          <cell r="DA69" t="e">
            <v>#DIV/0!</v>
          </cell>
          <cell r="DC69" t="e">
            <v>#DIV/0!</v>
          </cell>
          <cell r="DH69" t="e">
            <v>#DIV/0!</v>
          </cell>
          <cell r="DJ69" t="e">
            <v>#DIV/0!</v>
          </cell>
          <cell r="DO69" t="e">
            <v>#DIV/0!</v>
          </cell>
          <cell r="DQ69" t="e">
            <v>#DIV/0!</v>
          </cell>
          <cell r="DV69" t="e">
            <v>#DIV/0!</v>
          </cell>
          <cell r="DX69" t="e">
            <v>#DIV/0!</v>
          </cell>
        </row>
        <row r="70">
          <cell r="U70" t="e">
            <v>#DIV/0!</v>
          </cell>
          <cell r="W70" t="e">
            <v>#DIV/0!</v>
          </cell>
          <cell r="AB70" t="e">
            <v>#DIV/0!</v>
          </cell>
          <cell r="AD70" t="e">
            <v>#DIV/0!</v>
          </cell>
          <cell r="AI70" t="e">
            <v>#DIV/0!</v>
          </cell>
          <cell r="AK70" t="e">
            <v>#DIV/0!</v>
          </cell>
          <cell r="AP70" t="e">
            <v>#DIV/0!</v>
          </cell>
          <cell r="AR70" t="e">
            <v>#DIV/0!</v>
          </cell>
          <cell r="AW70" t="e">
            <v>#DIV/0!</v>
          </cell>
          <cell r="AY70" t="e">
            <v>#DIV/0!</v>
          </cell>
          <cell r="BD70" t="e">
            <v>#DIV/0!</v>
          </cell>
          <cell r="BF70" t="e">
            <v>#DIV/0!</v>
          </cell>
          <cell r="BK70" t="e">
            <v>#DIV/0!</v>
          </cell>
          <cell r="BM70" t="e">
            <v>#DIV/0!</v>
          </cell>
          <cell r="BR70" t="e">
            <v>#DIV/0!</v>
          </cell>
          <cell r="BT70" t="e">
            <v>#DIV/0!</v>
          </cell>
          <cell r="BY70" t="e">
            <v>#DIV/0!</v>
          </cell>
          <cell r="CA70" t="e">
            <v>#DIV/0!</v>
          </cell>
          <cell r="CF70" t="e">
            <v>#DIV/0!</v>
          </cell>
          <cell r="CH70" t="e">
            <v>#DIV/0!</v>
          </cell>
          <cell r="CM70" t="e">
            <v>#DIV/0!</v>
          </cell>
          <cell r="CO70" t="e">
            <v>#DIV/0!</v>
          </cell>
          <cell r="CT70" t="e">
            <v>#DIV/0!</v>
          </cell>
          <cell r="CV70" t="e">
            <v>#DIV/0!</v>
          </cell>
          <cell r="DA70" t="e">
            <v>#DIV/0!</v>
          </cell>
          <cell r="DC70" t="e">
            <v>#DIV/0!</v>
          </cell>
          <cell r="DH70" t="e">
            <v>#DIV/0!</v>
          </cell>
          <cell r="DJ70" t="e">
            <v>#DIV/0!</v>
          </cell>
          <cell r="DO70" t="e">
            <v>#DIV/0!</v>
          </cell>
          <cell r="DQ70" t="e">
            <v>#DIV/0!</v>
          </cell>
          <cell r="DV70" t="e">
            <v>#DIV/0!</v>
          </cell>
          <cell r="DX70" t="e">
            <v>#DIV/0!</v>
          </cell>
        </row>
        <row r="71">
          <cell r="A71" t="str">
            <v>Teldas Gesamt</v>
          </cell>
          <cell r="S71">
            <v>0</v>
          </cell>
          <cell r="T71">
            <v>0</v>
          </cell>
          <cell r="U71" t="e">
            <v>#DIV/0!</v>
          </cell>
          <cell r="V71">
            <v>0</v>
          </cell>
          <cell r="W71" t="e">
            <v>#DIV/0!</v>
          </cell>
          <cell r="X71">
            <v>0</v>
          </cell>
          <cell r="Z71">
            <v>0</v>
          </cell>
          <cell r="AA71">
            <v>0</v>
          </cell>
          <cell r="AB71" t="e">
            <v>#DIV/0!</v>
          </cell>
          <cell r="AC71">
            <v>0</v>
          </cell>
          <cell r="AD71" t="e">
            <v>#DIV/0!</v>
          </cell>
          <cell r="AG71">
            <v>0</v>
          </cell>
          <cell r="AH71">
            <v>0</v>
          </cell>
          <cell r="AI71" t="e">
            <v>#DIV/0!</v>
          </cell>
          <cell r="AJ71">
            <v>0</v>
          </cell>
          <cell r="AK71" t="e">
            <v>#DIV/0!</v>
          </cell>
          <cell r="AN71">
            <v>0</v>
          </cell>
          <cell r="AO71">
            <v>0</v>
          </cell>
          <cell r="AP71" t="e">
            <v>#DIV/0!</v>
          </cell>
          <cell r="AQ71">
            <v>0</v>
          </cell>
          <cell r="AR71" t="e">
            <v>#DIV/0!</v>
          </cell>
          <cell r="AU71">
            <v>0</v>
          </cell>
          <cell r="AV71">
            <v>0</v>
          </cell>
          <cell r="AW71" t="e">
            <v>#DIV/0!</v>
          </cell>
          <cell r="AX71">
            <v>0</v>
          </cell>
          <cell r="AY71" t="e">
            <v>#DIV/0!</v>
          </cell>
          <cell r="BB71">
            <v>0</v>
          </cell>
          <cell r="BC71">
            <v>0</v>
          </cell>
          <cell r="BD71" t="e">
            <v>#DIV/0!</v>
          </cell>
          <cell r="BE71">
            <v>0</v>
          </cell>
          <cell r="BF71" t="e">
            <v>#DIV/0!</v>
          </cell>
          <cell r="BI71">
            <v>0</v>
          </cell>
          <cell r="BJ71">
            <v>0</v>
          </cell>
          <cell r="BK71" t="e">
            <v>#DIV/0!</v>
          </cell>
          <cell r="BL71">
            <v>0</v>
          </cell>
          <cell r="BM71" t="e">
            <v>#DIV/0!</v>
          </cell>
          <cell r="BP71">
            <v>0</v>
          </cell>
          <cell r="BQ71">
            <v>0</v>
          </cell>
          <cell r="BR71" t="e">
            <v>#DIV/0!</v>
          </cell>
          <cell r="BS71">
            <v>0</v>
          </cell>
          <cell r="BT71" t="e">
            <v>#DIV/0!</v>
          </cell>
          <cell r="BW71">
            <v>0</v>
          </cell>
          <cell r="BX71">
            <v>0</v>
          </cell>
          <cell r="BY71" t="e">
            <v>#DIV/0!</v>
          </cell>
          <cell r="BZ71">
            <v>0</v>
          </cell>
          <cell r="CA71" t="e">
            <v>#DIV/0!</v>
          </cell>
          <cell r="CD71">
            <v>0</v>
          </cell>
          <cell r="CE71">
            <v>0</v>
          </cell>
          <cell r="CF71" t="e">
            <v>#DIV/0!</v>
          </cell>
          <cell r="CG71">
            <v>0</v>
          </cell>
          <cell r="CH71" t="e">
            <v>#DIV/0!</v>
          </cell>
          <cell r="CK71">
            <v>0</v>
          </cell>
          <cell r="CL71">
            <v>0</v>
          </cell>
          <cell r="CM71" t="e">
            <v>#DIV/0!</v>
          </cell>
          <cell r="CN71">
            <v>0</v>
          </cell>
          <cell r="CO71" t="e">
            <v>#DIV/0!</v>
          </cell>
          <cell r="CR71">
            <v>0</v>
          </cell>
          <cell r="CS71">
            <v>0</v>
          </cell>
          <cell r="CT71" t="e">
            <v>#DIV/0!</v>
          </cell>
          <cell r="CU71">
            <v>0</v>
          </cell>
          <cell r="CV71" t="e">
            <v>#DIV/0!</v>
          </cell>
          <cell r="CY71">
            <v>0</v>
          </cell>
          <cell r="CZ71">
            <v>0</v>
          </cell>
          <cell r="DA71" t="e">
            <v>#DIV/0!</v>
          </cell>
          <cell r="DB71">
            <v>0</v>
          </cell>
          <cell r="DC71" t="e">
            <v>#DIV/0!</v>
          </cell>
          <cell r="DF71">
            <v>0</v>
          </cell>
          <cell r="DG71">
            <v>0</v>
          </cell>
          <cell r="DH71" t="e">
            <v>#DIV/0!</v>
          </cell>
          <cell r="DI71">
            <v>0</v>
          </cell>
          <cell r="DJ71" t="e">
            <v>#DIV/0!</v>
          </cell>
          <cell r="DM71">
            <v>0</v>
          </cell>
          <cell r="DN71">
            <v>0</v>
          </cell>
          <cell r="DO71" t="e">
            <v>#DIV/0!</v>
          </cell>
          <cell r="DP71">
            <v>0</v>
          </cell>
          <cell r="DQ71" t="e">
            <v>#DIV/0!</v>
          </cell>
          <cell r="DT71">
            <v>0</v>
          </cell>
          <cell r="DU71">
            <v>0</v>
          </cell>
          <cell r="DV71" t="e">
            <v>#DIV/0!</v>
          </cell>
          <cell r="DW71">
            <v>0</v>
          </cell>
          <cell r="DX71" t="e">
            <v>#DIV/0!</v>
          </cell>
        </row>
        <row r="73">
          <cell r="A73" t="str">
            <v>D+S CC Gesamt</v>
          </cell>
          <cell r="S73">
            <v>0</v>
          </cell>
          <cell r="T73">
            <v>0</v>
          </cell>
          <cell r="U73" t="e">
            <v>#DIV/0!</v>
          </cell>
          <cell r="V73">
            <v>0</v>
          </cell>
          <cell r="W73" t="e">
            <v>#DIV/0!</v>
          </cell>
          <cell r="X73">
            <v>0</v>
          </cell>
          <cell r="Z73">
            <v>0</v>
          </cell>
          <cell r="AA73">
            <v>0</v>
          </cell>
          <cell r="AB73" t="e">
            <v>#DIV/0!</v>
          </cell>
          <cell r="AC73">
            <v>0</v>
          </cell>
          <cell r="AD73" t="e">
            <v>#DIV/0!</v>
          </cell>
          <cell r="AG73">
            <v>0</v>
          </cell>
          <cell r="AH73">
            <v>0</v>
          </cell>
          <cell r="AI73" t="e">
            <v>#DIV/0!</v>
          </cell>
          <cell r="AJ73">
            <v>0</v>
          </cell>
          <cell r="AK73" t="e">
            <v>#DIV/0!</v>
          </cell>
          <cell r="AN73">
            <v>0</v>
          </cell>
          <cell r="AO73">
            <v>0</v>
          </cell>
          <cell r="AP73" t="e">
            <v>#DIV/0!</v>
          </cell>
          <cell r="AQ73">
            <v>0</v>
          </cell>
          <cell r="AR73" t="e">
            <v>#DIV/0!</v>
          </cell>
          <cell r="AU73">
            <v>0</v>
          </cell>
          <cell r="AV73">
            <v>0</v>
          </cell>
          <cell r="AW73" t="e">
            <v>#DIV/0!</v>
          </cell>
          <cell r="AX73">
            <v>0</v>
          </cell>
          <cell r="AY73" t="e">
            <v>#DIV/0!</v>
          </cell>
          <cell r="BB73">
            <v>0</v>
          </cell>
          <cell r="BC73">
            <v>0</v>
          </cell>
          <cell r="BD73" t="e">
            <v>#DIV/0!</v>
          </cell>
          <cell r="BE73">
            <v>0</v>
          </cell>
          <cell r="BF73" t="e">
            <v>#DIV/0!</v>
          </cell>
          <cell r="BI73">
            <v>0</v>
          </cell>
          <cell r="BJ73">
            <v>0</v>
          </cell>
          <cell r="BK73" t="e">
            <v>#DIV/0!</v>
          </cell>
          <cell r="BL73">
            <v>0</v>
          </cell>
          <cell r="BM73" t="e">
            <v>#DIV/0!</v>
          </cell>
          <cell r="BP73">
            <v>0</v>
          </cell>
          <cell r="BQ73">
            <v>0</v>
          </cell>
          <cell r="BR73" t="e">
            <v>#DIV/0!</v>
          </cell>
          <cell r="BS73">
            <v>0</v>
          </cell>
          <cell r="BT73" t="e">
            <v>#DIV/0!</v>
          </cell>
          <cell r="BW73">
            <v>0</v>
          </cell>
          <cell r="BX73">
            <v>0</v>
          </cell>
          <cell r="BY73" t="e">
            <v>#DIV/0!</v>
          </cell>
          <cell r="BZ73">
            <v>0</v>
          </cell>
          <cell r="CA73" t="e">
            <v>#DIV/0!</v>
          </cell>
          <cell r="CD73">
            <v>0</v>
          </cell>
          <cell r="CE73">
            <v>0</v>
          </cell>
          <cell r="CF73" t="e">
            <v>#DIV/0!</v>
          </cell>
          <cell r="CG73">
            <v>0</v>
          </cell>
          <cell r="CH73" t="e">
            <v>#DIV/0!</v>
          </cell>
          <cell r="CK73">
            <v>0</v>
          </cell>
          <cell r="CL73">
            <v>0</v>
          </cell>
          <cell r="CM73" t="e">
            <v>#DIV/0!</v>
          </cell>
          <cell r="CN73">
            <v>0</v>
          </cell>
          <cell r="CO73" t="e">
            <v>#DIV/0!</v>
          </cell>
          <cell r="CR73">
            <v>0</v>
          </cell>
          <cell r="CS73">
            <v>0</v>
          </cell>
          <cell r="CT73" t="e">
            <v>#DIV/0!</v>
          </cell>
          <cell r="CU73">
            <v>0</v>
          </cell>
          <cell r="CV73" t="e">
            <v>#DIV/0!</v>
          </cell>
          <cell r="CY73">
            <v>0</v>
          </cell>
          <cell r="CZ73">
            <v>0</v>
          </cell>
          <cell r="DA73" t="e">
            <v>#DIV/0!</v>
          </cell>
          <cell r="DB73">
            <v>0</v>
          </cell>
          <cell r="DC73" t="e">
            <v>#DIV/0!</v>
          </cell>
          <cell r="DF73">
            <v>0</v>
          </cell>
          <cell r="DG73">
            <v>0</v>
          </cell>
          <cell r="DH73" t="e">
            <v>#DIV/0!</v>
          </cell>
          <cell r="DI73">
            <v>0</v>
          </cell>
          <cell r="DJ73" t="e">
            <v>#DIV/0!</v>
          </cell>
          <cell r="DM73">
            <v>0</v>
          </cell>
          <cell r="DN73">
            <v>0</v>
          </cell>
          <cell r="DO73" t="e">
            <v>#DIV/0!</v>
          </cell>
          <cell r="DP73">
            <v>0</v>
          </cell>
          <cell r="DQ73" t="e">
            <v>#DIV/0!</v>
          </cell>
          <cell r="DT73">
            <v>0</v>
          </cell>
          <cell r="DU73">
            <v>0</v>
          </cell>
          <cell r="DV73" t="e">
            <v>#DIV/0!</v>
          </cell>
          <cell r="DW73">
            <v>0</v>
          </cell>
          <cell r="DX73" t="e">
            <v>#DIV/0!</v>
          </cell>
        </row>
        <row r="76">
          <cell r="A76" t="str">
            <v>Gesellschaft</v>
          </cell>
          <cell r="C76" t="str">
            <v>per 30.06.2009</v>
          </cell>
          <cell r="H76" t="str">
            <v>per 31.07.2009</v>
          </cell>
          <cell r="M76" t="str">
            <v>per 31.08.2009</v>
          </cell>
          <cell r="R76" t="str">
            <v>per 30.09.2009</v>
          </cell>
          <cell r="Y76" t="str">
            <v>per 31.10.2009</v>
          </cell>
          <cell r="AF76" t="str">
            <v>per 30.11.2009</v>
          </cell>
          <cell r="AM76" t="str">
            <v>per 31.12.2009</v>
          </cell>
          <cell r="AT76" t="str">
            <v>per 31.01.2010</v>
          </cell>
          <cell r="BA76" t="str">
            <v>per 28.02.2010</v>
          </cell>
          <cell r="BH76" t="str">
            <v>per 31.03.2010</v>
          </cell>
          <cell r="BO76" t="str">
            <v>per 30.04.2010</v>
          </cell>
          <cell r="BV76" t="str">
            <v>per 31.05.2010</v>
          </cell>
          <cell r="CC76" t="str">
            <v>per 30.06.2010</v>
          </cell>
          <cell r="CJ76" t="str">
            <v>per 31.07.2010</v>
          </cell>
          <cell r="CQ76" t="str">
            <v>per 31.08.2010</v>
          </cell>
          <cell r="CX76" t="str">
            <v>per 30.09.2010</v>
          </cell>
          <cell r="DE76" t="str">
            <v>per 31.10.2010</v>
          </cell>
          <cell r="DL76" t="str">
            <v>per 30.11.2010</v>
          </cell>
          <cell r="DS76" t="str">
            <v>per 31.12.2010</v>
          </cell>
        </row>
        <row r="77">
          <cell r="C77" t="str">
            <v>Bezeichnung</v>
          </cell>
          <cell r="D77" t="str">
            <v>Verbindlichkeiten</v>
          </cell>
          <cell r="E77" t="str">
            <v>Materialkosten</v>
          </cell>
          <cell r="F77" t="str">
            <v>DPO</v>
          </cell>
          <cell r="H77" t="str">
            <v>Bezeichnung</v>
          </cell>
          <cell r="I77" t="str">
            <v>Verbindlichkeiten</v>
          </cell>
          <cell r="J77" t="str">
            <v>Materialkosten</v>
          </cell>
          <cell r="K77" t="str">
            <v>DPO</v>
          </cell>
          <cell r="M77" t="str">
            <v>Bezeichnung</v>
          </cell>
          <cell r="N77" t="str">
            <v>Verbindlichkeiten</v>
          </cell>
          <cell r="O77" t="str">
            <v>Materialkosten</v>
          </cell>
          <cell r="P77" t="str">
            <v>DPO</v>
          </cell>
          <cell r="R77" t="str">
            <v>Bezeichnung</v>
          </cell>
          <cell r="S77" t="str">
            <v>Verbindlichkeiten</v>
          </cell>
          <cell r="T77" t="str">
            <v>Materialkosten</v>
          </cell>
          <cell r="U77" t="str">
            <v>DPO</v>
          </cell>
          <cell r="V77" t="str">
            <v>Betrag überfällig</v>
          </cell>
          <cell r="W77" t="str">
            <v>% überfällig</v>
          </cell>
          <cell r="Y77" t="str">
            <v>Bezeichnung</v>
          </cell>
          <cell r="Z77" t="str">
            <v>Verbindlichkeiten</v>
          </cell>
          <cell r="AA77" t="str">
            <v>Materialkosten</v>
          </cell>
          <cell r="AB77" t="str">
            <v>DPO</v>
          </cell>
          <cell r="AC77" t="str">
            <v>Betrag überfällig</v>
          </cell>
          <cell r="AD77" t="str">
            <v>% überfällig</v>
          </cell>
          <cell r="AF77" t="str">
            <v>Bezeichnung</v>
          </cell>
          <cell r="AG77" t="str">
            <v>Verbindlichkeiten</v>
          </cell>
          <cell r="AH77" t="str">
            <v>Materialkosten</v>
          </cell>
          <cell r="AI77" t="str">
            <v>DPO</v>
          </cell>
          <cell r="AJ77" t="str">
            <v>Betrag überfällig</v>
          </cell>
          <cell r="AK77" t="str">
            <v>% überfällig</v>
          </cell>
          <cell r="AM77" t="str">
            <v>Bezeichnung</v>
          </cell>
          <cell r="AN77" t="str">
            <v>Verbindlichkeiten</v>
          </cell>
          <cell r="AO77" t="str">
            <v>Materialkosten</v>
          </cell>
          <cell r="AP77" t="str">
            <v>DPO</v>
          </cell>
          <cell r="AQ77" t="str">
            <v>Betrag überfällig</v>
          </cell>
          <cell r="AR77" t="str">
            <v>% überfällig</v>
          </cell>
          <cell r="AT77" t="str">
            <v>Bezeichnung</v>
          </cell>
          <cell r="AU77" t="str">
            <v>Verbindlichkeiten</v>
          </cell>
          <cell r="AV77" t="str">
            <v>Materialkosten</v>
          </cell>
          <cell r="AW77" t="str">
            <v>DPO</v>
          </cell>
          <cell r="AX77" t="str">
            <v>Betrag überfällig</v>
          </cell>
          <cell r="AY77" t="str">
            <v>% überfällig</v>
          </cell>
          <cell r="BA77" t="str">
            <v>Bezeichnung</v>
          </cell>
          <cell r="BB77" t="str">
            <v>Verbindlichkeiten</v>
          </cell>
          <cell r="BC77" t="str">
            <v>Materialkosten</v>
          </cell>
          <cell r="BD77" t="str">
            <v>DPO</v>
          </cell>
          <cell r="BE77" t="str">
            <v>Betrag überfällig</v>
          </cell>
          <cell r="BF77" t="str">
            <v>% überfällig</v>
          </cell>
          <cell r="BH77" t="str">
            <v>Bezeichnung</v>
          </cell>
          <cell r="BI77" t="str">
            <v>Verbindlichkeiten</v>
          </cell>
          <cell r="BJ77" t="str">
            <v>Materialkosten</v>
          </cell>
          <cell r="BK77" t="str">
            <v>DPO</v>
          </cell>
          <cell r="BL77" t="str">
            <v>Betrag überfällig</v>
          </cell>
          <cell r="BM77" t="str">
            <v>% überfällig</v>
          </cell>
          <cell r="BO77" t="str">
            <v>Bezeichnung</v>
          </cell>
          <cell r="BP77" t="str">
            <v>Verbindlichkeiten</v>
          </cell>
          <cell r="BQ77" t="str">
            <v>Materialkosten</v>
          </cell>
          <cell r="BR77" t="str">
            <v>DPO</v>
          </cell>
          <cell r="BS77" t="str">
            <v>Betrag überfällig</v>
          </cell>
          <cell r="BT77" t="str">
            <v>% überfällig</v>
          </cell>
          <cell r="BV77" t="str">
            <v>Bezeichnung</v>
          </cell>
          <cell r="BW77" t="str">
            <v>Verbindlichkeiten</v>
          </cell>
          <cell r="BX77" t="str">
            <v>Materialkosten</v>
          </cell>
          <cell r="BY77" t="str">
            <v>DPO</v>
          </cell>
          <cell r="BZ77" t="str">
            <v>Betrag überfällig</v>
          </cell>
          <cell r="CA77" t="str">
            <v>% überfällig</v>
          </cell>
          <cell r="CC77" t="str">
            <v>Bezeichnung</v>
          </cell>
          <cell r="CD77" t="str">
            <v>Verbindlichkeiten</v>
          </cell>
          <cell r="CE77" t="str">
            <v>Materialkosten</v>
          </cell>
          <cell r="CF77" t="str">
            <v>DPO</v>
          </cell>
          <cell r="CG77" t="str">
            <v>Betrag überfällig</v>
          </cell>
          <cell r="CH77" t="str">
            <v>% überfällig</v>
          </cell>
          <cell r="CJ77" t="str">
            <v>Bezeichnung</v>
          </cell>
          <cell r="CK77" t="str">
            <v>Verbindlichkeiten</v>
          </cell>
          <cell r="CL77" t="str">
            <v>Materialkosten</v>
          </cell>
          <cell r="CM77" t="str">
            <v>DPO</v>
          </cell>
          <cell r="CN77" t="str">
            <v>Betrag überfällig</v>
          </cell>
          <cell r="CO77" t="str">
            <v>% überfällig</v>
          </cell>
          <cell r="CQ77" t="str">
            <v>Bezeichnung</v>
          </cell>
          <cell r="CR77" t="str">
            <v>Verbindlichkeiten</v>
          </cell>
          <cell r="CS77" t="str">
            <v>Materialkosten</v>
          </cell>
          <cell r="CT77" t="str">
            <v>DPO</v>
          </cell>
          <cell r="CU77" t="str">
            <v>Betrag überfällig</v>
          </cell>
          <cell r="CV77" t="str">
            <v>% überfällig</v>
          </cell>
          <cell r="CX77" t="str">
            <v>Bezeichnung</v>
          </cell>
          <cell r="CY77" t="str">
            <v>Verbindlichkeiten</v>
          </cell>
          <cell r="CZ77" t="str">
            <v>Materialkosten</v>
          </cell>
          <cell r="DA77" t="str">
            <v>DPO</v>
          </cell>
          <cell r="DB77" t="str">
            <v>Betrag überfällig</v>
          </cell>
          <cell r="DC77" t="str">
            <v>% überfällig</v>
          </cell>
          <cell r="DE77" t="str">
            <v>Bezeichnung</v>
          </cell>
          <cell r="DF77" t="str">
            <v>Verbindlichkeiten</v>
          </cell>
          <cell r="DG77" t="str">
            <v>Materialkosten</v>
          </cell>
          <cell r="DH77" t="str">
            <v>DPO</v>
          </cell>
          <cell r="DI77" t="str">
            <v>Betrag überfällig</v>
          </cell>
          <cell r="DJ77" t="str">
            <v>% überfällig</v>
          </cell>
          <cell r="DL77" t="str">
            <v>Bezeichnung</v>
          </cell>
          <cell r="DM77" t="str">
            <v>Verbindlichkeiten</v>
          </cell>
          <cell r="DN77" t="str">
            <v>Materialkosten</v>
          </cell>
          <cell r="DO77" t="str">
            <v>DPO</v>
          </cell>
          <cell r="DP77" t="str">
            <v>Betrag überfällig</v>
          </cell>
          <cell r="DQ77" t="str">
            <v>% überfällig</v>
          </cell>
          <cell r="DS77" t="str">
            <v>Bezeichnung</v>
          </cell>
          <cell r="DT77" t="str">
            <v>Verbindlichkeiten</v>
          </cell>
          <cell r="DU77" t="str">
            <v>Materialkosten</v>
          </cell>
          <cell r="DV77" t="str">
            <v>DPO</v>
          </cell>
          <cell r="DW77" t="str">
            <v>Betrag überfällig</v>
          </cell>
          <cell r="DX77" t="str">
            <v>% überfällig</v>
          </cell>
        </row>
        <row r="79">
          <cell r="A79" t="str">
            <v>D+S CC</v>
          </cell>
        </row>
        <row r="81">
          <cell r="A81" t="str">
            <v>cc Management + cc Locations</v>
          </cell>
          <cell r="U81" t="e">
            <v>#DIV/0!</v>
          </cell>
          <cell r="W81" t="e">
            <v>#DIV/0!</v>
          </cell>
          <cell r="AB81" t="e">
            <v>#DIV/0!</v>
          </cell>
          <cell r="AD81" t="e">
            <v>#DIV/0!</v>
          </cell>
          <cell r="AI81" t="e">
            <v>#DIV/0!</v>
          </cell>
          <cell r="AK81" t="e">
            <v>#DIV/0!</v>
          </cell>
          <cell r="AP81" t="e">
            <v>#DIV/0!</v>
          </cell>
          <cell r="AR81" t="e">
            <v>#DIV/0!</v>
          </cell>
          <cell r="AW81" t="e">
            <v>#DIV/0!</v>
          </cell>
          <cell r="AY81" t="e">
            <v>#DIV/0!</v>
          </cell>
          <cell r="BD81" t="e">
            <v>#DIV/0!</v>
          </cell>
          <cell r="BF81" t="e">
            <v>#DIV/0!</v>
          </cell>
          <cell r="BK81" t="e">
            <v>#DIV/0!</v>
          </cell>
          <cell r="BM81" t="e">
            <v>#DIV/0!</v>
          </cell>
          <cell r="BR81" t="e">
            <v>#DIV/0!</v>
          </cell>
          <cell r="BT81" t="e">
            <v>#DIV/0!</v>
          </cell>
          <cell r="BY81" t="e">
            <v>#DIV/0!</v>
          </cell>
          <cell r="CA81" t="e">
            <v>#DIV/0!</v>
          </cell>
          <cell r="CF81" t="e">
            <v>#DIV/0!</v>
          </cell>
          <cell r="CH81" t="e">
            <v>#DIV/0!</v>
          </cell>
          <cell r="CM81" t="e">
            <v>#DIV/0!</v>
          </cell>
          <cell r="CO81" t="e">
            <v>#DIV/0!</v>
          </cell>
          <cell r="CT81" t="e">
            <v>#DIV/0!</v>
          </cell>
          <cell r="CV81" t="e">
            <v>#DIV/0!</v>
          </cell>
          <cell r="DA81" t="e">
            <v>#DIV/0!</v>
          </cell>
          <cell r="DC81" t="e">
            <v>#DIV/0!</v>
          </cell>
          <cell r="DH81" t="e">
            <v>#DIV/0!</v>
          </cell>
          <cell r="DJ81" t="e">
            <v>#DIV/0!</v>
          </cell>
          <cell r="DO81" t="e">
            <v>#DIV/0!</v>
          </cell>
          <cell r="DQ81" t="e">
            <v>#DIV/0!</v>
          </cell>
          <cell r="DV81" t="e">
            <v>#DIV/0!</v>
          </cell>
          <cell r="DX81" t="e">
            <v>#DIV/0!</v>
          </cell>
        </row>
        <row r="82">
          <cell r="U82" t="e">
            <v>#DIV/0!</v>
          </cell>
          <cell r="W82" t="e">
            <v>#DIV/0!</v>
          </cell>
          <cell r="AB82" t="e">
            <v>#DIV/0!</v>
          </cell>
          <cell r="AD82" t="e">
            <v>#DIV/0!</v>
          </cell>
          <cell r="AI82" t="e">
            <v>#DIV/0!</v>
          </cell>
          <cell r="AK82" t="e">
            <v>#DIV/0!</v>
          </cell>
          <cell r="AP82" t="e">
            <v>#DIV/0!</v>
          </cell>
          <cell r="AR82" t="e">
            <v>#DIV/0!</v>
          </cell>
          <cell r="AW82" t="e">
            <v>#DIV/0!</v>
          </cell>
          <cell r="AY82" t="e">
            <v>#DIV/0!</v>
          </cell>
          <cell r="BD82" t="e">
            <v>#DIV/0!</v>
          </cell>
          <cell r="BF82" t="e">
            <v>#DIV/0!</v>
          </cell>
          <cell r="BK82" t="e">
            <v>#DIV/0!</v>
          </cell>
          <cell r="BM82" t="e">
            <v>#DIV/0!</v>
          </cell>
          <cell r="BR82" t="e">
            <v>#DIV/0!</v>
          </cell>
          <cell r="BT82" t="e">
            <v>#DIV/0!</v>
          </cell>
          <cell r="BY82" t="e">
            <v>#DIV/0!</v>
          </cell>
          <cell r="CA82" t="e">
            <v>#DIV/0!</v>
          </cell>
          <cell r="CF82" t="e">
            <v>#DIV/0!</v>
          </cell>
          <cell r="CH82" t="e">
            <v>#DIV/0!</v>
          </cell>
          <cell r="CM82" t="e">
            <v>#DIV/0!</v>
          </cell>
          <cell r="CO82" t="e">
            <v>#DIV/0!</v>
          </cell>
          <cell r="CT82" t="e">
            <v>#DIV/0!</v>
          </cell>
          <cell r="CV82" t="e">
            <v>#DIV/0!</v>
          </cell>
          <cell r="DA82" t="e">
            <v>#DIV/0!</v>
          </cell>
          <cell r="DC82" t="e">
            <v>#DIV/0!</v>
          </cell>
          <cell r="DH82" t="e">
            <v>#DIV/0!</v>
          </cell>
          <cell r="DJ82" t="e">
            <v>#DIV/0!</v>
          </cell>
          <cell r="DO82" t="e">
            <v>#DIV/0!</v>
          </cell>
          <cell r="DQ82" t="e">
            <v>#DIV/0!</v>
          </cell>
          <cell r="DV82" t="e">
            <v>#DIV/0!</v>
          </cell>
          <cell r="DX82" t="e">
            <v>#DIV/0!</v>
          </cell>
        </row>
        <row r="83">
          <cell r="U83" t="e">
            <v>#DIV/0!</v>
          </cell>
          <cell r="W83" t="e">
            <v>#DIV/0!</v>
          </cell>
          <cell r="AB83" t="e">
            <v>#DIV/0!</v>
          </cell>
          <cell r="AD83" t="e">
            <v>#DIV/0!</v>
          </cell>
          <cell r="AI83" t="e">
            <v>#DIV/0!</v>
          </cell>
          <cell r="AK83" t="e">
            <v>#DIV/0!</v>
          </cell>
          <cell r="AP83" t="e">
            <v>#DIV/0!</v>
          </cell>
          <cell r="AR83" t="e">
            <v>#DIV/0!</v>
          </cell>
          <cell r="AW83" t="e">
            <v>#DIV/0!</v>
          </cell>
          <cell r="AY83" t="e">
            <v>#DIV/0!</v>
          </cell>
          <cell r="BD83" t="e">
            <v>#DIV/0!</v>
          </cell>
          <cell r="BF83" t="e">
            <v>#DIV/0!</v>
          </cell>
          <cell r="BK83" t="e">
            <v>#DIV/0!</v>
          </cell>
          <cell r="BM83" t="e">
            <v>#DIV/0!</v>
          </cell>
          <cell r="BR83" t="e">
            <v>#DIV/0!</v>
          </cell>
          <cell r="BT83" t="e">
            <v>#DIV/0!</v>
          </cell>
          <cell r="BY83" t="e">
            <v>#DIV/0!</v>
          </cell>
          <cell r="CA83" t="e">
            <v>#DIV/0!</v>
          </cell>
          <cell r="CF83" t="e">
            <v>#DIV/0!</v>
          </cell>
          <cell r="CH83" t="e">
            <v>#DIV/0!</v>
          </cell>
          <cell r="CM83" t="e">
            <v>#DIV/0!</v>
          </cell>
          <cell r="CO83" t="e">
            <v>#DIV/0!</v>
          </cell>
          <cell r="CT83" t="e">
            <v>#DIV/0!</v>
          </cell>
          <cell r="CV83" t="e">
            <v>#DIV/0!</v>
          </cell>
          <cell r="DA83" t="e">
            <v>#DIV/0!</v>
          </cell>
          <cell r="DC83" t="e">
            <v>#DIV/0!</v>
          </cell>
          <cell r="DH83" t="e">
            <v>#DIV/0!</v>
          </cell>
          <cell r="DJ83" t="e">
            <v>#DIV/0!</v>
          </cell>
          <cell r="DO83" t="e">
            <v>#DIV/0!</v>
          </cell>
          <cell r="DQ83" t="e">
            <v>#DIV/0!</v>
          </cell>
          <cell r="DV83" t="e">
            <v>#DIV/0!</v>
          </cell>
          <cell r="DX83" t="e">
            <v>#DIV/0!</v>
          </cell>
        </row>
        <row r="84">
          <cell r="U84" t="e">
            <v>#DIV/0!</v>
          </cell>
          <cell r="W84" t="e">
            <v>#DIV/0!</v>
          </cell>
          <cell r="AB84" t="e">
            <v>#DIV/0!</v>
          </cell>
          <cell r="AD84" t="e">
            <v>#DIV/0!</v>
          </cell>
          <cell r="AI84" t="e">
            <v>#DIV/0!</v>
          </cell>
          <cell r="AK84" t="e">
            <v>#DIV/0!</v>
          </cell>
          <cell r="AP84" t="e">
            <v>#DIV/0!</v>
          </cell>
          <cell r="AR84" t="e">
            <v>#DIV/0!</v>
          </cell>
          <cell r="AW84" t="e">
            <v>#DIV/0!</v>
          </cell>
          <cell r="AY84" t="e">
            <v>#DIV/0!</v>
          </cell>
          <cell r="BD84" t="e">
            <v>#DIV/0!</v>
          </cell>
          <cell r="BF84" t="e">
            <v>#DIV/0!</v>
          </cell>
          <cell r="BK84" t="e">
            <v>#DIV/0!</v>
          </cell>
          <cell r="BM84" t="e">
            <v>#DIV/0!</v>
          </cell>
          <cell r="BR84" t="e">
            <v>#DIV/0!</v>
          </cell>
          <cell r="BT84" t="e">
            <v>#DIV/0!</v>
          </cell>
          <cell r="BY84" t="e">
            <v>#DIV/0!</v>
          </cell>
          <cell r="CA84" t="e">
            <v>#DIV/0!</v>
          </cell>
          <cell r="CF84" t="e">
            <v>#DIV/0!</v>
          </cell>
          <cell r="CH84" t="e">
            <v>#DIV/0!</v>
          </cell>
          <cell r="CM84" t="e">
            <v>#DIV/0!</v>
          </cell>
          <cell r="CO84" t="e">
            <v>#DIV/0!</v>
          </cell>
          <cell r="CT84" t="e">
            <v>#DIV/0!</v>
          </cell>
          <cell r="CV84" t="e">
            <v>#DIV/0!</v>
          </cell>
          <cell r="DA84" t="e">
            <v>#DIV/0!</v>
          </cell>
          <cell r="DC84" t="e">
            <v>#DIV/0!</v>
          </cell>
          <cell r="DH84" t="e">
            <v>#DIV/0!</v>
          </cell>
          <cell r="DJ84" t="e">
            <v>#DIV/0!</v>
          </cell>
          <cell r="DO84" t="e">
            <v>#DIV/0!</v>
          </cell>
          <cell r="DQ84" t="e">
            <v>#DIV/0!</v>
          </cell>
          <cell r="DV84" t="e">
            <v>#DIV/0!</v>
          </cell>
          <cell r="DX84" t="e">
            <v>#DIV/0!</v>
          </cell>
        </row>
        <row r="85">
          <cell r="U85" t="e">
            <v>#DIV/0!</v>
          </cell>
          <cell r="W85" t="e">
            <v>#DIV/0!</v>
          </cell>
          <cell r="AB85" t="e">
            <v>#DIV/0!</v>
          </cell>
          <cell r="AD85" t="e">
            <v>#DIV/0!</v>
          </cell>
          <cell r="AI85" t="e">
            <v>#DIV/0!</v>
          </cell>
          <cell r="AK85" t="e">
            <v>#DIV/0!</v>
          </cell>
          <cell r="AP85" t="e">
            <v>#DIV/0!</v>
          </cell>
          <cell r="AR85" t="e">
            <v>#DIV/0!</v>
          </cell>
          <cell r="AW85" t="e">
            <v>#DIV/0!</v>
          </cell>
          <cell r="AY85" t="e">
            <v>#DIV/0!</v>
          </cell>
          <cell r="BD85" t="e">
            <v>#DIV/0!</v>
          </cell>
          <cell r="BF85" t="e">
            <v>#DIV/0!</v>
          </cell>
          <cell r="BK85" t="e">
            <v>#DIV/0!</v>
          </cell>
          <cell r="BM85" t="e">
            <v>#DIV/0!</v>
          </cell>
          <cell r="BR85" t="e">
            <v>#DIV/0!</v>
          </cell>
          <cell r="BT85" t="e">
            <v>#DIV/0!</v>
          </cell>
          <cell r="BY85" t="e">
            <v>#DIV/0!</v>
          </cell>
          <cell r="CA85" t="e">
            <v>#DIV/0!</v>
          </cell>
          <cell r="CF85" t="e">
            <v>#DIV/0!</v>
          </cell>
          <cell r="CH85" t="e">
            <v>#DIV/0!</v>
          </cell>
          <cell r="CM85" t="e">
            <v>#DIV/0!</v>
          </cell>
          <cell r="CO85" t="e">
            <v>#DIV/0!</v>
          </cell>
          <cell r="CT85" t="e">
            <v>#DIV/0!</v>
          </cell>
          <cell r="CV85" t="e">
            <v>#DIV/0!</v>
          </cell>
          <cell r="DA85" t="e">
            <v>#DIV/0!</v>
          </cell>
          <cell r="DC85" t="e">
            <v>#DIV/0!</v>
          </cell>
          <cell r="DH85" t="e">
            <v>#DIV/0!</v>
          </cell>
          <cell r="DJ85" t="e">
            <v>#DIV/0!</v>
          </cell>
          <cell r="DO85" t="e">
            <v>#DIV/0!</v>
          </cell>
          <cell r="DQ85" t="e">
            <v>#DIV/0!</v>
          </cell>
          <cell r="DV85" t="e">
            <v>#DIV/0!</v>
          </cell>
          <cell r="DX85" t="e">
            <v>#DIV/0!</v>
          </cell>
        </row>
        <row r="86">
          <cell r="U86" t="e">
            <v>#DIV/0!</v>
          </cell>
          <cell r="W86" t="e">
            <v>#DIV/0!</v>
          </cell>
          <cell r="AB86" t="e">
            <v>#DIV/0!</v>
          </cell>
          <cell r="AD86" t="e">
            <v>#DIV/0!</v>
          </cell>
          <cell r="AI86" t="e">
            <v>#DIV/0!</v>
          </cell>
          <cell r="AK86" t="e">
            <v>#DIV/0!</v>
          </cell>
          <cell r="AP86" t="e">
            <v>#DIV/0!</v>
          </cell>
          <cell r="AR86" t="e">
            <v>#DIV/0!</v>
          </cell>
          <cell r="AW86" t="e">
            <v>#DIV/0!</v>
          </cell>
          <cell r="AY86" t="e">
            <v>#DIV/0!</v>
          </cell>
          <cell r="BD86" t="e">
            <v>#DIV/0!</v>
          </cell>
          <cell r="BF86" t="e">
            <v>#DIV/0!</v>
          </cell>
          <cell r="BK86" t="e">
            <v>#DIV/0!</v>
          </cell>
          <cell r="BM86" t="e">
            <v>#DIV/0!</v>
          </cell>
          <cell r="BR86" t="e">
            <v>#DIV/0!</v>
          </cell>
          <cell r="BT86" t="e">
            <v>#DIV/0!</v>
          </cell>
          <cell r="BY86" t="e">
            <v>#DIV/0!</v>
          </cell>
          <cell r="CA86" t="e">
            <v>#DIV/0!</v>
          </cell>
          <cell r="CF86" t="e">
            <v>#DIV/0!</v>
          </cell>
          <cell r="CH86" t="e">
            <v>#DIV/0!</v>
          </cell>
          <cell r="CM86" t="e">
            <v>#DIV/0!</v>
          </cell>
          <cell r="CO86" t="e">
            <v>#DIV/0!</v>
          </cell>
          <cell r="CT86" t="e">
            <v>#DIV/0!</v>
          </cell>
          <cell r="CV86" t="e">
            <v>#DIV/0!</v>
          </cell>
          <cell r="DA86" t="e">
            <v>#DIV/0!</v>
          </cell>
          <cell r="DC86" t="e">
            <v>#DIV/0!</v>
          </cell>
          <cell r="DH86" t="e">
            <v>#DIV/0!</v>
          </cell>
          <cell r="DJ86" t="e">
            <v>#DIV/0!</v>
          </cell>
          <cell r="DO86" t="e">
            <v>#DIV/0!</v>
          </cell>
          <cell r="DQ86" t="e">
            <v>#DIV/0!</v>
          </cell>
          <cell r="DV86" t="e">
            <v>#DIV/0!</v>
          </cell>
          <cell r="DX86" t="e">
            <v>#DIV/0!</v>
          </cell>
        </row>
        <row r="87">
          <cell r="U87" t="e">
            <v>#DIV/0!</v>
          </cell>
          <cell r="W87" t="e">
            <v>#DIV/0!</v>
          </cell>
          <cell r="AB87" t="e">
            <v>#DIV/0!</v>
          </cell>
          <cell r="AD87" t="e">
            <v>#DIV/0!</v>
          </cell>
          <cell r="AI87" t="e">
            <v>#DIV/0!</v>
          </cell>
          <cell r="AK87" t="e">
            <v>#DIV/0!</v>
          </cell>
          <cell r="AP87" t="e">
            <v>#DIV/0!</v>
          </cell>
          <cell r="AR87" t="e">
            <v>#DIV/0!</v>
          </cell>
          <cell r="AW87" t="e">
            <v>#DIV/0!</v>
          </cell>
          <cell r="AY87" t="e">
            <v>#DIV/0!</v>
          </cell>
          <cell r="BD87" t="e">
            <v>#DIV/0!</v>
          </cell>
          <cell r="BF87" t="e">
            <v>#DIV/0!</v>
          </cell>
          <cell r="BK87" t="e">
            <v>#DIV/0!</v>
          </cell>
          <cell r="BM87" t="e">
            <v>#DIV/0!</v>
          </cell>
          <cell r="BR87" t="e">
            <v>#DIV/0!</v>
          </cell>
          <cell r="BT87" t="e">
            <v>#DIV/0!</v>
          </cell>
          <cell r="BY87" t="e">
            <v>#DIV/0!</v>
          </cell>
          <cell r="CA87" t="e">
            <v>#DIV/0!</v>
          </cell>
          <cell r="CF87" t="e">
            <v>#DIV/0!</v>
          </cell>
          <cell r="CH87" t="e">
            <v>#DIV/0!</v>
          </cell>
          <cell r="CM87" t="e">
            <v>#DIV/0!</v>
          </cell>
          <cell r="CO87" t="e">
            <v>#DIV/0!</v>
          </cell>
          <cell r="CT87" t="e">
            <v>#DIV/0!</v>
          </cell>
          <cell r="CV87" t="e">
            <v>#DIV/0!</v>
          </cell>
          <cell r="DA87" t="e">
            <v>#DIV/0!</v>
          </cell>
          <cell r="DC87" t="e">
            <v>#DIV/0!</v>
          </cell>
          <cell r="DH87" t="e">
            <v>#DIV/0!</v>
          </cell>
          <cell r="DJ87" t="e">
            <v>#DIV/0!</v>
          </cell>
          <cell r="DO87" t="e">
            <v>#DIV/0!</v>
          </cell>
          <cell r="DQ87" t="e">
            <v>#DIV/0!</v>
          </cell>
          <cell r="DV87" t="e">
            <v>#DIV/0!</v>
          </cell>
          <cell r="DX87" t="e">
            <v>#DIV/0!</v>
          </cell>
        </row>
        <row r="88">
          <cell r="U88" t="e">
            <v>#DIV/0!</v>
          </cell>
          <cell r="W88" t="e">
            <v>#DIV/0!</v>
          </cell>
          <cell r="AB88" t="e">
            <v>#DIV/0!</v>
          </cell>
          <cell r="AD88" t="e">
            <v>#DIV/0!</v>
          </cell>
          <cell r="AI88" t="e">
            <v>#DIV/0!</v>
          </cell>
          <cell r="AK88" t="e">
            <v>#DIV/0!</v>
          </cell>
          <cell r="AP88" t="e">
            <v>#DIV/0!</v>
          </cell>
          <cell r="AR88" t="e">
            <v>#DIV/0!</v>
          </cell>
          <cell r="AW88" t="e">
            <v>#DIV/0!</v>
          </cell>
          <cell r="AY88" t="e">
            <v>#DIV/0!</v>
          </cell>
          <cell r="BD88" t="e">
            <v>#DIV/0!</v>
          </cell>
          <cell r="BF88" t="e">
            <v>#DIV/0!</v>
          </cell>
          <cell r="BK88" t="e">
            <v>#DIV/0!</v>
          </cell>
          <cell r="BM88" t="e">
            <v>#DIV/0!</v>
          </cell>
          <cell r="BR88" t="e">
            <v>#DIV/0!</v>
          </cell>
          <cell r="BT88" t="e">
            <v>#DIV/0!</v>
          </cell>
          <cell r="BY88" t="e">
            <v>#DIV/0!</v>
          </cell>
          <cell r="CA88" t="e">
            <v>#DIV/0!</v>
          </cell>
          <cell r="CF88" t="e">
            <v>#DIV/0!</v>
          </cell>
          <cell r="CH88" t="e">
            <v>#DIV/0!</v>
          </cell>
          <cell r="CM88" t="e">
            <v>#DIV/0!</v>
          </cell>
          <cell r="CO88" t="e">
            <v>#DIV/0!</v>
          </cell>
          <cell r="CT88" t="e">
            <v>#DIV/0!</v>
          </cell>
          <cell r="CV88" t="e">
            <v>#DIV/0!</v>
          </cell>
          <cell r="DA88" t="e">
            <v>#DIV/0!</v>
          </cell>
          <cell r="DC88" t="e">
            <v>#DIV/0!</v>
          </cell>
          <cell r="DH88" t="e">
            <v>#DIV/0!</v>
          </cell>
          <cell r="DJ88" t="e">
            <v>#DIV/0!</v>
          </cell>
          <cell r="DO88" t="e">
            <v>#DIV/0!</v>
          </cell>
          <cell r="DQ88" t="e">
            <v>#DIV/0!</v>
          </cell>
          <cell r="DV88" t="e">
            <v>#DIV/0!</v>
          </cell>
          <cell r="DX88" t="e">
            <v>#DIV/0!</v>
          </cell>
        </row>
        <row r="89">
          <cell r="U89" t="e">
            <v>#DIV/0!</v>
          </cell>
          <cell r="W89" t="e">
            <v>#DIV/0!</v>
          </cell>
          <cell r="AB89" t="e">
            <v>#DIV/0!</v>
          </cell>
          <cell r="AD89" t="e">
            <v>#DIV/0!</v>
          </cell>
          <cell r="AI89" t="e">
            <v>#DIV/0!</v>
          </cell>
          <cell r="AK89" t="e">
            <v>#DIV/0!</v>
          </cell>
          <cell r="AP89" t="e">
            <v>#DIV/0!</v>
          </cell>
          <cell r="AR89" t="e">
            <v>#DIV/0!</v>
          </cell>
          <cell r="AW89" t="e">
            <v>#DIV/0!</v>
          </cell>
          <cell r="AY89" t="e">
            <v>#DIV/0!</v>
          </cell>
          <cell r="BD89" t="e">
            <v>#DIV/0!</v>
          </cell>
          <cell r="BF89" t="e">
            <v>#DIV/0!</v>
          </cell>
          <cell r="BK89" t="e">
            <v>#DIV/0!</v>
          </cell>
          <cell r="BM89" t="e">
            <v>#DIV/0!</v>
          </cell>
          <cell r="BR89" t="e">
            <v>#DIV/0!</v>
          </cell>
          <cell r="BT89" t="e">
            <v>#DIV/0!</v>
          </cell>
          <cell r="BY89" t="e">
            <v>#DIV/0!</v>
          </cell>
          <cell r="CA89" t="e">
            <v>#DIV/0!</v>
          </cell>
          <cell r="CF89" t="e">
            <v>#DIV/0!</v>
          </cell>
          <cell r="CH89" t="e">
            <v>#DIV/0!</v>
          </cell>
          <cell r="CM89" t="e">
            <v>#DIV/0!</v>
          </cell>
          <cell r="CO89" t="e">
            <v>#DIV/0!</v>
          </cell>
          <cell r="CT89" t="e">
            <v>#DIV/0!</v>
          </cell>
          <cell r="CV89" t="e">
            <v>#DIV/0!</v>
          </cell>
          <cell r="DA89" t="e">
            <v>#DIV/0!</v>
          </cell>
          <cell r="DC89" t="e">
            <v>#DIV/0!</v>
          </cell>
          <cell r="DH89" t="e">
            <v>#DIV/0!</v>
          </cell>
          <cell r="DJ89" t="e">
            <v>#DIV/0!</v>
          </cell>
          <cell r="DO89" t="e">
            <v>#DIV/0!</v>
          </cell>
          <cell r="DQ89" t="e">
            <v>#DIV/0!</v>
          </cell>
          <cell r="DV89" t="e">
            <v>#DIV/0!</v>
          </cell>
          <cell r="DX89" t="e">
            <v>#DIV/0!</v>
          </cell>
        </row>
        <row r="90">
          <cell r="U90" t="e">
            <v>#DIV/0!</v>
          </cell>
          <cell r="W90" t="e">
            <v>#DIV/0!</v>
          </cell>
          <cell r="AB90" t="e">
            <v>#DIV/0!</v>
          </cell>
          <cell r="AD90" t="e">
            <v>#DIV/0!</v>
          </cell>
          <cell r="AI90" t="e">
            <v>#DIV/0!</v>
          </cell>
          <cell r="AK90" t="e">
            <v>#DIV/0!</v>
          </cell>
          <cell r="AP90" t="e">
            <v>#DIV/0!</v>
          </cell>
          <cell r="AR90" t="e">
            <v>#DIV/0!</v>
          </cell>
          <cell r="AW90" t="e">
            <v>#DIV/0!</v>
          </cell>
          <cell r="AY90" t="e">
            <v>#DIV/0!</v>
          </cell>
          <cell r="BD90" t="e">
            <v>#DIV/0!</v>
          </cell>
          <cell r="BF90" t="e">
            <v>#DIV/0!</v>
          </cell>
          <cell r="BK90" t="e">
            <v>#DIV/0!</v>
          </cell>
          <cell r="BM90" t="e">
            <v>#DIV/0!</v>
          </cell>
          <cell r="BR90" t="e">
            <v>#DIV/0!</v>
          </cell>
          <cell r="BT90" t="e">
            <v>#DIV/0!</v>
          </cell>
          <cell r="BY90" t="e">
            <v>#DIV/0!</v>
          </cell>
          <cell r="CA90" t="e">
            <v>#DIV/0!</v>
          </cell>
          <cell r="CF90" t="e">
            <v>#DIV/0!</v>
          </cell>
          <cell r="CH90" t="e">
            <v>#DIV/0!</v>
          </cell>
          <cell r="CM90" t="e">
            <v>#DIV/0!</v>
          </cell>
          <cell r="CO90" t="e">
            <v>#DIV/0!</v>
          </cell>
          <cell r="CT90" t="e">
            <v>#DIV/0!</v>
          </cell>
          <cell r="CV90" t="e">
            <v>#DIV/0!</v>
          </cell>
          <cell r="DA90" t="e">
            <v>#DIV/0!</v>
          </cell>
          <cell r="DC90" t="e">
            <v>#DIV/0!</v>
          </cell>
          <cell r="DH90" t="e">
            <v>#DIV/0!</v>
          </cell>
          <cell r="DJ90" t="e">
            <v>#DIV/0!</v>
          </cell>
          <cell r="DO90" t="e">
            <v>#DIV/0!</v>
          </cell>
          <cell r="DQ90" t="e">
            <v>#DIV/0!</v>
          </cell>
          <cell r="DV90" t="e">
            <v>#DIV/0!</v>
          </cell>
          <cell r="DX90" t="e">
            <v>#DIV/0!</v>
          </cell>
        </row>
        <row r="91">
          <cell r="U91" t="e">
            <v>#DIV/0!</v>
          </cell>
          <cell r="W91" t="e">
            <v>#DIV/0!</v>
          </cell>
          <cell r="AB91" t="e">
            <v>#DIV/0!</v>
          </cell>
          <cell r="AD91" t="e">
            <v>#DIV/0!</v>
          </cell>
          <cell r="AI91" t="e">
            <v>#DIV/0!</v>
          </cell>
          <cell r="AK91" t="e">
            <v>#DIV/0!</v>
          </cell>
          <cell r="AP91" t="e">
            <v>#DIV/0!</v>
          </cell>
          <cell r="AR91" t="e">
            <v>#DIV/0!</v>
          </cell>
          <cell r="AW91" t="e">
            <v>#DIV/0!</v>
          </cell>
          <cell r="AY91" t="e">
            <v>#DIV/0!</v>
          </cell>
          <cell r="BD91" t="e">
            <v>#DIV/0!</v>
          </cell>
          <cell r="BF91" t="e">
            <v>#DIV/0!</v>
          </cell>
          <cell r="BK91" t="e">
            <v>#DIV/0!</v>
          </cell>
          <cell r="BM91" t="e">
            <v>#DIV/0!</v>
          </cell>
          <cell r="BR91" t="e">
            <v>#DIV/0!</v>
          </cell>
          <cell r="BT91" t="e">
            <v>#DIV/0!</v>
          </cell>
          <cell r="BY91" t="e">
            <v>#DIV/0!</v>
          </cell>
          <cell r="CA91" t="e">
            <v>#DIV/0!</v>
          </cell>
          <cell r="CF91" t="e">
            <v>#DIV/0!</v>
          </cell>
          <cell r="CH91" t="e">
            <v>#DIV/0!</v>
          </cell>
          <cell r="CM91" t="e">
            <v>#DIV/0!</v>
          </cell>
          <cell r="CO91" t="e">
            <v>#DIV/0!</v>
          </cell>
          <cell r="CT91" t="e">
            <v>#DIV/0!</v>
          </cell>
          <cell r="CV91" t="e">
            <v>#DIV/0!</v>
          </cell>
          <cell r="DA91" t="e">
            <v>#DIV/0!</v>
          </cell>
          <cell r="DC91" t="e">
            <v>#DIV/0!</v>
          </cell>
          <cell r="DH91" t="e">
            <v>#DIV/0!</v>
          </cell>
          <cell r="DJ91" t="e">
            <v>#DIV/0!</v>
          </cell>
          <cell r="DO91" t="e">
            <v>#DIV/0!</v>
          </cell>
          <cell r="DQ91" t="e">
            <v>#DIV/0!</v>
          </cell>
          <cell r="DV91" t="e">
            <v>#DIV/0!</v>
          </cell>
          <cell r="DX91" t="e">
            <v>#DIV/0!</v>
          </cell>
        </row>
        <row r="92">
          <cell r="U92" t="e">
            <v>#DIV/0!</v>
          </cell>
          <cell r="W92" t="e">
            <v>#DIV/0!</v>
          </cell>
          <cell r="AB92" t="e">
            <v>#DIV/0!</v>
          </cell>
          <cell r="AD92" t="e">
            <v>#DIV/0!</v>
          </cell>
          <cell r="AI92" t="e">
            <v>#DIV/0!</v>
          </cell>
          <cell r="AK92" t="e">
            <v>#DIV/0!</v>
          </cell>
          <cell r="AP92" t="e">
            <v>#DIV/0!</v>
          </cell>
          <cell r="AR92" t="e">
            <v>#DIV/0!</v>
          </cell>
          <cell r="AW92" t="e">
            <v>#DIV/0!</v>
          </cell>
          <cell r="AY92" t="e">
            <v>#DIV/0!</v>
          </cell>
          <cell r="BD92" t="e">
            <v>#DIV/0!</v>
          </cell>
          <cell r="BF92" t="e">
            <v>#DIV/0!</v>
          </cell>
          <cell r="BK92" t="e">
            <v>#DIV/0!</v>
          </cell>
          <cell r="BM92" t="e">
            <v>#DIV/0!</v>
          </cell>
          <cell r="BR92" t="e">
            <v>#DIV/0!</v>
          </cell>
          <cell r="BT92" t="e">
            <v>#DIV/0!</v>
          </cell>
          <cell r="BY92" t="e">
            <v>#DIV/0!</v>
          </cell>
          <cell r="CA92" t="e">
            <v>#DIV/0!</v>
          </cell>
          <cell r="CF92" t="e">
            <v>#DIV/0!</v>
          </cell>
          <cell r="CH92" t="e">
            <v>#DIV/0!</v>
          </cell>
          <cell r="CM92" t="e">
            <v>#DIV/0!</v>
          </cell>
          <cell r="CO92" t="e">
            <v>#DIV/0!</v>
          </cell>
          <cell r="CT92" t="e">
            <v>#DIV/0!</v>
          </cell>
          <cell r="CV92" t="e">
            <v>#DIV/0!</v>
          </cell>
          <cell r="DA92" t="e">
            <v>#DIV/0!</v>
          </cell>
          <cell r="DC92" t="e">
            <v>#DIV/0!</v>
          </cell>
          <cell r="DH92" t="e">
            <v>#DIV/0!</v>
          </cell>
          <cell r="DJ92" t="e">
            <v>#DIV/0!</v>
          </cell>
          <cell r="DO92" t="e">
            <v>#DIV/0!</v>
          </cell>
          <cell r="DQ92" t="e">
            <v>#DIV/0!</v>
          </cell>
          <cell r="DV92" t="e">
            <v>#DIV/0!</v>
          </cell>
          <cell r="DX92" t="e">
            <v>#DIV/0!</v>
          </cell>
        </row>
        <row r="93">
          <cell r="U93" t="e">
            <v>#DIV/0!</v>
          </cell>
          <cell r="W93" t="e">
            <v>#DIV/0!</v>
          </cell>
          <cell r="AB93" t="e">
            <v>#DIV/0!</v>
          </cell>
          <cell r="AD93" t="e">
            <v>#DIV/0!</v>
          </cell>
          <cell r="AI93" t="e">
            <v>#DIV/0!</v>
          </cell>
          <cell r="AK93" t="e">
            <v>#DIV/0!</v>
          </cell>
          <cell r="AP93" t="e">
            <v>#DIV/0!</v>
          </cell>
          <cell r="AR93" t="e">
            <v>#DIV/0!</v>
          </cell>
          <cell r="AW93" t="e">
            <v>#DIV/0!</v>
          </cell>
          <cell r="AY93" t="e">
            <v>#DIV/0!</v>
          </cell>
          <cell r="BD93" t="e">
            <v>#DIV/0!</v>
          </cell>
          <cell r="BF93" t="e">
            <v>#DIV/0!</v>
          </cell>
          <cell r="BK93" t="e">
            <v>#DIV/0!</v>
          </cell>
          <cell r="BM93" t="e">
            <v>#DIV/0!</v>
          </cell>
          <cell r="BR93" t="e">
            <v>#DIV/0!</v>
          </cell>
          <cell r="BT93" t="e">
            <v>#DIV/0!</v>
          </cell>
          <cell r="BY93" t="e">
            <v>#DIV/0!</v>
          </cell>
          <cell r="CA93" t="e">
            <v>#DIV/0!</v>
          </cell>
          <cell r="CF93" t="e">
            <v>#DIV/0!</v>
          </cell>
          <cell r="CH93" t="e">
            <v>#DIV/0!</v>
          </cell>
          <cell r="CM93" t="e">
            <v>#DIV/0!</v>
          </cell>
          <cell r="CO93" t="e">
            <v>#DIV/0!</v>
          </cell>
          <cell r="CT93" t="e">
            <v>#DIV/0!</v>
          </cell>
          <cell r="CV93" t="e">
            <v>#DIV/0!</v>
          </cell>
          <cell r="DA93" t="e">
            <v>#DIV/0!</v>
          </cell>
          <cell r="DC93" t="e">
            <v>#DIV/0!</v>
          </cell>
          <cell r="DH93" t="e">
            <v>#DIV/0!</v>
          </cell>
          <cell r="DJ93" t="e">
            <v>#DIV/0!</v>
          </cell>
          <cell r="DO93" t="e">
            <v>#DIV/0!</v>
          </cell>
          <cell r="DQ93" t="e">
            <v>#DIV/0!</v>
          </cell>
          <cell r="DV93" t="e">
            <v>#DIV/0!</v>
          </cell>
          <cell r="DX93" t="e">
            <v>#DIV/0!</v>
          </cell>
        </row>
        <row r="94">
          <cell r="U94" t="e">
            <v>#DIV/0!</v>
          </cell>
          <cell r="W94" t="e">
            <v>#DIV/0!</v>
          </cell>
          <cell r="AB94" t="e">
            <v>#DIV/0!</v>
          </cell>
          <cell r="AD94" t="e">
            <v>#DIV/0!</v>
          </cell>
          <cell r="AI94" t="e">
            <v>#DIV/0!</v>
          </cell>
          <cell r="AK94" t="e">
            <v>#DIV/0!</v>
          </cell>
          <cell r="AP94" t="e">
            <v>#DIV/0!</v>
          </cell>
          <cell r="AR94" t="e">
            <v>#DIV/0!</v>
          </cell>
          <cell r="AW94" t="e">
            <v>#DIV/0!</v>
          </cell>
          <cell r="AY94" t="e">
            <v>#DIV/0!</v>
          </cell>
          <cell r="BD94" t="e">
            <v>#DIV/0!</v>
          </cell>
          <cell r="BF94" t="e">
            <v>#DIV/0!</v>
          </cell>
          <cell r="BK94" t="e">
            <v>#DIV/0!</v>
          </cell>
          <cell r="BM94" t="e">
            <v>#DIV/0!</v>
          </cell>
          <cell r="BR94" t="e">
            <v>#DIV/0!</v>
          </cell>
          <cell r="BT94" t="e">
            <v>#DIV/0!</v>
          </cell>
          <cell r="BY94" t="e">
            <v>#DIV/0!</v>
          </cell>
          <cell r="CA94" t="e">
            <v>#DIV/0!</v>
          </cell>
          <cell r="CF94" t="e">
            <v>#DIV/0!</v>
          </cell>
          <cell r="CH94" t="e">
            <v>#DIV/0!</v>
          </cell>
          <cell r="CM94" t="e">
            <v>#DIV/0!</v>
          </cell>
          <cell r="CO94" t="e">
            <v>#DIV/0!</v>
          </cell>
          <cell r="CT94" t="e">
            <v>#DIV/0!</v>
          </cell>
          <cell r="CV94" t="e">
            <v>#DIV/0!</v>
          </cell>
          <cell r="DA94" t="e">
            <v>#DIV/0!</v>
          </cell>
          <cell r="DC94" t="e">
            <v>#DIV/0!</v>
          </cell>
          <cell r="DH94" t="e">
            <v>#DIV/0!</v>
          </cell>
          <cell r="DJ94" t="e">
            <v>#DIV/0!</v>
          </cell>
          <cell r="DO94" t="e">
            <v>#DIV/0!</v>
          </cell>
          <cell r="DQ94" t="e">
            <v>#DIV/0!</v>
          </cell>
          <cell r="DV94" t="e">
            <v>#DIV/0!</v>
          </cell>
          <cell r="DX94" t="e">
            <v>#DIV/0!</v>
          </cell>
        </row>
        <row r="95">
          <cell r="U95" t="e">
            <v>#DIV/0!</v>
          </cell>
          <cell r="W95" t="e">
            <v>#DIV/0!</v>
          </cell>
          <cell r="AB95" t="e">
            <v>#DIV/0!</v>
          </cell>
          <cell r="AD95" t="e">
            <v>#DIV/0!</v>
          </cell>
          <cell r="AI95" t="e">
            <v>#DIV/0!</v>
          </cell>
          <cell r="AK95" t="e">
            <v>#DIV/0!</v>
          </cell>
          <cell r="AP95" t="e">
            <v>#DIV/0!</v>
          </cell>
          <cell r="AR95" t="e">
            <v>#DIV/0!</v>
          </cell>
          <cell r="AW95" t="e">
            <v>#DIV/0!</v>
          </cell>
          <cell r="AY95" t="e">
            <v>#DIV/0!</v>
          </cell>
          <cell r="BD95" t="e">
            <v>#DIV/0!</v>
          </cell>
          <cell r="BF95" t="e">
            <v>#DIV/0!</v>
          </cell>
          <cell r="BK95" t="e">
            <v>#DIV/0!</v>
          </cell>
          <cell r="BM95" t="e">
            <v>#DIV/0!</v>
          </cell>
          <cell r="BR95" t="e">
            <v>#DIV/0!</v>
          </cell>
          <cell r="BT95" t="e">
            <v>#DIV/0!</v>
          </cell>
          <cell r="BY95" t="e">
            <v>#DIV/0!</v>
          </cell>
          <cell r="CA95" t="e">
            <v>#DIV/0!</v>
          </cell>
          <cell r="CF95" t="e">
            <v>#DIV/0!</v>
          </cell>
          <cell r="CH95" t="e">
            <v>#DIV/0!</v>
          </cell>
          <cell r="CM95" t="e">
            <v>#DIV/0!</v>
          </cell>
          <cell r="CO95" t="e">
            <v>#DIV/0!</v>
          </cell>
          <cell r="CT95" t="e">
            <v>#DIV/0!</v>
          </cell>
          <cell r="CV95" t="e">
            <v>#DIV/0!</v>
          </cell>
          <cell r="DA95" t="e">
            <v>#DIV/0!</v>
          </cell>
          <cell r="DC95" t="e">
            <v>#DIV/0!</v>
          </cell>
          <cell r="DH95" t="e">
            <v>#DIV/0!</v>
          </cell>
          <cell r="DJ95" t="e">
            <v>#DIV/0!</v>
          </cell>
          <cell r="DO95" t="e">
            <v>#DIV/0!</v>
          </cell>
          <cell r="DQ95" t="e">
            <v>#DIV/0!</v>
          </cell>
          <cell r="DV95" t="e">
            <v>#DIV/0!</v>
          </cell>
          <cell r="DX95" t="e">
            <v>#DIV/0!</v>
          </cell>
        </row>
        <row r="96">
          <cell r="U96" t="e">
            <v>#DIV/0!</v>
          </cell>
          <cell r="W96" t="e">
            <v>#DIV/0!</v>
          </cell>
          <cell r="AB96" t="e">
            <v>#DIV/0!</v>
          </cell>
          <cell r="AD96" t="e">
            <v>#DIV/0!</v>
          </cell>
          <cell r="AI96" t="e">
            <v>#DIV/0!</v>
          </cell>
          <cell r="AK96" t="e">
            <v>#DIV/0!</v>
          </cell>
          <cell r="AP96" t="e">
            <v>#DIV/0!</v>
          </cell>
          <cell r="AR96" t="e">
            <v>#DIV/0!</v>
          </cell>
          <cell r="AW96" t="e">
            <v>#DIV/0!</v>
          </cell>
          <cell r="AY96" t="e">
            <v>#DIV/0!</v>
          </cell>
          <cell r="BD96" t="e">
            <v>#DIV/0!</v>
          </cell>
          <cell r="BF96" t="e">
            <v>#DIV/0!</v>
          </cell>
          <cell r="BK96" t="e">
            <v>#DIV/0!</v>
          </cell>
          <cell r="BM96" t="e">
            <v>#DIV/0!</v>
          </cell>
          <cell r="BR96" t="e">
            <v>#DIV/0!</v>
          </cell>
          <cell r="BT96" t="e">
            <v>#DIV/0!</v>
          </cell>
          <cell r="BY96" t="e">
            <v>#DIV/0!</v>
          </cell>
          <cell r="CA96" t="e">
            <v>#DIV/0!</v>
          </cell>
          <cell r="CF96" t="e">
            <v>#DIV/0!</v>
          </cell>
          <cell r="CH96" t="e">
            <v>#DIV/0!</v>
          </cell>
          <cell r="CM96" t="e">
            <v>#DIV/0!</v>
          </cell>
          <cell r="CO96" t="e">
            <v>#DIV/0!</v>
          </cell>
          <cell r="CT96" t="e">
            <v>#DIV/0!</v>
          </cell>
          <cell r="CV96" t="e">
            <v>#DIV/0!</v>
          </cell>
          <cell r="DA96" t="e">
            <v>#DIV/0!</v>
          </cell>
          <cell r="DC96" t="e">
            <v>#DIV/0!</v>
          </cell>
          <cell r="DH96" t="e">
            <v>#DIV/0!</v>
          </cell>
          <cell r="DJ96" t="e">
            <v>#DIV/0!</v>
          </cell>
          <cell r="DO96" t="e">
            <v>#DIV/0!</v>
          </cell>
          <cell r="DQ96" t="e">
            <v>#DIV/0!</v>
          </cell>
          <cell r="DV96" t="e">
            <v>#DIV/0!</v>
          </cell>
          <cell r="DX96" t="e">
            <v>#DIV/0!</v>
          </cell>
        </row>
        <row r="97">
          <cell r="A97" t="str">
            <v>cc Management + cc Locations Gesamt</v>
          </cell>
          <cell r="S97">
            <v>0</v>
          </cell>
          <cell r="T97">
            <v>0</v>
          </cell>
          <cell r="U97" t="e">
            <v>#DIV/0!</v>
          </cell>
          <cell r="V97">
            <v>0</v>
          </cell>
          <cell r="W97" t="e">
            <v>#DIV/0!</v>
          </cell>
          <cell r="X97">
            <v>0</v>
          </cell>
          <cell r="Z97">
            <v>0</v>
          </cell>
          <cell r="AA97">
            <v>0</v>
          </cell>
          <cell r="AB97" t="e">
            <v>#DIV/0!</v>
          </cell>
          <cell r="AC97">
            <v>0</v>
          </cell>
          <cell r="AD97" t="e">
            <v>#DIV/0!</v>
          </cell>
          <cell r="AG97">
            <v>0</v>
          </cell>
          <cell r="AH97">
            <v>0</v>
          </cell>
          <cell r="AI97" t="e">
            <v>#DIV/0!</v>
          </cell>
          <cell r="AJ97">
            <v>0</v>
          </cell>
          <cell r="AK97" t="e">
            <v>#DIV/0!</v>
          </cell>
          <cell r="AN97">
            <v>0</v>
          </cell>
          <cell r="AO97">
            <v>0</v>
          </cell>
          <cell r="AP97" t="e">
            <v>#DIV/0!</v>
          </cell>
          <cell r="AQ97">
            <v>0</v>
          </cell>
          <cell r="AR97" t="e">
            <v>#DIV/0!</v>
          </cell>
          <cell r="AU97">
            <v>0</v>
          </cell>
          <cell r="AV97">
            <v>0</v>
          </cell>
          <cell r="AW97" t="e">
            <v>#DIV/0!</v>
          </cell>
          <cell r="AX97">
            <v>0</v>
          </cell>
          <cell r="AY97" t="e">
            <v>#DIV/0!</v>
          </cell>
          <cell r="BB97">
            <v>0</v>
          </cell>
          <cell r="BC97">
            <v>0</v>
          </cell>
          <cell r="BD97" t="e">
            <v>#DIV/0!</v>
          </cell>
          <cell r="BE97">
            <v>0</v>
          </cell>
          <cell r="BF97" t="e">
            <v>#DIV/0!</v>
          </cell>
          <cell r="BI97">
            <v>0</v>
          </cell>
          <cell r="BJ97">
            <v>0</v>
          </cell>
          <cell r="BK97" t="e">
            <v>#DIV/0!</v>
          </cell>
          <cell r="BL97">
            <v>0</v>
          </cell>
          <cell r="BM97" t="e">
            <v>#DIV/0!</v>
          </cell>
          <cell r="BP97">
            <v>0</v>
          </cell>
          <cell r="BQ97">
            <v>0</v>
          </cell>
          <cell r="BR97" t="e">
            <v>#DIV/0!</v>
          </cell>
          <cell r="BS97">
            <v>0</v>
          </cell>
          <cell r="BT97" t="e">
            <v>#DIV/0!</v>
          </cell>
          <cell r="BW97">
            <v>0</v>
          </cell>
          <cell r="BX97">
            <v>0</v>
          </cell>
          <cell r="BY97" t="e">
            <v>#DIV/0!</v>
          </cell>
          <cell r="BZ97">
            <v>0</v>
          </cell>
          <cell r="CA97" t="e">
            <v>#DIV/0!</v>
          </cell>
          <cell r="CD97">
            <v>0</v>
          </cell>
          <cell r="CE97">
            <v>0</v>
          </cell>
          <cell r="CF97" t="e">
            <v>#DIV/0!</v>
          </cell>
          <cell r="CG97">
            <v>0</v>
          </cell>
          <cell r="CH97" t="e">
            <v>#DIV/0!</v>
          </cell>
          <cell r="CK97">
            <v>0</v>
          </cell>
          <cell r="CL97">
            <v>0</v>
          </cell>
          <cell r="CM97" t="e">
            <v>#DIV/0!</v>
          </cell>
          <cell r="CN97">
            <v>0</v>
          </cell>
          <cell r="CO97" t="e">
            <v>#DIV/0!</v>
          </cell>
          <cell r="CR97">
            <v>0</v>
          </cell>
          <cell r="CS97">
            <v>0</v>
          </cell>
          <cell r="CT97" t="e">
            <v>#DIV/0!</v>
          </cell>
          <cell r="CU97">
            <v>0</v>
          </cell>
          <cell r="CV97" t="e">
            <v>#DIV/0!</v>
          </cell>
          <cell r="CY97">
            <v>0</v>
          </cell>
          <cell r="CZ97">
            <v>0</v>
          </cell>
          <cell r="DA97" t="e">
            <v>#DIV/0!</v>
          </cell>
          <cell r="DB97">
            <v>0</v>
          </cell>
          <cell r="DC97" t="e">
            <v>#DIV/0!</v>
          </cell>
          <cell r="DF97">
            <v>0</v>
          </cell>
          <cell r="DG97">
            <v>0</v>
          </cell>
          <cell r="DH97" t="e">
            <v>#DIV/0!</v>
          </cell>
          <cell r="DI97">
            <v>0</v>
          </cell>
          <cell r="DJ97" t="e">
            <v>#DIV/0!</v>
          </cell>
          <cell r="DM97">
            <v>0</v>
          </cell>
          <cell r="DN97">
            <v>0</v>
          </cell>
          <cell r="DO97" t="e">
            <v>#DIV/0!</v>
          </cell>
          <cell r="DP97">
            <v>0</v>
          </cell>
          <cell r="DQ97" t="e">
            <v>#DIV/0!</v>
          </cell>
          <cell r="DT97">
            <v>0</v>
          </cell>
          <cell r="DU97">
            <v>0</v>
          </cell>
          <cell r="DV97" t="e">
            <v>#DIV/0!</v>
          </cell>
          <cell r="DW97">
            <v>0</v>
          </cell>
          <cell r="DX97" t="e">
            <v>#DIV/0!</v>
          </cell>
        </row>
        <row r="99">
          <cell r="A99" t="str">
            <v>D+S Solutions</v>
          </cell>
          <cell r="U99" t="e">
            <v>#DIV/0!</v>
          </cell>
          <cell r="W99" t="e">
            <v>#DIV/0!</v>
          </cell>
          <cell r="AB99" t="e">
            <v>#DIV/0!</v>
          </cell>
          <cell r="AD99" t="e">
            <v>#DIV/0!</v>
          </cell>
          <cell r="AI99" t="e">
            <v>#DIV/0!</v>
          </cell>
          <cell r="AK99" t="e">
            <v>#DIV/0!</v>
          </cell>
          <cell r="AP99" t="e">
            <v>#DIV/0!</v>
          </cell>
          <cell r="AR99" t="e">
            <v>#DIV/0!</v>
          </cell>
          <cell r="AW99" t="e">
            <v>#DIV/0!</v>
          </cell>
          <cell r="AY99" t="e">
            <v>#DIV/0!</v>
          </cell>
          <cell r="BD99" t="e">
            <v>#DIV/0!</v>
          </cell>
          <cell r="BF99" t="e">
            <v>#DIV/0!</v>
          </cell>
          <cell r="BK99" t="e">
            <v>#DIV/0!</v>
          </cell>
          <cell r="BM99" t="e">
            <v>#DIV/0!</v>
          </cell>
          <cell r="BR99" t="e">
            <v>#DIV/0!</v>
          </cell>
          <cell r="BT99" t="e">
            <v>#DIV/0!</v>
          </cell>
          <cell r="BY99" t="e">
            <v>#DIV/0!</v>
          </cell>
          <cell r="CA99" t="e">
            <v>#DIV/0!</v>
          </cell>
          <cell r="CF99" t="e">
            <v>#DIV/0!</v>
          </cell>
          <cell r="CH99" t="e">
            <v>#DIV/0!</v>
          </cell>
          <cell r="CM99" t="e">
            <v>#DIV/0!</v>
          </cell>
          <cell r="CO99" t="e">
            <v>#DIV/0!</v>
          </cell>
          <cell r="CT99" t="e">
            <v>#DIV/0!</v>
          </cell>
          <cell r="CV99" t="e">
            <v>#DIV/0!</v>
          </cell>
          <cell r="DA99" t="e">
            <v>#DIV/0!</v>
          </cell>
          <cell r="DC99" t="e">
            <v>#DIV/0!</v>
          </cell>
          <cell r="DH99" t="e">
            <v>#DIV/0!</v>
          </cell>
          <cell r="DJ99" t="e">
            <v>#DIV/0!</v>
          </cell>
          <cell r="DO99" t="e">
            <v>#DIV/0!</v>
          </cell>
          <cell r="DQ99" t="e">
            <v>#DIV/0!</v>
          </cell>
          <cell r="DV99" t="e">
            <v>#DIV/0!</v>
          </cell>
          <cell r="DX99" t="e">
            <v>#DIV/0!</v>
          </cell>
        </row>
        <row r="100">
          <cell r="U100" t="e">
            <v>#DIV/0!</v>
          </cell>
          <cell r="W100" t="e">
            <v>#DIV/0!</v>
          </cell>
          <cell r="AB100" t="e">
            <v>#DIV/0!</v>
          </cell>
          <cell r="AD100" t="e">
            <v>#DIV/0!</v>
          </cell>
          <cell r="AI100" t="e">
            <v>#DIV/0!</v>
          </cell>
          <cell r="AK100" t="e">
            <v>#DIV/0!</v>
          </cell>
          <cell r="AP100" t="e">
            <v>#DIV/0!</v>
          </cell>
          <cell r="AR100" t="e">
            <v>#DIV/0!</v>
          </cell>
          <cell r="AW100" t="e">
            <v>#DIV/0!</v>
          </cell>
          <cell r="AY100" t="e">
            <v>#DIV/0!</v>
          </cell>
          <cell r="BD100" t="e">
            <v>#DIV/0!</v>
          </cell>
          <cell r="BF100" t="e">
            <v>#DIV/0!</v>
          </cell>
          <cell r="BK100" t="e">
            <v>#DIV/0!</v>
          </cell>
          <cell r="BM100" t="e">
            <v>#DIV/0!</v>
          </cell>
          <cell r="BR100" t="e">
            <v>#DIV/0!</v>
          </cell>
          <cell r="BT100" t="e">
            <v>#DIV/0!</v>
          </cell>
          <cell r="BY100" t="e">
            <v>#DIV/0!</v>
          </cell>
          <cell r="CA100" t="e">
            <v>#DIV/0!</v>
          </cell>
          <cell r="CF100" t="e">
            <v>#DIV/0!</v>
          </cell>
          <cell r="CH100" t="e">
            <v>#DIV/0!</v>
          </cell>
          <cell r="CM100" t="e">
            <v>#DIV/0!</v>
          </cell>
          <cell r="CO100" t="e">
            <v>#DIV/0!</v>
          </cell>
          <cell r="CT100" t="e">
            <v>#DIV/0!</v>
          </cell>
          <cell r="CV100" t="e">
            <v>#DIV/0!</v>
          </cell>
          <cell r="DA100" t="e">
            <v>#DIV/0!</v>
          </cell>
          <cell r="DC100" t="e">
            <v>#DIV/0!</v>
          </cell>
          <cell r="DH100" t="e">
            <v>#DIV/0!</v>
          </cell>
          <cell r="DJ100" t="e">
            <v>#DIV/0!</v>
          </cell>
          <cell r="DO100" t="e">
            <v>#DIV/0!</v>
          </cell>
          <cell r="DQ100" t="e">
            <v>#DIV/0!</v>
          </cell>
          <cell r="DV100" t="e">
            <v>#DIV/0!</v>
          </cell>
          <cell r="DX100" t="e">
            <v>#DIV/0!</v>
          </cell>
        </row>
        <row r="101">
          <cell r="U101" t="e">
            <v>#DIV/0!</v>
          </cell>
          <cell r="W101" t="e">
            <v>#DIV/0!</v>
          </cell>
          <cell r="AB101" t="e">
            <v>#DIV/0!</v>
          </cell>
          <cell r="AD101" t="e">
            <v>#DIV/0!</v>
          </cell>
          <cell r="AI101" t="e">
            <v>#DIV/0!</v>
          </cell>
          <cell r="AK101" t="e">
            <v>#DIV/0!</v>
          </cell>
          <cell r="AP101" t="e">
            <v>#DIV/0!</v>
          </cell>
          <cell r="AR101" t="e">
            <v>#DIV/0!</v>
          </cell>
          <cell r="AW101" t="e">
            <v>#DIV/0!</v>
          </cell>
          <cell r="AY101" t="e">
            <v>#DIV/0!</v>
          </cell>
          <cell r="BD101" t="e">
            <v>#DIV/0!</v>
          </cell>
          <cell r="BF101" t="e">
            <v>#DIV/0!</v>
          </cell>
          <cell r="BK101" t="e">
            <v>#DIV/0!</v>
          </cell>
          <cell r="BM101" t="e">
            <v>#DIV/0!</v>
          </cell>
          <cell r="BR101" t="e">
            <v>#DIV/0!</v>
          </cell>
          <cell r="BT101" t="e">
            <v>#DIV/0!</v>
          </cell>
          <cell r="BY101" t="e">
            <v>#DIV/0!</v>
          </cell>
          <cell r="CA101" t="e">
            <v>#DIV/0!</v>
          </cell>
          <cell r="CF101" t="e">
            <v>#DIV/0!</v>
          </cell>
          <cell r="CH101" t="e">
            <v>#DIV/0!</v>
          </cell>
          <cell r="CM101" t="e">
            <v>#DIV/0!</v>
          </cell>
          <cell r="CO101" t="e">
            <v>#DIV/0!</v>
          </cell>
          <cell r="CT101" t="e">
            <v>#DIV/0!</v>
          </cell>
          <cell r="CV101" t="e">
            <v>#DIV/0!</v>
          </cell>
          <cell r="DA101" t="e">
            <v>#DIV/0!</v>
          </cell>
          <cell r="DC101" t="e">
            <v>#DIV/0!</v>
          </cell>
          <cell r="DH101" t="e">
            <v>#DIV/0!</v>
          </cell>
          <cell r="DJ101" t="e">
            <v>#DIV/0!</v>
          </cell>
          <cell r="DO101" t="e">
            <v>#DIV/0!</v>
          </cell>
          <cell r="DQ101" t="e">
            <v>#DIV/0!</v>
          </cell>
          <cell r="DV101" t="e">
            <v>#DIV/0!</v>
          </cell>
          <cell r="DX101" t="e">
            <v>#DIV/0!</v>
          </cell>
        </row>
        <row r="102">
          <cell r="U102" t="e">
            <v>#DIV/0!</v>
          </cell>
          <cell r="W102" t="e">
            <v>#DIV/0!</v>
          </cell>
          <cell r="AB102" t="e">
            <v>#DIV/0!</v>
          </cell>
          <cell r="AD102" t="e">
            <v>#DIV/0!</v>
          </cell>
          <cell r="AI102" t="e">
            <v>#DIV/0!</v>
          </cell>
          <cell r="AK102" t="e">
            <v>#DIV/0!</v>
          </cell>
          <cell r="AP102" t="e">
            <v>#DIV/0!</v>
          </cell>
          <cell r="AR102" t="e">
            <v>#DIV/0!</v>
          </cell>
          <cell r="AW102" t="e">
            <v>#DIV/0!</v>
          </cell>
          <cell r="AY102" t="e">
            <v>#DIV/0!</v>
          </cell>
          <cell r="BD102" t="e">
            <v>#DIV/0!</v>
          </cell>
          <cell r="BF102" t="e">
            <v>#DIV/0!</v>
          </cell>
          <cell r="BK102" t="e">
            <v>#DIV/0!</v>
          </cell>
          <cell r="BM102" t="e">
            <v>#DIV/0!</v>
          </cell>
          <cell r="BR102" t="e">
            <v>#DIV/0!</v>
          </cell>
          <cell r="BT102" t="e">
            <v>#DIV/0!</v>
          </cell>
          <cell r="BY102" t="e">
            <v>#DIV/0!</v>
          </cell>
          <cell r="CA102" t="e">
            <v>#DIV/0!</v>
          </cell>
          <cell r="CF102" t="e">
            <v>#DIV/0!</v>
          </cell>
          <cell r="CH102" t="e">
            <v>#DIV/0!</v>
          </cell>
          <cell r="CM102" t="e">
            <v>#DIV/0!</v>
          </cell>
          <cell r="CO102" t="e">
            <v>#DIV/0!</v>
          </cell>
          <cell r="CT102" t="e">
            <v>#DIV/0!</v>
          </cell>
          <cell r="CV102" t="e">
            <v>#DIV/0!</v>
          </cell>
          <cell r="DA102" t="e">
            <v>#DIV/0!</v>
          </cell>
          <cell r="DC102" t="e">
            <v>#DIV/0!</v>
          </cell>
          <cell r="DH102" t="e">
            <v>#DIV/0!</v>
          </cell>
          <cell r="DJ102" t="e">
            <v>#DIV/0!</v>
          </cell>
          <cell r="DO102" t="e">
            <v>#DIV/0!</v>
          </cell>
          <cell r="DQ102" t="e">
            <v>#DIV/0!</v>
          </cell>
          <cell r="DV102" t="e">
            <v>#DIV/0!</v>
          </cell>
          <cell r="DX102" t="e">
            <v>#DIV/0!</v>
          </cell>
        </row>
        <row r="103">
          <cell r="U103" t="e">
            <v>#DIV/0!</v>
          </cell>
          <cell r="W103" t="e">
            <v>#DIV/0!</v>
          </cell>
          <cell r="AB103" t="e">
            <v>#DIV/0!</v>
          </cell>
          <cell r="AD103" t="e">
            <v>#DIV/0!</v>
          </cell>
          <cell r="AI103" t="e">
            <v>#DIV/0!</v>
          </cell>
          <cell r="AK103" t="e">
            <v>#DIV/0!</v>
          </cell>
          <cell r="AP103" t="e">
            <v>#DIV/0!</v>
          </cell>
          <cell r="AR103" t="e">
            <v>#DIV/0!</v>
          </cell>
          <cell r="AW103" t="e">
            <v>#DIV/0!</v>
          </cell>
          <cell r="AY103" t="e">
            <v>#DIV/0!</v>
          </cell>
          <cell r="BD103" t="e">
            <v>#DIV/0!</v>
          </cell>
          <cell r="BF103" t="e">
            <v>#DIV/0!</v>
          </cell>
          <cell r="BK103" t="e">
            <v>#DIV/0!</v>
          </cell>
          <cell r="BM103" t="e">
            <v>#DIV/0!</v>
          </cell>
          <cell r="BR103" t="e">
            <v>#DIV/0!</v>
          </cell>
          <cell r="BT103" t="e">
            <v>#DIV/0!</v>
          </cell>
          <cell r="BY103" t="e">
            <v>#DIV/0!</v>
          </cell>
          <cell r="CA103" t="e">
            <v>#DIV/0!</v>
          </cell>
          <cell r="CF103" t="e">
            <v>#DIV/0!</v>
          </cell>
          <cell r="CH103" t="e">
            <v>#DIV/0!</v>
          </cell>
          <cell r="CM103" t="e">
            <v>#DIV/0!</v>
          </cell>
          <cell r="CO103" t="e">
            <v>#DIV/0!</v>
          </cell>
          <cell r="CT103" t="e">
            <v>#DIV/0!</v>
          </cell>
          <cell r="CV103" t="e">
            <v>#DIV/0!</v>
          </cell>
          <cell r="DA103" t="e">
            <v>#DIV/0!</v>
          </cell>
          <cell r="DC103" t="e">
            <v>#DIV/0!</v>
          </cell>
          <cell r="DH103" t="e">
            <v>#DIV/0!</v>
          </cell>
          <cell r="DJ103" t="e">
            <v>#DIV/0!</v>
          </cell>
          <cell r="DO103" t="e">
            <v>#DIV/0!</v>
          </cell>
          <cell r="DQ103" t="e">
            <v>#DIV/0!</v>
          </cell>
          <cell r="DV103" t="e">
            <v>#DIV/0!</v>
          </cell>
          <cell r="DX103" t="e">
            <v>#DIV/0!</v>
          </cell>
        </row>
        <row r="104">
          <cell r="U104" t="e">
            <v>#DIV/0!</v>
          </cell>
          <cell r="W104" t="e">
            <v>#DIV/0!</v>
          </cell>
          <cell r="AB104" t="e">
            <v>#DIV/0!</v>
          </cell>
          <cell r="AD104" t="e">
            <v>#DIV/0!</v>
          </cell>
          <cell r="AI104" t="e">
            <v>#DIV/0!</v>
          </cell>
          <cell r="AK104" t="e">
            <v>#DIV/0!</v>
          </cell>
          <cell r="AP104" t="e">
            <v>#DIV/0!</v>
          </cell>
          <cell r="AR104" t="e">
            <v>#DIV/0!</v>
          </cell>
          <cell r="AW104" t="e">
            <v>#DIV/0!</v>
          </cell>
          <cell r="AY104" t="e">
            <v>#DIV/0!</v>
          </cell>
          <cell r="BD104" t="e">
            <v>#DIV/0!</v>
          </cell>
          <cell r="BF104" t="e">
            <v>#DIV/0!</v>
          </cell>
          <cell r="BK104" t="e">
            <v>#DIV/0!</v>
          </cell>
          <cell r="BM104" t="e">
            <v>#DIV/0!</v>
          </cell>
          <cell r="BR104" t="e">
            <v>#DIV/0!</v>
          </cell>
          <cell r="BT104" t="e">
            <v>#DIV/0!</v>
          </cell>
          <cell r="BY104" t="e">
            <v>#DIV/0!</v>
          </cell>
          <cell r="CA104" t="e">
            <v>#DIV/0!</v>
          </cell>
          <cell r="CF104" t="e">
            <v>#DIV/0!</v>
          </cell>
          <cell r="CH104" t="e">
            <v>#DIV/0!</v>
          </cell>
          <cell r="CM104" t="e">
            <v>#DIV/0!</v>
          </cell>
          <cell r="CO104" t="e">
            <v>#DIV/0!</v>
          </cell>
          <cell r="CT104" t="e">
            <v>#DIV/0!</v>
          </cell>
          <cell r="CV104" t="e">
            <v>#DIV/0!</v>
          </cell>
          <cell r="DA104" t="e">
            <v>#DIV/0!</v>
          </cell>
          <cell r="DC104" t="e">
            <v>#DIV/0!</v>
          </cell>
          <cell r="DH104" t="e">
            <v>#DIV/0!</v>
          </cell>
          <cell r="DJ104" t="e">
            <v>#DIV/0!</v>
          </cell>
          <cell r="DO104" t="e">
            <v>#DIV/0!</v>
          </cell>
          <cell r="DQ104" t="e">
            <v>#DIV/0!</v>
          </cell>
          <cell r="DV104" t="e">
            <v>#DIV/0!</v>
          </cell>
          <cell r="DX104" t="e">
            <v>#DIV/0!</v>
          </cell>
        </row>
        <row r="105">
          <cell r="A105" t="str">
            <v>D+S Solutions Gesamt</v>
          </cell>
          <cell r="S105">
            <v>0</v>
          </cell>
          <cell r="T105">
            <v>0</v>
          </cell>
          <cell r="U105" t="e">
            <v>#DIV/0!</v>
          </cell>
          <cell r="V105">
            <v>0</v>
          </cell>
          <cell r="W105" t="e">
            <v>#DIV/0!</v>
          </cell>
          <cell r="X105">
            <v>0</v>
          </cell>
          <cell r="Z105">
            <v>0</v>
          </cell>
          <cell r="AA105">
            <v>0</v>
          </cell>
          <cell r="AB105" t="e">
            <v>#DIV/0!</v>
          </cell>
          <cell r="AC105">
            <v>0</v>
          </cell>
          <cell r="AD105" t="e">
            <v>#DIV/0!</v>
          </cell>
          <cell r="AG105">
            <v>0</v>
          </cell>
          <cell r="AH105">
            <v>0</v>
          </cell>
          <cell r="AI105" t="e">
            <v>#DIV/0!</v>
          </cell>
          <cell r="AJ105">
            <v>0</v>
          </cell>
          <cell r="AK105" t="e">
            <v>#DIV/0!</v>
          </cell>
          <cell r="AN105">
            <v>0</v>
          </cell>
          <cell r="AO105">
            <v>0</v>
          </cell>
          <cell r="AP105" t="e">
            <v>#DIV/0!</v>
          </cell>
          <cell r="AQ105">
            <v>0</v>
          </cell>
          <cell r="AR105" t="e">
            <v>#DIV/0!</v>
          </cell>
          <cell r="AU105">
            <v>0</v>
          </cell>
          <cell r="AV105">
            <v>0</v>
          </cell>
          <cell r="AW105" t="e">
            <v>#DIV/0!</v>
          </cell>
          <cell r="AX105">
            <v>0</v>
          </cell>
          <cell r="AY105" t="e">
            <v>#DIV/0!</v>
          </cell>
          <cell r="BB105">
            <v>0</v>
          </cell>
          <cell r="BC105">
            <v>0</v>
          </cell>
          <cell r="BD105" t="e">
            <v>#DIV/0!</v>
          </cell>
          <cell r="BE105">
            <v>0</v>
          </cell>
          <cell r="BF105" t="e">
            <v>#DIV/0!</v>
          </cell>
          <cell r="BI105">
            <v>0</v>
          </cell>
          <cell r="BJ105">
            <v>0</v>
          </cell>
          <cell r="BK105" t="e">
            <v>#DIV/0!</v>
          </cell>
          <cell r="BL105">
            <v>0</v>
          </cell>
          <cell r="BM105" t="e">
            <v>#DIV/0!</v>
          </cell>
          <cell r="BP105">
            <v>0</v>
          </cell>
          <cell r="BQ105">
            <v>0</v>
          </cell>
          <cell r="BR105" t="e">
            <v>#DIV/0!</v>
          </cell>
          <cell r="BS105">
            <v>0</v>
          </cell>
          <cell r="BT105" t="e">
            <v>#DIV/0!</v>
          </cell>
          <cell r="BW105">
            <v>0</v>
          </cell>
          <cell r="BX105">
            <v>0</v>
          </cell>
          <cell r="BY105" t="e">
            <v>#DIV/0!</v>
          </cell>
          <cell r="BZ105">
            <v>0</v>
          </cell>
          <cell r="CA105" t="e">
            <v>#DIV/0!</v>
          </cell>
          <cell r="CD105">
            <v>0</v>
          </cell>
          <cell r="CE105">
            <v>0</v>
          </cell>
          <cell r="CF105" t="e">
            <v>#DIV/0!</v>
          </cell>
          <cell r="CG105">
            <v>0</v>
          </cell>
          <cell r="CH105" t="e">
            <v>#DIV/0!</v>
          </cell>
          <cell r="CK105">
            <v>0</v>
          </cell>
          <cell r="CL105">
            <v>0</v>
          </cell>
          <cell r="CM105" t="e">
            <v>#DIV/0!</v>
          </cell>
          <cell r="CN105">
            <v>0</v>
          </cell>
          <cell r="CO105" t="e">
            <v>#DIV/0!</v>
          </cell>
          <cell r="CR105">
            <v>0</v>
          </cell>
          <cell r="CS105">
            <v>0</v>
          </cell>
          <cell r="CT105" t="e">
            <v>#DIV/0!</v>
          </cell>
          <cell r="CU105">
            <v>0</v>
          </cell>
          <cell r="CV105" t="e">
            <v>#DIV/0!</v>
          </cell>
          <cell r="CY105">
            <v>0</v>
          </cell>
          <cell r="CZ105">
            <v>0</v>
          </cell>
          <cell r="DA105" t="e">
            <v>#DIV/0!</v>
          </cell>
          <cell r="DB105">
            <v>0</v>
          </cell>
          <cell r="DC105" t="e">
            <v>#DIV/0!</v>
          </cell>
          <cell r="DF105">
            <v>0</v>
          </cell>
          <cell r="DG105">
            <v>0</v>
          </cell>
          <cell r="DH105" t="e">
            <v>#DIV/0!</v>
          </cell>
          <cell r="DI105">
            <v>0</v>
          </cell>
          <cell r="DJ105" t="e">
            <v>#DIV/0!</v>
          </cell>
          <cell r="DM105">
            <v>0</v>
          </cell>
          <cell r="DN105">
            <v>0</v>
          </cell>
          <cell r="DO105" t="e">
            <v>#DIV/0!</v>
          </cell>
          <cell r="DP105">
            <v>0</v>
          </cell>
          <cell r="DQ105" t="e">
            <v>#DIV/0!</v>
          </cell>
          <cell r="DT105">
            <v>0</v>
          </cell>
          <cell r="DU105">
            <v>0</v>
          </cell>
          <cell r="DV105" t="e">
            <v>#DIV/0!</v>
          </cell>
          <cell r="DW105">
            <v>0</v>
          </cell>
          <cell r="DX105" t="e">
            <v>#DIV/0!</v>
          </cell>
        </row>
        <row r="107">
          <cell r="A107" t="str">
            <v>Teldas</v>
          </cell>
          <cell r="U107" t="e">
            <v>#DIV/0!</v>
          </cell>
          <cell r="W107" t="e">
            <v>#DIV/0!</v>
          </cell>
          <cell r="AB107" t="e">
            <v>#DIV/0!</v>
          </cell>
          <cell r="AD107" t="e">
            <v>#DIV/0!</v>
          </cell>
          <cell r="AI107" t="e">
            <v>#DIV/0!</v>
          </cell>
          <cell r="AK107" t="e">
            <v>#DIV/0!</v>
          </cell>
          <cell r="AP107" t="e">
            <v>#DIV/0!</v>
          </cell>
          <cell r="AR107" t="e">
            <v>#DIV/0!</v>
          </cell>
          <cell r="AW107" t="e">
            <v>#DIV/0!</v>
          </cell>
          <cell r="AY107" t="e">
            <v>#DIV/0!</v>
          </cell>
          <cell r="BD107" t="e">
            <v>#DIV/0!</v>
          </cell>
          <cell r="BF107" t="e">
            <v>#DIV/0!</v>
          </cell>
          <cell r="BK107" t="e">
            <v>#DIV/0!</v>
          </cell>
          <cell r="BM107" t="e">
            <v>#DIV/0!</v>
          </cell>
          <cell r="BR107" t="e">
            <v>#DIV/0!</v>
          </cell>
          <cell r="BT107" t="e">
            <v>#DIV/0!</v>
          </cell>
          <cell r="BY107" t="e">
            <v>#DIV/0!</v>
          </cell>
          <cell r="CA107" t="e">
            <v>#DIV/0!</v>
          </cell>
          <cell r="CF107" t="e">
            <v>#DIV/0!</v>
          </cell>
          <cell r="CH107" t="e">
            <v>#DIV/0!</v>
          </cell>
          <cell r="CM107" t="e">
            <v>#DIV/0!</v>
          </cell>
          <cell r="CO107" t="e">
            <v>#DIV/0!</v>
          </cell>
          <cell r="CT107" t="e">
            <v>#DIV/0!</v>
          </cell>
          <cell r="CV107" t="e">
            <v>#DIV/0!</v>
          </cell>
          <cell r="DA107" t="e">
            <v>#DIV/0!</v>
          </cell>
          <cell r="DC107" t="e">
            <v>#DIV/0!</v>
          </cell>
          <cell r="DH107" t="e">
            <v>#DIV/0!</v>
          </cell>
          <cell r="DJ107" t="e">
            <v>#DIV/0!</v>
          </cell>
          <cell r="DO107" t="e">
            <v>#DIV/0!</v>
          </cell>
          <cell r="DQ107" t="e">
            <v>#DIV/0!</v>
          </cell>
          <cell r="DV107" t="e">
            <v>#DIV/0!</v>
          </cell>
          <cell r="DX107" t="e">
            <v>#DIV/0!</v>
          </cell>
        </row>
        <row r="108">
          <cell r="U108" t="e">
            <v>#DIV/0!</v>
          </cell>
          <cell r="W108" t="e">
            <v>#DIV/0!</v>
          </cell>
          <cell r="AB108" t="e">
            <v>#DIV/0!</v>
          </cell>
          <cell r="AD108" t="e">
            <v>#DIV/0!</v>
          </cell>
          <cell r="AI108" t="e">
            <v>#DIV/0!</v>
          </cell>
          <cell r="AK108" t="e">
            <v>#DIV/0!</v>
          </cell>
          <cell r="AP108" t="e">
            <v>#DIV/0!</v>
          </cell>
          <cell r="AR108" t="e">
            <v>#DIV/0!</v>
          </cell>
          <cell r="AW108" t="e">
            <v>#DIV/0!</v>
          </cell>
          <cell r="AY108" t="e">
            <v>#DIV/0!</v>
          </cell>
          <cell r="BD108" t="e">
            <v>#DIV/0!</v>
          </cell>
          <cell r="BF108" t="e">
            <v>#DIV/0!</v>
          </cell>
          <cell r="BK108" t="e">
            <v>#DIV/0!</v>
          </cell>
          <cell r="BM108" t="e">
            <v>#DIV/0!</v>
          </cell>
          <cell r="BR108" t="e">
            <v>#DIV/0!</v>
          </cell>
          <cell r="BT108" t="e">
            <v>#DIV/0!</v>
          </cell>
          <cell r="BY108" t="e">
            <v>#DIV/0!</v>
          </cell>
          <cell r="CA108" t="e">
            <v>#DIV/0!</v>
          </cell>
          <cell r="CF108" t="e">
            <v>#DIV/0!</v>
          </cell>
          <cell r="CH108" t="e">
            <v>#DIV/0!</v>
          </cell>
          <cell r="CM108" t="e">
            <v>#DIV/0!</v>
          </cell>
          <cell r="CO108" t="e">
            <v>#DIV/0!</v>
          </cell>
          <cell r="CT108" t="e">
            <v>#DIV/0!</v>
          </cell>
          <cell r="CV108" t="e">
            <v>#DIV/0!</v>
          </cell>
          <cell r="DA108" t="e">
            <v>#DIV/0!</v>
          </cell>
          <cell r="DC108" t="e">
            <v>#DIV/0!</v>
          </cell>
          <cell r="DH108" t="e">
            <v>#DIV/0!</v>
          </cell>
          <cell r="DJ108" t="e">
            <v>#DIV/0!</v>
          </cell>
          <cell r="DO108" t="e">
            <v>#DIV/0!</v>
          </cell>
          <cell r="DQ108" t="e">
            <v>#DIV/0!</v>
          </cell>
          <cell r="DV108" t="e">
            <v>#DIV/0!</v>
          </cell>
          <cell r="DX108" t="e">
            <v>#DIV/0!</v>
          </cell>
        </row>
        <row r="109">
          <cell r="A109" t="str">
            <v>Teldas Gesamt</v>
          </cell>
          <cell r="S109">
            <v>0</v>
          </cell>
          <cell r="T109">
            <v>0</v>
          </cell>
          <cell r="U109" t="e">
            <v>#DIV/0!</v>
          </cell>
          <cell r="V109">
            <v>0</v>
          </cell>
          <cell r="W109" t="e">
            <v>#DIV/0!</v>
          </cell>
          <cell r="X109">
            <v>0</v>
          </cell>
          <cell r="Z109">
            <v>0</v>
          </cell>
          <cell r="AA109">
            <v>0</v>
          </cell>
          <cell r="AB109" t="e">
            <v>#DIV/0!</v>
          </cell>
          <cell r="AC109">
            <v>0</v>
          </cell>
          <cell r="AD109" t="e">
            <v>#DIV/0!</v>
          </cell>
          <cell r="AG109">
            <v>0</v>
          </cell>
          <cell r="AH109">
            <v>0</v>
          </cell>
          <cell r="AI109" t="e">
            <v>#DIV/0!</v>
          </cell>
          <cell r="AJ109">
            <v>0</v>
          </cell>
          <cell r="AK109" t="e">
            <v>#DIV/0!</v>
          </cell>
          <cell r="AN109">
            <v>0</v>
          </cell>
          <cell r="AO109">
            <v>0</v>
          </cell>
          <cell r="AP109" t="e">
            <v>#DIV/0!</v>
          </cell>
          <cell r="AQ109">
            <v>0</v>
          </cell>
          <cell r="AR109" t="e">
            <v>#DIV/0!</v>
          </cell>
          <cell r="AU109">
            <v>0</v>
          </cell>
          <cell r="AV109">
            <v>0</v>
          </cell>
          <cell r="AW109" t="e">
            <v>#DIV/0!</v>
          </cell>
          <cell r="AX109">
            <v>0</v>
          </cell>
          <cell r="AY109" t="e">
            <v>#DIV/0!</v>
          </cell>
          <cell r="BB109">
            <v>0</v>
          </cell>
          <cell r="BC109">
            <v>0</v>
          </cell>
          <cell r="BD109" t="e">
            <v>#DIV/0!</v>
          </cell>
          <cell r="BE109">
            <v>0</v>
          </cell>
          <cell r="BF109" t="e">
            <v>#DIV/0!</v>
          </cell>
          <cell r="BI109">
            <v>0</v>
          </cell>
          <cell r="BJ109">
            <v>0</v>
          </cell>
          <cell r="BK109" t="e">
            <v>#DIV/0!</v>
          </cell>
          <cell r="BL109">
            <v>0</v>
          </cell>
          <cell r="BM109" t="e">
            <v>#DIV/0!</v>
          </cell>
          <cell r="BP109">
            <v>0</v>
          </cell>
          <cell r="BQ109">
            <v>0</v>
          </cell>
          <cell r="BR109" t="e">
            <v>#DIV/0!</v>
          </cell>
          <cell r="BS109">
            <v>0</v>
          </cell>
          <cell r="BT109" t="e">
            <v>#DIV/0!</v>
          </cell>
          <cell r="BW109">
            <v>0</v>
          </cell>
          <cell r="BX109">
            <v>0</v>
          </cell>
          <cell r="BY109" t="e">
            <v>#DIV/0!</v>
          </cell>
          <cell r="BZ109">
            <v>0</v>
          </cell>
          <cell r="CA109" t="e">
            <v>#DIV/0!</v>
          </cell>
          <cell r="CD109">
            <v>0</v>
          </cell>
          <cell r="CE109">
            <v>0</v>
          </cell>
          <cell r="CF109" t="e">
            <v>#DIV/0!</v>
          </cell>
          <cell r="CG109">
            <v>0</v>
          </cell>
          <cell r="CH109" t="e">
            <v>#DIV/0!</v>
          </cell>
          <cell r="CK109">
            <v>0</v>
          </cell>
          <cell r="CL109">
            <v>0</v>
          </cell>
          <cell r="CM109" t="e">
            <v>#DIV/0!</v>
          </cell>
          <cell r="CN109">
            <v>0</v>
          </cell>
          <cell r="CO109" t="e">
            <v>#DIV/0!</v>
          </cell>
          <cell r="CR109">
            <v>0</v>
          </cell>
          <cell r="CS109">
            <v>0</v>
          </cell>
          <cell r="CT109" t="e">
            <v>#DIV/0!</v>
          </cell>
          <cell r="CU109">
            <v>0</v>
          </cell>
          <cell r="CV109" t="e">
            <v>#DIV/0!</v>
          </cell>
          <cell r="CY109">
            <v>0</v>
          </cell>
          <cell r="CZ109">
            <v>0</v>
          </cell>
          <cell r="DA109" t="e">
            <v>#DIV/0!</v>
          </cell>
          <cell r="DB109">
            <v>0</v>
          </cell>
          <cell r="DC109" t="e">
            <v>#DIV/0!</v>
          </cell>
          <cell r="DF109">
            <v>0</v>
          </cell>
          <cell r="DG109">
            <v>0</v>
          </cell>
          <cell r="DH109" t="e">
            <v>#DIV/0!</v>
          </cell>
          <cell r="DI109">
            <v>0</v>
          </cell>
          <cell r="DJ109" t="e">
            <v>#DIV/0!</v>
          </cell>
          <cell r="DM109">
            <v>0</v>
          </cell>
          <cell r="DN109">
            <v>0</v>
          </cell>
          <cell r="DO109" t="e">
            <v>#DIV/0!</v>
          </cell>
          <cell r="DP109">
            <v>0</v>
          </cell>
          <cell r="DQ109" t="e">
            <v>#DIV/0!</v>
          </cell>
          <cell r="DT109">
            <v>0</v>
          </cell>
          <cell r="DU109">
            <v>0</v>
          </cell>
          <cell r="DV109" t="e">
            <v>#DIV/0!</v>
          </cell>
          <cell r="DW109">
            <v>0</v>
          </cell>
          <cell r="DX109" t="e">
            <v>#DIV/0!</v>
          </cell>
        </row>
        <row r="111">
          <cell r="A111" t="str">
            <v>D+S CC Gesamt</v>
          </cell>
          <cell r="S111">
            <v>0</v>
          </cell>
          <cell r="T111">
            <v>0</v>
          </cell>
          <cell r="U111" t="e">
            <v>#DIV/0!</v>
          </cell>
          <cell r="V111">
            <v>0</v>
          </cell>
          <cell r="W111" t="e">
            <v>#DIV/0!</v>
          </cell>
          <cell r="X111">
            <v>0</v>
          </cell>
          <cell r="Z111">
            <v>0</v>
          </cell>
          <cell r="AA111">
            <v>0</v>
          </cell>
          <cell r="AB111" t="e">
            <v>#DIV/0!</v>
          </cell>
          <cell r="AC111">
            <v>0</v>
          </cell>
          <cell r="AD111" t="e">
            <v>#DIV/0!</v>
          </cell>
          <cell r="AG111">
            <v>0</v>
          </cell>
          <cell r="AH111">
            <v>0</v>
          </cell>
          <cell r="AI111" t="e">
            <v>#DIV/0!</v>
          </cell>
          <cell r="AJ111">
            <v>0</v>
          </cell>
          <cell r="AK111" t="e">
            <v>#DIV/0!</v>
          </cell>
          <cell r="AN111">
            <v>0</v>
          </cell>
          <cell r="AO111">
            <v>0</v>
          </cell>
          <cell r="AP111" t="e">
            <v>#DIV/0!</v>
          </cell>
          <cell r="AQ111">
            <v>0</v>
          </cell>
          <cell r="AR111" t="e">
            <v>#DIV/0!</v>
          </cell>
          <cell r="AU111">
            <v>0</v>
          </cell>
          <cell r="AV111">
            <v>0</v>
          </cell>
          <cell r="AW111" t="e">
            <v>#DIV/0!</v>
          </cell>
          <cell r="AX111">
            <v>0</v>
          </cell>
          <cell r="AY111" t="e">
            <v>#DIV/0!</v>
          </cell>
          <cell r="BB111">
            <v>0</v>
          </cell>
          <cell r="BC111">
            <v>0</v>
          </cell>
          <cell r="BD111" t="e">
            <v>#DIV/0!</v>
          </cell>
          <cell r="BE111">
            <v>0</v>
          </cell>
          <cell r="BF111" t="e">
            <v>#DIV/0!</v>
          </cell>
          <cell r="BI111">
            <v>0</v>
          </cell>
          <cell r="BJ111">
            <v>0</v>
          </cell>
          <cell r="BK111" t="e">
            <v>#DIV/0!</v>
          </cell>
          <cell r="BL111">
            <v>0</v>
          </cell>
          <cell r="BM111" t="e">
            <v>#DIV/0!</v>
          </cell>
          <cell r="BP111">
            <v>0</v>
          </cell>
          <cell r="BQ111">
            <v>0</v>
          </cell>
          <cell r="BR111" t="e">
            <v>#DIV/0!</v>
          </cell>
          <cell r="BS111">
            <v>0</v>
          </cell>
          <cell r="BT111" t="e">
            <v>#DIV/0!</v>
          </cell>
          <cell r="BW111">
            <v>0</v>
          </cell>
          <cell r="BX111">
            <v>0</v>
          </cell>
          <cell r="BY111" t="e">
            <v>#DIV/0!</v>
          </cell>
          <cell r="BZ111">
            <v>0</v>
          </cell>
          <cell r="CA111" t="e">
            <v>#DIV/0!</v>
          </cell>
          <cell r="CD111">
            <v>0</v>
          </cell>
          <cell r="CE111">
            <v>0</v>
          </cell>
          <cell r="CF111" t="e">
            <v>#DIV/0!</v>
          </cell>
          <cell r="CG111">
            <v>0</v>
          </cell>
          <cell r="CH111" t="e">
            <v>#DIV/0!</v>
          </cell>
          <cell r="CK111">
            <v>0</v>
          </cell>
          <cell r="CL111">
            <v>0</v>
          </cell>
          <cell r="CM111" t="e">
            <v>#DIV/0!</v>
          </cell>
          <cell r="CN111">
            <v>0</v>
          </cell>
          <cell r="CO111" t="e">
            <v>#DIV/0!</v>
          </cell>
          <cell r="CR111">
            <v>0</v>
          </cell>
          <cell r="CS111">
            <v>0</v>
          </cell>
          <cell r="CT111" t="e">
            <v>#DIV/0!</v>
          </cell>
          <cell r="CU111">
            <v>0</v>
          </cell>
          <cell r="CV111" t="e">
            <v>#DIV/0!</v>
          </cell>
          <cell r="CY111">
            <v>0</v>
          </cell>
          <cell r="CZ111">
            <v>0</v>
          </cell>
          <cell r="DA111" t="e">
            <v>#DIV/0!</v>
          </cell>
          <cell r="DB111">
            <v>0</v>
          </cell>
          <cell r="DC111" t="e">
            <v>#DIV/0!</v>
          </cell>
          <cell r="DF111">
            <v>0</v>
          </cell>
          <cell r="DG111">
            <v>0</v>
          </cell>
          <cell r="DH111" t="e">
            <v>#DIV/0!</v>
          </cell>
          <cell r="DI111">
            <v>0</v>
          </cell>
          <cell r="DJ111" t="e">
            <v>#DIV/0!</v>
          </cell>
          <cell r="DM111">
            <v>0</v>
          </cell>
          <cell r="DN111">
            <v>0</v>
          </cell>
          <cell r="DO111" t="e">
            <v>#DIV/0!</v>
          </cell>
          <cell r="DP111">
            <v>0</v>
          </cell>
          <cell r="DQ111" t="e">
            <v>#DIV/0!</v>
          </cell>
          <cell r="DT111">
            <v>0</v>
          </cell>
          <cell r="DU111">
            <v>0</v>
          </cell>
          <cell r="DV111" t="e">
            <v>#DIV/0!</v>
          </cell>
          <cell r="DW111">
            <v>0</v>
          </cell>
          <cell r="DX111" t="e">
            <v>#DIV/0!</v>
          </cell>
        </row>
      </sheetData>
      <sheetData sheetId="10">
        <row r="1">
          <cell r="A1" t="str">
            <v>DSO/DPO Monat 1</v>
          </cell>
        </row>
        <row r="6">
          <cell r="A6" t="str">
            <v>DSO/DPO</v>
          </cell>
          <cell r="F6" t="str">
            <v>06/2009</v>
          </cell>
          <cell r="K6" t="str">
            <v>07/2009</v>
          </cell>
          <cell r="P6" t="str">
            <v>08/2009</v>
          </cell>
          <cell r="U6" t="str">
            <v>09/2009</v>
          </cell>
          <cell r="AB6" t="str">
            <v>10/2009</v>
          </cell>
          <cell r="AI6" t="str">
            <v>11/2009</v>
          </cell>
          <cell r="AP6" t="str">
            <v>12/2009</v>
          </cell>
          <cell r="AW6" t="str">
            <v>01/2010</v>
          </cell>
          <cell r="BD6" t="str">
            <v>02/2010</v>
          </cell>
          <cell r="BK6" t="str">
            <v>03/2010</v>
          </cell>
          <cell r="BR6" t="str">
            <v>04/2010</v>
          </cell>
          <cell r="BY6" t="str">
            <v>05/2010</v>
          </cell>
          <cell r="CF6" t="str">
            <v>06/2010</v>
          </cell>
          <cell r="CM6" t="str">
            <v>07/2010</v>
          </cell>
          <cell r="CT6" t="str">
            <v>08/2010</v>
          </cell>
          <cell r="DA6" t="str">
            <v>09/2010</v>
          </cell>
          <cell r="DH6" t="str">
            <v>10/2010</v>
          </cell>
          <cell r="DO6" t="str">
            <v>11/2010</v>
          </cell>
          <cell r="DV6" t="str">
            <v>12/2010</v>
          </cell>
        </row>
        <row r="7">
          <cell r="A7" t="str">
            <v>Umsatz/Materialkosten</v>
          </cell>
          <cell r="E7" t="str">
            <v>06/2009</v>
          </cell>
          <cell r="J7" t="str">
            <v>07/2009</v>
          </cell>
          <cell r="O7" t="str">
            <v>08/2009</v>
          </cell>
          <cell r="T7" t="str">
            <v>09/2009</v>
          </cell>
          <cell r="AA7" t="str">
            <v>10/2009</v>
          </cell>
          <cell r="AH7" t="str">
            <v>11/2009</v>
          </cell>
          <cell r="AO7" t="str">
            <v>12/2009</v>
          </cell>
          <cell r="AV7" t="str">
            <v>01/2010</v>
          </cell>
          <cell r="BC7" t="str">
            <v>02/2010</v>
          </cell>
          <cell r="BJ7" t="str">
            <v>03/2010</v>
          </cell>
          <cell r="BQ7" t="str">
            <v>04/2010</v>
          </cell>
          <cell r="BX7" t="str">
            <v>05/2010</v>
          </cell>
          <cell r="CE7" t="str">
            <v>06/2010</v>
          </cell>
          <cell r="CL7" t="str">
            <v>07/2010</v>
          </cell>
          <cell r="CS7" t="str">
            <v>08/2010</v>
          </cell>
          <cell r="CZ7" t="str">
            <v>09/2010</v>
          </cell>
          <cell r="DG7" t="str">
            <v>10/2010</v>
          </cell>
          <cell r="DN7" t="str">
            <v>11/2010</v>
          </cell>
          <cell r="DU7" t="str">
            <v>12/2010</v>
          </cell>
        </row>
        <row r="8">
          <cell r="A8" t="str">
            <v>Forderungen/Verbindlichkeiten</v>
          </cell>
          <cell r="D8" t="str">
            <v>06/2009</v>
          </cell>
          <cell r="I8" t="str">
            <v>07/2009</v>
          </cell>
          <cell r="N8" t="str">
            <v>08/2009</v>
          </cell>
          <cell r="S8" t="str">
            <v>09/2009</v>
          </cell>
          <cell r="Z8" t="str">
            <v>10/2009</v>
          </cell>
          <cell r="AG8" t="str">
            <v>11/2009</v>
          </cell>
          <cell r="AN8" t="str">
            <v>12/2009</v>
          </cell>
          <cell r="AU8" t="str">
            <v>01/2010</v>
          </cell>
          <cell r="BB8" t="str">
            <v>02/2010</v>
          </cell>
          <cell r="BI8" t="str">
            <v>03/2010</v>
          </cell>
          <cell r="BP8" t="str">
            <v>04/2010</v>
          </cell>
          <cell r="BW8" t="str">
            <v>05/2010</v>
          </cell>
          <cell r="CD8" t="str">
            <v>06/2010</v>
          </cell>
          <cell r="CK8" t="str">
            <v>07/2010</v>
          </cell>
          <cell r="CR8" t="str">
            <v>08/2010</v>
          </cell>
          <cell r="CY8" t="str">
            <v>09/2010</v>
          </cell>
          <cell r="DF8" t="str">
            <v>10/2010</v>
          </cell>
          <cell r="DM8" t="str">
            <v>11/2010</v>
          </cell>
          <cell r="DT8" t="str">
            <v>12/2010</v>
          </cell>
        </row>
        <row r="9">
          <cell r="A9" t="str">
            <v>Bezeichnung</v>
          </cell>
          <cell r="C9" t="str">
            <v>06/2009</v>
          </cell>
          <cell r="H9" t="str">
            <v>07/2009</v>
          </cell>
          <cell r="M9" t="str">
            <v>08(2009</v>
          </cell>
          <cell r="R9" t="str">
            <v>09/2009</v>
          </cell>
          <cell r="Y9" t="str">
            <v>10/2009</v>
          </cell>
          <cell r="AF9" t="str">
            <v>11/2009</v>
          </cell>
          <cell r="AM9" t="str">
            <v>12/2009</v>
          </cell>
          <cell r="AT9" t="str">
            <v>01/2010</v>
          </cell>
          <cell r="BA9" t="str">
            <v>02/2010</v>
          </cell>
          <cell r="BH9" t="str">
            <v>03/2010</v>
          </cell>
          <cell r="BO9" t="str">
            <v>04/2010</v>
          </cell>
          <cell r="BV9" t="str">
            <v>05/2010</v>
          </cell>
          <cell r="CC9" t="str">
            <v>06/2010</v>
          </cell>
          <cell r="CJ9" t="str">
            <v>07/2010</v>
          </cell>
          <cell r="CQ9" t="str">
            <v>08/2010</v>
          </cell>
          <cell r="CX9" t="str">
            <v>09/2010</v>
          </cell>
          <cell r="DE9" t="str">
            <v>10/2010</v>
          </cell>
          <cell r="DL9" t="str">
            <v>11/2010</v>
          </cell>
          <cell r="DS9" t="str">
            <v>12/2010</v>
          </cell>
        </row>
        <row r="10">
          <cell r="A10" t="str">
            <v>Monat</v>
          </cell>
          <cell r="C10" t="str">
            <v>Juni 2009</v>
          </cell>
          <cell r="H10" t="str">
            <v>Juli 2009</v>
          </cell>
          <cell r="M10" t="str">
            <v>August 2009</v>
          </cell>
          <cell r="R10" t="str">
            <v>September2009</v>
          </cell>
          <cell r="Y10" t="str">
            <v>Oktober 2009</v>
          </cell>
          <cell r="AF10" t="str">
            <v>November 2009</v>
          </cell>
          <cell r="AM10" t="str">
            <v>Dezember 2009</v>
          </cell>
          <cell r="AT10" t="str">
            <v>Januar 2010</v>
          </cell>
          <cell r="BA10" t="str">
            <v>Februar 2010</v>
          </cell>
          <cell r="BH10" t="str">
            <v>März 2010</v>
          </cell>
          <cell r="BO10" t="str">
            <v>April 2010</v>
          </cell>
          <cell r="BV10" t="str">
            <v>Mai 2010</v>
          </cell>
          <cell r="CC10" t="str">
            <v>Juni 2010</v>
          </cell>
          <cell r="CJ10" t="str">
            <v>Juli 2010</v>
          </cell>
          <cell r="CQ10" t="str">
            <v>August 2010</v>
          </cell>
          <cell r="CX10" t="str">
            <v>September 2010</v>
          </cell>
          <cell r="DE10" t="str">
            <v>Oktober 2010</v>
          </cell>
          <cell r="DL10" t="str">
            <v>November 2010</v>
          </cell>
          <cell r="DS10" t="str">
            <v>Dezember 2010</v>
          </cell>
        </row>
        <row r="11">
          <cell r="A11" t="str">
            <v>Monat 1</v>
          </cell>
          <cell r="AM11" t="str">
            <v>Nov 09</v>
          </cell>
          <cell r="AT11" t="str">
            <v>Dez 09</v>
          </cell>
          <cell r="BA11" t="str">
            <v>Jan 10</v>
          </cell>
          <cell r="BH11" t="str">
            <v>Feb 10</v>
          </cell>
          <cell r="BO11" t="str">
            <v>Mrz 10</v>
          </cell>
          <cell r="BV11" t="str">
            <v>Apr 10</v>
          </cell>
          <cell r="CC11" t="str">
            <v>Mai 10</v>
          </cell>
          <cell r="CJ11" t="str">
            <v>Jun 10</v>
          </cell>
          <cell r="CQ11" t="str">
            <v>Jul 10</v>
          </cell>
          <cell r="CX11" t="str">
            <v>Aug 10</v>
          </cell>
          <cell r="DE11" t="str">
            <v>Sep 10</v>
          </cell>
          <cell r="DL11" t="str">
            <v>Okt 10</v>
          </cell>
          <cell r="DS11" t="str">
            <v>Nov 10</v>
          </cell>
        </row>
        <row r="12">
          <cell r="A12" t="str">
            <v>Monat 2</v>
          </cell>
          <cell r="AM12" t="str">
            <v>Okt 09</v>
          </cell>
          <cell r="AT12" t="str">
            <v>Nov 09</v>
          </cell>
          <cell r="BA12" t="str">
            <v>Dez 09</v>
          </cell>
          <cell r="BH12" t="str">
            <v>Jan 10</v>
          </cell>
          <cell r="BO12" t="str">
            <v>Feb 10</v>
          </cell>
          <cell r="BV12" t="str">
            <v>Mrz 10</v>
          </cell>
          <cell r="CC12" t="str">
            <v>Apr 10</v>
          </cell>
          <cell r="CJ12" t="str">
            <v>Mai 10</v>
          </cell>
          <cell r="CQ12" t="str">
            <v>Jun 10</v>
          </cell>
          <cell r="CX12" t="str">
            <v>Jul 10</v>
          </cell>
          <cell r="DE12" t="str">
            <v>Aug 10</v>
          </cell>
          <cell r="DL12" t="str">
            <v>Sep 10</v>
          </cell>
          <cell r="DS12" t="str">
            <v>Okt 10</v>
          </cell>
        </row>
        <row r="13">
          <cell r="A13" t="str">
            <v>Monat 3</v>
          </cell>
          <cell r="AM13" t="str">
            <v>Sep 09</v>
          </cell>
          <cell r="AT13" t="str">
            <v>Okt 09</v>
          </cell>
          <cell r="BA13" t="str">
            <v>Nov 09</v>
          </cell>
          <cell r="BH13" t="str">
            <v>Dez 09</v>
          </cell>
          <cell r="BO13" t="str">
            <v>Jan 10</v>
          </cell>
          <cell r="BV13" t="str">
            <v>Feb 10</v>
          </cell>
          <cell r="CC13" t="str">
            <v>Mrz 10</v>
          </cell>
          <cell r="CJ13" t="str">
            <v>Apr 10</v>
          </cell>
          <cell r="CQ13" t="str">
            <v>Mai 10</v>
          </cell>
          <cell r="CX13" t="str">
            <v>Jun 10</v>
          </cell>
          <cell r="DE13" t="str">
            <v>Jul 10</v>
          </cell>
          <cell r="DL13" t="str">
            <v>Aug 10</v>
          </cell>
          <cell r="DS13" t="str">
            <v>Sep 10</v>
          </cell>
        </row>
        <row r="14">
          <cell r="A14" t="str">
            <v>Gesellschaft</v>
          </cell>
          <cell r="C14" t="str">
            <v>per 30.06.2009</v>
          </cell>
          <cell r="H14" t="str">
            <v>per 31.07.2009</v>
          </cell>
          <cell r="M14" t="str">
            <v>per 31.08.2009</v>
          </cell>
          <cell r="R14" t="str">
            <v>per 30.09.2009</v>
          </cell>
          <cell r="Y14" t="str">
            <v>per 31.10.2009</v>
          </cell>
          <cell r="AF14" t="str">
            <v>per 30.11.2009</v>
          </cell>
          <cell r="AM14" t="str">
            <v>per 31.12.2009</v>
          </cell>
          <cell r="AT14" t="str">
            <v>per 31.01.2010</v>
          </cell>
          <cell r="BA14" t="str">
            <v>per 28.02.2010</v>
          </cell>
          <cell r="BH14" t="str">
            <v>per 31.03.2010</v>
          </cell>
          <cell r="BO14" t="str">
            <v>per 30.04.2010</v>
          </cell>
          <cell r="BV14" t="str">
            <v>per 31.05.2010</v>
          </cell>
          <cell r="CC14" t="str">
            <v>per 30.06.2010</v>
          </cell>
          <cell r="CJ14" t="str">
            <v>per 31.07.2010</v>
          </cell>
          <cell r="CQ14" t="str">
            <v>per 31.08.2010</v>
          </cell>
          <cell r="CX14" t="str">
            <v>per 30.09.2010</v>
          </cell>
          <cell r="DE14" t="str">
            <v>per 31.10.2010</v>
          </cell>
          <cell r="DL14" t="str">
            <v>per 30.11.2010</v>
          </cell>
          <cell r="DS14" t="str">
            <v>per 31.12.2010</v>
          </cell>
        </row>
        <row r="15">
          <cell r="A15" t="str">
            <v>11/2010</v>
          </cell>
          <cell r="C15" t="str">
            <v>Bezeichnung</v>
          </cell>
          <cell r="D15" t="str">
            <v>Verbindlichkeiten</v>
          </cell>
          <cell r="E15" t="str">
            <v>Materialkosten</v>
          </cell>
          <cell r="F15" t="str">
            <v>DPO</v>
          </cell>
          <cell r="H15" t="str">
            <v>Bezeichnung</v>
          </cell>
          <cell r="I15" t="str">
            <v>Verbindlichkeiten</v>
          </cell>
          <cell r="J15" t="str">
            <v>Materialkosten</v>
          </cell>
          <cell r="K15" t="str">
            <v>DPO</v>
          </cell>
          <cell r="M15" t="str">
            <v>Bezeichnung</v>
          </cell>
          <cell r="N15" t="str">
            <v>Verbindlichkeiten</v>
          </cell>
          <cell r="O15" t="str">
            <v>Materialkosten</v>
          </cell>
          <cell r="P15" t="str">
            <v>DPO</v>
          </cell>
          <cell r="R15" t="str">
            <v>Bezeichnung</v>
          </cell>
          <cell r="S15" t="str">
            <v>Verbindlichkeiten</v>
          </cell>
          <cell r="T15" t="str">
            <v>Materialkosten</v>
          </cell>
          <cell r="U15" t="str">
            <v>DPO</v>
          </cell>
          <cell r="V15" t="str">
            <v>Betrag überfällig</v>
          </cell>
          <cell r="W15" t="str">
            <v>% überfällig</v>
          </cell>
          <cell r="Y15" t="str">
            <v>Bezeichnung</v>
          </cell>
          <cell r="Z15" t="str">
            <v>Verbindlichkeiten</v>
          </cell>
          <cell r="AA15" t="str">
            <v>Materialkosten</v>
          </cell>
          <cell r="AB15" t="str">
            <v>DPO</v>
          </cell>
          <cell r="AC15" t="str">
            <v>Betrag überfällig</v>
          </cell>
          <cell r="AD15" t="str">
            <v>% überfällig</v>
          </cell>
          <cell r="AF15" t="str">
            <v>Bezeichnung</v>
          </cell>
          <cell r="AG15" t="str">
            <v>Verbindlichkeiten</v>
          </cell>
          <cell r="AH15" t="str">
            <v>Materialkosten</v>
          </cell>
          <cell r="AI15" t="str">
            <v>DPO</v>
          </cell>
          <cell r="AJ15" t="str">
            <v>Betrag überfällig</v>
          </cell>
          <cell r="AK15" t="str">
            <v>% überfällig</v>
          </cell>
          <cell r="AM15" t="str">
            <v>Bezeichnung</v>
          </cell>
          <cell r="AN15" t="str">
            <v>Verbindlichkeiten</v>
          </cell>
          <cell r="AO15" t="str">
            <v>Materialkosten</v>
          </cell>
          <cell r="AP15" t="str">
            <v>DPO</v>
          </cell>
          <cell r="AQ15" t="str">
            <v>Betrag überfällig</v>
          </cell>
          <cell r="AR15" t="str">
            <v>% überfällig</v>
          </cell>
          <cell r="AT15" t="str">
            <v>Bezeichnung</v>
          </cell>
          <cell r="AU15" t="str">
            <v>Verbindlichkeiten</v>
          </cell>
          <cell r="AV15" t="str">
            <v>Materialkosten</v>
          </cell>
          <cell r="AW15" t="str">
            <v>DPO</v>
          </cell>
          <cell r="AX15" t="str">
            <v>Betrag überfällig</v>
          </cell>
          <cell r="AY15" t="str">
            <v>% überfällig</v>
          </cell>
          <cell r="BA15" t="str">
            <v>Bezeichnung</v>
          </cell>
          <cell r="BB15" t="str">
            <v>Verbindlichkeiten</v>
          </cell>
          <cell r="BC15" t="str">
            <v>Materialkosten</v>
          </cell>
          <cell r="BD15" t="str">
            <v>DPO</v>
          </cell>
          <cell r="BE15" t="str">
            <v>Betrag überfällig</v>
          </cell>
          <cell r="BF15" t="str">
            <v>% überfällig</v>
          </cell>
          <cell r="BH15" t="str">
            <v>Bezeichnung</v>
          </cell>
          <cell r="BI15" t="str">
            <v>Verbindlichkeiten</v>
          </cell>
          <cell r="BJ15" t="str">
            <v>Materialkosten</v>
          </cell>
          <cell r="BK15" t="str">
            <v>DPO</v>
          </cell>
          <cell r="BL15" t="str">
            <v>Betrag überfällig</v>
          </cell>
          <cell r="BM15" t="str">
            <v>% überfällig</v>
          </cell>
          <cell r="BO15" t="str">
            <v>Bezeichnung</v>
          </cell>
          <cell r="BP15" t="str">
            <v>Verbindlichkeiten</v>
          </cell>
          <cell r="BQ15" t="str">
            <v>Materialkosten</v>
          </cell>
          <cell r="BR15" t="str">
            <v>DPO</v>
          </cell>
          <cell r="BS15" t="str">
            <v>Betrag überfällig</v>
          </cell>
          <cell r="BT15" t="str">
            <v>% überfällig</v>
          </cell>
          <cell r="BV15" t="str">
            <v>Bezeichnung</v>
          </cell>
          <cell r="BW15" t="str">
            <v>Verbindlichkeiten</v>
          </cell>
          <cell r="BX15" t="str">
            <v>Materialkosten</v>
          </cell>
          <cell r="BY15" t="str">
            <v>DPO</v>
          </cell>
          <cell r="BZ15" t="str">
            <v>Betrag überfällig</v>
          </cell>
          <cell r="CA15" t="str">
            <v>% überfällig</v>
          </cell>
          <cell r="CC15" t="str">
            <v>Bezeichnung</v>
          </cell>
          <cell r="CD15" t="str">
            <v>Verbindlichkeiten</v>
          </cell>
          <cell r="CE15" t="str">
            <v>Materialkosten</v>
          </cell>
          <cell r="CF15" t="str">
            <v>DPO</v>
          </cell>
          <cell r="CG15" t="str">
            <v>Betrag überfällig</v>
          </cell>
          <cell r="CH15" t="str">
            <v>% überfällig</v>
          </cell>
          <cell r="CJ15" t="str">
            <v>Bezeichnung</v>
          </cell>
          <cell r="CK15" t="str">
            <v>Verbindlichkeiten</v>
          </cell>
          <cell r="CL15" t="str">
            <v>Materialkosten</v>
          </cell>
          <cell r="CM15" t="str">
            <v>DPO</v>
          </cell>
          <cell r="CN15" t="str">
            <v>Betrag überfällig</v>
          </cell>
          <cell r="CO15" t="str">
            <v>% überfällig</v>
          </cell>
          <cell r="CQ15" t="str">
            <v>Bezeichnung</v>
          </cell>
          <cell r="CR15" t="str">
            <v>Verbindlichkeiten</v>
          </cell>
          <cell r="CS15" t="str">
            <v>Materialkosten</v>
          </cell>
          <cell r="CT15" t="str">
            <v>DPO</v>
          </cell>
          <cell r="CU15" t="str">
            <v>Betrag überfällig</v>
          </cell>
          <cell r="CV15" t="str">
            <v>% überfällig</v>
          </cell>
          <cell r="CX15" t="str">
            <v>Bezeichnung</v>
          </cell>
          <cell r="CY15" t="str">
            <v>Verbindlichkeiten</v>
          </cell>
          <cell r="CZ15" t="str">
            <v>Materialkosten</v>
          </cell>
          <cell r="DA15" t="str">
            <v>DPO</v>
          </cell>
          <cell r="DB15" t="str">
            <v>Betrag überfällig</v>
          </cell>
          <cell r="DC15" t="str">
            <v>% überfällig</v>
          </cell>
          <cell r="DE15" t="str">
            <v>Bezeichnung</v>
          </cell>
          <cell r="DF15" t="str">
            <v>Verbindlichkeiten</v>
          </cell>
          <cell r="DG15" t="str">
            <v>Materialkosten</v>
          </cell>
          <cell r="DH15" t="str">
            <v>DPO</v>
          </cell>
          <cell r="DI15" t="str">
            <v>Betrag überfällig</v>
          </cell>
          <cell r="DJ15" t="str">
            <v>% überfällig</v>
          </cell>
          <cell r="DL15" t="str">
            <v>Bezeichnung</v>
          </cell>
          <cell r="DM15" t="str">
            <v>Verbindlichkeiten</v>
          </cell>
          <cell r="DN15" t="str">
            <v>Materialkosten</v>
          </cell>
          <cell r="DO15" t="str">
            <v>DPO</v>
          </cell>
          <cell r="DP15" t="str">
            <v>Betrag überfällig</v>
          </cell>
          <cell r="DQ15" t="str">
            <v>% überfällig</v>
          </cell>
          <cell r="DS15" t="str">
            <v>Bezeichnung</v>
          </cell>
          <cell r="DT15" t="str">
            <v>Verbindlichkeiten</v>
          </cell>
          <cell r="DU15" t="str">
            <v>Materialkosten</v>
          </cell>
          <cell r="DV15" t="str">
            <v>DPO</v>
          </cell>
          <cell r="DW15" t="str">
            <v>Betrag überfällig</v>
          </cell>
          <cell r="DX15" t="str">
            <v>% überfällig</v>
          </cell>
        </row>
        <row r="16">
          <cell r="A16" t="str">
            <v>12/2010</v>
          </cell>
        </row>
        <row r="17">
          <cell r="A17" t="str">
            <v>AG</v>
          </cell>
        </row>
        <row r="19">
          <cell r="A19" t="str">
            <v>dtms</v>
          </cell>
          <cell r="U19" t="e">
            <v>#DIV/0!</v>
          </cell>
          <cell r="W19" t="e">
            <v>#DIV/0!</v>
          </cell>
          <cell r="AB19" t="e">
            <v>#DIV/0!</v>
          </cell>
          <cell r="AD19" t="e">
            <v>#DIV/0!</v>
          </cell>
          <cell r="AI19" t="e">
            <v>#DIV/0!</v>
          </cell>
          <cell r="AK19" t="e">
            <v>#DIV/0!</v>
          </cell>
          <cell r="AP19" t="e">
            <v>#DIV/0!</v>
          </cell>
          <cell r="AR19" t="e">
            <v>#DIV/0!</v>
          </cell>
          <cell r="AW19" t="e">
            <v>#DIV/0!</v>
          </cell>
          <cell r="AY19" t="e">
            <v>#DIV/0!</v>
          </cell>
          <cell r="BD19" t="e">
            <v>#DIV/0!</v>
          </cell>
          <cell r="BF19" t="e">
            <v>#DIV/0!</v>
          </cell>
          <cell r="BK19" t="e">
            <v>#DIV/0!</v>
          </cell>
          <cell r="BM19" t="e">
            <v>#DIV/0!</v>
          </cell>
          <cell r="BR19" t="e">
            <v>#DIV/0!</v>
          </cell>
          <cell r="BT19" t="e">
            <v>#DIV/0!</v>
          </cell>
          <cell r="BY19" t="e">
            <v>#DIV/0!</v>
          </cell>
          <cell r="CA19" t="e">
            <v>#DIV/0!</v>
          </cell>
          <cell r="CF19" t="e">
            <v>#DIV/0!</v>
          </cell>
          <cell r="CH19" t="e">
            <v>#DIV/0!</v>
          </cell>
          <cell r="CM19" t="e">
            <v>#DIV/0!</v>
          </cell>
          <cell r="CO19" t="e">
            <v>#DIV/0!</v>
          </cell>
          <cell r="CT19" t="e">
            <v>#DIV/0!</v>
          </cell>
          <cell r="CV19" t="e">
            <v>#DIV/0!</v>
          </cell>
          <cell r="DA19" t="e">
            <v>#DIV/0!</v>
          </cell>
          <cell r="DC19" t="e">
            <v>#DIV/0!</v>
          </cell>
          <cell r="DH19" t="e">
            <v>#DIV/0!</v>
          </cell>
          <cell r="DJ19" t="e">
            <v>#DIV/0!</v>
          </cell>
          <cell r="DO19" t="e">
            <v>#DIV/0!</v>
          </cell>
          <cell r="DQ19" t="e">
            <v>#DIV/0!</v>
          </cell>
          <cell r="DV19" t="e">
            <v>#DIV/0!</v>
          </cell>
          <cell r="DX19" t="e">
            <v>#DIV/0!</v>
          </cell>
        </row>
        <row r="20">
          <cell r="A20" t="str">
            <v>D+S AG</v>
          </cell>
          <cell r="U20" t="e">
            <v>#DIV/0!</v>
          </cell>
          <cell r="W20" t="e">
            <v>#DIV/0!</v>
          </cell>
          <cell r="AB20" t="e">
            <v>#DIV/0!</v>
          </cell>
          <cell r="AD20" t="e">
            <v>#DIV/0!</v>
          </cell>
          <cell r="AI20" t="e">
            <v>#DIV/0!</v>
          </cell>
          <cell r="AK20" t="e">
            <v>#DIV/0!</v>
          </cell>
          <cell r="AP20" t="e">
            <v>#DIV/0!</v>
          </cell>
          <cell r="AR20" t="e">
            <v>#DIV/0!</v>
          </cell>
          <cell r="AW20" t="e">
            <v>#DIV/0!</v>
          </cell>
          <cell r="AY20" t="e">
            <v>#DIV/0!</v>
          </cell>
          <cell r="BD20" t="e">
            <v>#DIV/0!</v>
          </cell>
          <cell r="BF20" t="e">
            <v>#DIV/0!</v>
          </cell>
          <cell r="BK20" t="e">
            <v>#DIV/0!</v>
          </cell>
          <cell r="BM20" t="e">
            <v>#DIV/0!</v>
          </cell>
          <cell r="BR20" t="e">
            <v>#DIV/0!</v>
          </cell>
          <cell r="BT20" t="e">
            <v>#DIV/0!</v>
          </cell>
          <cell r="BY20" t="e">
            <v>#DIV/0!</v>
          </cell>
          <cell r="CA20" t="e">
            <v>#DIV/0!</v>
          </cell>
          <cell r="CF20" t="e">
            <v>#DIV/0!</v>
          </cell>
          <cell r="CH20" t="e">
            <v>#DIV/0!</v>
          </cell>
          <cell r="CM20" t="e">
            <v>#DIV/0!</v>
          </cell>
          <cell r="CO20" t="e">
            <v>#DIV/0!</v>
          </cell>
          <cell r="CT20" t="e">
            <v>#DIV/0!</v>
          </cell>
          <cell r="CV20" t="e">
            <v>#DIV/0!</v>
          </cell>
          <cell r="DA20" t="e">
            <v>#DIV/0!</v>
          </cell>
          <cell r="DC20" t="e">
            <v>#DIV/0!</v>
          </cell>
          <cell r="DH20" t="e">
            <v>#DIV/0!</v>
          </cell>
          <cell r="DJ20" t="e">
            <v>#DIV/0!</v>
          </cell>
          <cell r="DO20" t="e">
            <v>#DIV/0!</v>
          </cell>
          <cell r="DQ20" t="e">
            <v>#DIV/0!</v>
          </cell>
          <cell r="DV20" t="e">
            <v>#DIV/0!</v>
          </cell>
          <cell r="DX20" t="e">
            <v>#DIV/0!</v>
          </cell>
        </row>
        <row r="21">
          <cell r="U21" t="e">
            <v>#DIV/0!</v>
          </cell>
          <cell r="W21" t="e">
            <v>#DIV/0!</v>
          </cell>
          <cell r="AB21" t="e">
            <v>#DIV/0!</v>
          </cell>
          <cell r="AD21" t="e">
            <v>#DIV/0!</v>
          </cell>
          <cell r="AI21" t="e">
            <v>#DIV/0!</v>
          </cell>
          <cell r="AK21" t="e">
            <v>#DIV/0!</v>
          </cell>
          <cell r="AP21" t="e">
            <v>#DIV/0!</v>
          </cell>
          <cell r="AR21" t="e">
            <v>#DIV/0!</v>
          </cell>
          <cell r="AW21" t="e">
            <v>#DIV/0!</v>
          </cell>
          <cell r="AY21" t="e">
            <v>#DIV/0!</v>
          </cell>
          <cell r="BD21" t="e">
            <v>#DIV/0!</v>
          </cell>
          <cell r="BF21" t="e">
            <v>#DIV/0!</v>
          </cell>
          <cell r="BK21" t="e">
            <v>#DIV/0!</v>
          </cell>
          <cell r="BM21" t="e">
            <v>#DIV/0!</v>
          </cell>
          <cell r="BR21" t="e">
            <v>#DIV/0!</v>
          </cell>
          <cell r="BT21" t="e">
            <v>#DIV/0!</v>
          </cell>
          <cell r="BY21" t="e">
            <v>#DIV/0!</v>
          </cell>
          <cell r="CA21" t="e">
            <v>#DIV/0!</v>
          </cell>
          <cell r="CF21" t="e">
            <v>#DIV/0!</v>
          </cell>
          <cell r="CH21" t="e">
            <v>#DIV/0!</v>
          </cell>
          <cell r="CM21" t="e">
            <v>#DIV/0!</v>
          </cell>
          <cell r="CO21" t="e">
            <v>#DIV/0!</v>
          </cell>
          <cell r="CT21" t="e">
            <v>#DIV/0!</v>
          </cell>
          <cell r="CV21" t="e">
            <v>#DIV/0!</v>
          </cell>
          <cell r="DA21" t="e">
            <v>#DIV/0!</v>
          </cell>
          <cell r="DC21" t="e">
            <v>#DIV/0!</v>
          </cell>
          <cell r="DH21" t="e">
            <v>#DIV/0!</v>
          </cell>
          <cell r="DJ21" t="e">
            <v>#DIV/0!</v>
          </cell>
          <cell r="DO21" t="e">
            <v>#DIV/0!</v>
          </cell>
          <cell r="DQ21" t="e">
            <v>#DIV/0!</v>
          </cell>
          <cell r="DV21" t="e">
            <v>#DIV/0!</v>
          </cell>
          <cell r="DX21" t="e">
            <v>#DIV/0!</v>
          </cell>
        </row>
        <row r="22">
          <cell r="U22" t="e">
            <v>#DIV/0!</v>
          </cell>
          <cell r="W22" t="e">
            <v>#DIV/0!</v>
          </cell>
          <cell r="AB22" t="e">
            <v>#DIV/0!</v>
          </cell>
          <cell r="AD22" t="e">
            <v>#DIV/0!</v>
          </cell>
          <cell r="AI22" t="e">
            <v>#DIV/0!</v>
          </cell>
          <cell r="AK22" t="e">
            <v>#DIV/0!</v>
          </cell>
          <cell r="AP22" t="e">
            <v>#DIV/0!</v>
          </cell>
          <cell r="AR22" t="e">
            <v>#DIV/0!</v>
          </cell>
          <cell r="AW22" t="e">
            <v>#DIV/0!</v>
          </cell>
          <cell r="AY22" t="e">
            <v>#DIV/0!</v>
          </cell>
          <cell r="BD22" t="e">
            <v>#DIV/0!</v>
          </cell>
          <cell r="BF22" t="e">
            <v>#DIV/0!</v>
          </cell>
          <cell r="BK22" t="e">
            <v>#DIV/0!</v>
          </cell>
          <cell r="BM22" t="e">
            <v>#DIV/0!</v>
          </cell>
          <cell r="BR22" t="e">
            <v>#DIV/0!</v>
          </cell>
          <cell r="BT22" t="e">
            <v>#DIV/0!</v>
          </cell>
          <cell r="BY22" t="e">
            <v>#DIV/0!</v>
          </cell>
          <cell r="CA22" t="e">
            <v>#DIV/0!</v>
          </cell>
          <cell r="CF22" t="e">
            <v>#DIV/0!</v>
          </cell>
          <cell r="CH22" t="e">
            <v>#DIV/0!</v>
          </cell>
          <cell r="CM22" t="e">
            <v>#DIV/0!</v>
          </cell>
          <cell r="CO22" t="e">
            <v>#DIV/0!</v>
          </cell>
          <cell r="CT22" t="e">
            <v>#DIV/0!</v>
          </cell>
          <cell r="CV22" t="e">
            <v>#DIV/0!</v>
          </cell>
          <cell r="DA22" t="e">
            <v>#DIV/0!</v>
          </cell>
          <cell r="DC22" t="e">
            <v>#DIV/0!</v>
          </cell>
          <cell r="DH22" t="e">
            <v>#DIV/0!</v>
          </cell>
          <cell r="DJ22" t="e">
            <v>#DIV/0!</v>
          </cell>
          <cell r="DO22" t="e">
            <v>#DIV/0!</v>
          </cell>
          <cell r="DQ22" t="e">
            <v>#DIV/0!</v>
          </cell>
          <cell r="DV22" t="e">
            <v>#DIV/0!</v>
          </cell>
          <cell r="DX22" t="e">
            <v>#DIV/0!</v>
          </cell>
        </row>
        <row r="23">
          <cell r="U23" t="e">
            <v>#DIV/0!</v>
          </cell>
          <cell r="W23" t="e">
            <v>#DIV/0!</v>
          </cell>
          <cell r="AB23" t="e">
            <v>#DIV/0!</v>
          </cell>
          <cell r="AD23" t="e">
            <v>#DIV/0!</v>
          </cell>
          <cell r="AI23" t="e">
            <v>#DIV/0!</v>
          </cell>
          <cell r="AK23" t="e">
            <v>#DIV/0!</v>
          </cell>
          <cell r="AP23" t="e">
            <v>#DIV/0!</v>
          </cell>
          <cell r="AR23" t="e">
            <v>#DIV/0!</v>
          </cell>
          <cell r="AW23" t="e">
            <v>#DIV/0!</v>
          </cell>
          <cell r="AY23" t="e">
            <v>#DIV/0!</v>
          </cell>
          <cell r="BD23" t="e">
            <v>#DIV/0!</v>
          </cell>
          <cell r="BF23" t="e">
            <v>#DIV/0!</v>
          </cell>
          <cell r="BK23" t="e">
            <v>#DIV/0!</v>
          </cell>
          <cell r="BM23" t="e">
            <v>#DIV/0!</v>
          </cell>
          <cell r="BR23" t="e">
            <v>#DIV/0!</v>
          </cell>
          <cell r="BT23" t="e">
            <v>#DIV/0!</v>
          </cell>
          <cell r="BY23" t="e">
            <v>#DIV/0!</v>
          </cell>
          <cell r="CA23" t="e">
            <v>#DIV/0!</v>
          </cell>
          <cell r="CF23" t="e">
            <v>#DIV/0!</v>
          </cell>
          <cell r="CH23" t="e">
            <v>#DIV/0!</v>
          </cell>
          <cell r="CM23" t="e">
            <v>#DIV/0!</v>
          </cell>
          <cell r="CO23" t="e">
            <v>#DIV/0!</v>
          </cell>
          <cell r="CT23" t="e">
            <v>#DIV/0!</v>
          </cell>
          <cell r="CV23" t="e">
            <v>#DIV/0!</v>
          </cell>
          <cell r="DA23" t="e">
            <v>#DIV/0!</v>
          </cell>
          <cell r="DC23" t="e">
            <v>#DIV/0!</v>
          </cell>
          <cell r="DH23" t="e">
            <v>#DIV/0!</v>
          </cell>
          <cell r="DJ23" t="e">
            <v>#DIV/0!</v>
          </cell>
          <cell r="DO23" t="e">
            <v>#DIV/0!</v>
          </cell>
          <cell r="DQ23" t="e">
            <v>#DIV/0!</v>
          </cell>
          <cell r="DV23" t="e">
            <v>#DIV/0!</v>
          </cell>
          <cell r="DX23" t="e">
            <v>#DIV/0!</v>
          </cell>
        </row>
        <row r="24">
          <cell r="U24" t="e">
            <v>#DIV/0!</v>
          </cell>
          <cell r="W24" t="e">
            <v>#DIV/0!</v>
          </cell>
          <cell r="AB24" t="e">
            <v>#DIV/0!</v>
          </cell>
          <cell r="AD24" t="e">
            <v>#DIV/0!</v>
          </cell>
          <cell r="AI24" t="e">
            <v>#DIV/0!</v>
          </cell>
          <cell r="AK24" t="e">
            <v>#DIV/0!</v>
          </cell>
          <cell r="AP24" t="e">
            <v>#DIV/0!</v>
          </cell>
          <cell r="AR24" t="e">
            <v>#DIV/0!</v>
          </cell>
          <cell r="AW24" t="e">
            <v>#DIV/0!</v>
          </cell>
          <cell r="AY24" t="e">
            <v>#DIV/0!</v>
          </cell>
          <cell r="BD24" t="e">
            <v>#DIV/0!</v>
          </cell>
          <cell r="BF24" t="e">
            <v>#DIV/0!</v>
          </cell>
          <cell r="BK24" t="e">
            <v>#DIV/0!</v>
          </cell>
          <cell r="BM24" t="e">
            <v>#DIV/0!</v>
          </cell>
          <cell r="BR24" t="e">
            <v>#DIV/0!</v>
          </cell>
          <cell r="BT24" t="e">
            <v>#DIV/0!</v>
          </cell>
          <cell r="BY24" t="e">
            <v>#DIV/0!</v>
          </cell>
          <cell r="CA24" t="e">
            <v>#DIV/0!</v>
          </cell>
          <cell r="CF24" t="e">
            <v>#DIV/0!</v>
          </cell>
          <cell r="CH24" t="e">
            <v>#DIV/0!</v>
          </cell>
          <cell r="CM24" t="e">
            <v>#DIV/0!</v>
          </cell>
          <cell r="CO24" t="e">
            <v>#DIV/0!</v>
          </cell>
          <cell r="CT24" t="e">
            <v>#DIV/0!</v>
          </cell>
          <cell r="CV24" t="e">
            <v>#DIV/0!</v>
          </cell>
          <cell r="DA24" t="e">
            <v>#DIV/0!</v>
          </cell>
          <cell r="DC24" t="e">
            <v>#DIV/0!</v>
          </cell>
          <cell r="DH24" t="e">
            <v>#DIV/0!</v>
          </cell>
          <cell r="DJ24" t="e">
            <v>#DIV/0!</v>
          </cell>
          <cell r="DO24" t="e">
            <v>#DIV/0!</v>
          </cell>
          <cell r="DQ24" t="e">
            <v>#DIV/0!</v>
          </cell>
          <cell r="DV24" t="e">
            <v>#DIV/0!</v>
          </cell>
          <cell r="DX24" t="e">
            <v>#DIV/0!</v>
          </cell>
        </row>
        <row r="25">
          <cell r="U25" t="e">
            <v>#DIV/0!</v>
          </cell>
          <cell r="W25" t="e">
            <v>#DIV/0!</v>
          </cell>
          <cell r="AB25" t="e">
            <v>#DIV/0!</v>
          </cell>
          <cell r="AD25" t="e">
            <v>#DIV/0!</v>
          </cell>
          <cell r="AI25" t="e">
            <v>#DIV/0!</v>
          </cell>
          <cell r="AK25" t="e">
            <v>#DIV/0!</v>
          </cell>
          <cell r="AP25" t="e">
            <v>#DIV/0!</v>
          </cell>
          <cell r="AR25" t="e">
            <v>#DIV/0!</v>
          </cell>
          <cell r="AW25" t="e">
            <v>#DIV/0!</v>
          </cell>
          <cell r="AY25" t="e">
            <v>#DIV/0!</v>
          </cell>
          <cell r="BD25" t="e">
            <v>#DIV/0!</v>
          </cell>
          <cell r="BF25" t="e">
            <v>#DIV/0!</v>
          </cell>
          <cell r="BK25" t="e">
            <v>#DIV/0!</v>
          </cell>
          <cell r="BM25" t="e">
            <v>#DIV/0!</v>
          </cell>
          <cell r="BR25" t="e">
            <v>#DIV/0!</v>
          </cell>
          <cell r="BT25" t="e">
            <v>#DIV/0!</v>
          </cell>
          <cell r="BY25" t="e">
            <v>#DIV/0!</v>
          </cell>
          <cell r="CA25" t="e">
            <v>#DIV/0!</v>
          </cell>
          <cell r="CF25" t="e">
            <v>#DIV/0!</v>
          </cell>
          <cell r="CH25" t="e">
            <v>#DIV/0!</v>
          </cell>
          <cell r="CM25" t="e">
            <v>#DIV/0!</v>
          </cell>
          <cell r="CO25" t="e">
            <v>#DIV/0!</v>
          </cell>
          <cell r="CT25" t="e">
            <v>#DIV/0!</v>
          </cell>
          <cell r="CV25" t="e">
            <v>#DIV/0!</v>
          </cell>
          <cell r="DA25" t="e">
            <v>#DIV/0!</v>
          </cell>
          <cell r="DC25" t="e">
            <v>#DIV/0!</v>
          </cell>
          <cell r="DH25" t="e">
            <v>#DIV/0!</v>
          </cell>
          <cell r="DJ25" t="e">
            <v>#DIV/0!</v>
          </cell>
          <cell r="DO25" t="e">
            <v>#DIV/0!</v>
          </cell>
          <cell r="DQ25" t="e">
            <v>#DIV/0!</v>
          </cell>
          <cell r="DV25" t="e">
            <v>#DIV/0!</v>
          </cell>
          <cell r="DX25" t="e">
            <v>#DIV/0!</v>
          </cell>
        </row>
        <row r="26">
          <cell r="A26" t="str">
            <v>dtms Gesamt</v>
          </cell>
          <cell r="S26">
            <v>0</v>
          </cell>
          <cell r="T26">
            <v>0</v>
          </cell>
          <cell r="U26" t="e">
            <v>#DIV/0!</v>
          </cell>
          <cell r="V26">
            <v>0</v>
          </cell>
          <cell r="W26" t="e">
            <v>#DIV/0!</v>
          </cell>
          <cell r="Z26">
            <v>0</v>
          </cell>
          <cell r="AA26">
            <v>0</v>
          </cell>
          <cell r="AB26" t="e">
            <v>#DIV/0!</v>
          </cell>
          <cell r="AC26">
            <v>0</v>
          </cell>
          <cell r="AD26" t="e">
            <v>#DIV/0!</v>
          </cell>
          <cell r="AG26">
            <v>0</v>
          </cell>
          <cell r="AH26">
            <v>0</v>
          </cell>
          <cell r="AI26" t="e">
            <v>#DIV/0!</v>
          </cell>
          <cell r="AJ26">
            <v>0</v>
          </cell>
          <cell r="AK26" t="e">
            <v>#DIV/0!</v>
          </cell>
          <cell r="AN26">
            <v>0</v>
          </cell>
          <cell r="AO26">
            <v>0</v>
          </cell>
          <cell r="AP26" t="e">
            <v>#DIV/0!</v>
          </cell>
          <cell r="AQ26">
            <v>0</v>
          </cell>
          <cell r="AR26" t="e">
            <v>#DIV/0!</v>
          </cell>
          <cell r="AU26">
            <v>0</v>
          </cell>
          <cell r="AV26">
            <v>0</v>
          </cell>
          <cell r="AW26" t="e">
            <v>#DIV/0!</v>
          </cell>
          <cell r="AX26">
            <v>0</v>
          </cell>
          <cell r="AY26" t="e">
            <v>#DIV/0!</v>
          </cell>
          <cell r="BB26">
            <v>0</v>
          </cell>
          <cell r="BC26">
            <v>0</v>
          </cell>
          <cell r="BD26" t="e">
            <v>#DIV/0!</v>
          </cell>
          <cell r="BE26">
            <v>0</v>
          </cell>
          <cell r="BF26" t="e">
            <v>#DIV/0!</v>
          </cell>
          <cell r="BI26">
            <v>0</v>
          </cell>
          <cell r="BJ26">
            <v>0</v>
          </cell>
          <cell r="BK26" t="e">
            <v>#DIV/0!</v>
          </cell>
          <cell r="BL26">
            <v>0</v>
          </cell>
          <cell r="BM26" t="e">
            <v>#DIV/0!</v>
          </cell>
          <cell r="BP26">
            <v>0</v>
          </cell>
          <cell r="BQ26">
            <v>0</v>
          </cell>
          <cell r="BR26" t="e">
            <v>#DIV/0!</v>
          </cell>
          <cell r="BS26">
            <v>0</v>
          </cell>
          <cell r="BT26" t="e">
            <v>#DIV/0!</v>
          </cell>
          <cell r="BW26">
            <v>0</v>
          </cell>
          <cell r="BX26">
            <v>0</v>
          </cell>
          <cell r="BY26" t="e">
            <v>#DIV/0!</v>
          </cell>
          <cell r="BZ26">
            <v>0</v>
          </cell>
          <cell r="CA26" t="e">
            <v>#DIV/0!</v>
          </cell>
          <cell r="CD26">
            <v>0</v>
          </cell>
          <cell r="CE26">
            <v>0</v>
          </cell>
          <cell r="CF26" t="e">
            <v>#DIV/0!</v>
          </cell>
          <cell r="CG26">
            <v>0</v>
          </cell>
          <cell r="CH26" t="e">
            <v>#DIV/0!</v>
          </cell>
          <cell r="CK26">
            <v>0</v>
          </cell>
          <cell r="CL26">
            <v>0</v>
          </cell>
          <cell r="CM26" t="e">
            <v>#DIV/0!</v>
          </cell>
          <cell r="CN26">
            <v>0</v>
          </cell>
          <cell r="CO26" t="e">
            <v>#DIV/0!</v>
          </cell>
          <cell r="CR26">
            <v>0</v>
          </cell>
          <cell r="CS26">
            <v>0</v>
          </cell>
          <cell r="CT26" t="e">
            <v>#DIV/0!</v>
          </cell>
          <cell r="CU26">
            <v>0</v>
          </cell>
          <cell r="CV26" t="e">
            <v>#DIV/0!</v>
          </cell>
          <cell r="CW26">
            <v>0</v>
          </cell>
          <cell r="CY26">
            <v>0</v>
          </cell>
          <cell r="CZ26">
            <v>0</v>
          </cell>
          <cell r="DA26" t="e">
            <v>#DIV/0!</v>
          </cell>
          <cell r="DB26">
            <v>0</v>
          </cell>
          <cell r="DC26" t="e">
            <v>#DIV/0!</v>
          </cell>
          <cell r="DF26">
            <v>0</v>
          </cell>
          <cell r="DG26">
            <v>0</v>
          </cell>
          <cell r="DH26" t="e">
            <v>#DIV/0!</v>
          </cell>
          <cell r="DI26">
            <v>0</v>
          </cell>
          <cell r="DJ26" t="e">
            <v>#DIV/0!</v>
          </cell>
          <cell r="DM26">
            <v>0</v>
          </cell>
          <cell r="DN26">
            <v>0</v>
          </cell>
          <cell r="DO26" t="e">
            <v>#DIV/0!</v>
          </cell>
          <cell r="DP26">
            <v>0</v>
          </cell>
          <cell r="DQ26" t="e">
            <v>#DIV/0!</v>
          </cell>
          <cell r="DT26">
            <v>0</v>
          </cell>
          <cell r="DU26">
            <v>0</v>
          </cell>
          <cell r="DV26" t="e">
            <v>#DIV/0!</v>
          </cell>
          <cell r="DW26">
            <v>0</v>
          </cell>
          <cell r="DX26" t="e">
            <v>#DIV/0!</v>
          </cell>
        </row>
        <row r="27">
          <cell r="A27" t="str">
            <v>D+S AG Gesamt</v>
          </cell>
          <cell r="S27">
            <v>0</v>
          </cell>
          <cell r="T27">
            <v>0</v>
          </cell>
          <cell r="U27" t="e">
            <v>#DIV/0!</v>
          </cell>
          <cell r="V27">
            <v>0</v>
          </cell>
          <cell r="W27" t="e">
            <v>#DIV/0!</v>
          </cell>
          <cell r="X27">
            <v>0</v>
          </cell>
          <cell r="Z27">
            <v>0</v>
          </cell>
          <cell r="AA27">
            <v>0</v>
          </cell>
          <cell r="AB27" t="e">
            <v>#DIV/0!</v>
          </cell>
          <cell r="AC27">
            <v>0</v>
          </cell>
          <cell r="AD27" t="e">
            <v>#DIV/0!</v>
          </cell>
          <cell r="AG27">
            <v>0</v>
          </cell>
          <cell r="AH27">
            <v>0</v>
          </cell>
          <cell r="AI27" t="e">
            <v>#DIV/0!</v>
          </cell>
          <cell r="AJ27">
            <v>0</v>
          </cell>
          <cell r="AK27" t="e">
            <v>#DIV/0!</v>
          </cell>
          <cell r="AO27">
            <v>0</v>
          </cell>
          <cell r="AP27" t="e">
            <v>#DIV/0!</v>
          </cell>
          <cell r="AQ27">
            <v>0</v>
          </cell>
          <cell r="AR27" t="e">
            <v>#DIV/0!</v>
          </cell>
          <cell r="AU27">
            <v>0</v>
          </cell>
          <cell r="AV27">
            <v>0</v>
          </cell>
          <cell r="AW27" t="e">
            <v>#DIV/0!</v>
          </cell>
          <cell r="AX27">
            <v>0</v>
          </cell>
          <cell r="AY27" t="e">
            <v>#DIV/0!</v>
          </cell>
          <cell r="BB27">
            <v>0</v>
          </cell>
          <cell r="BC27">
            <v>0</v>
          </cell>
          <cell r="BD27" t="e">
            <v>#DIV/0!</v>
          </cell>
          <cell r="BE27">
            <v>0</v>
          </cell>
          <cell r="BF27" t="e">
            <v>#DIV/0!</v>
          </cell>
          <cell r="BI27">
            <v>0</v>
          </cell>
          <cell r="BJ27">
            <v>0</v>
          </cell>
          <cell r="BK27" t="e">
            <v>#DIV/0!</v>
          </cell>
          <cell r="BL27">
            <v>0</v>
          </cell>
          <cell r="BM27" t="e">
            <v>#DIV/0!</v>
          </cell>
          <cell r="BP27">
            <v>0</v>
          </cell>
          <cell r="BQ27">
            <v>0</v>
          </cell>
          <cell r="BR27" t="e">
            <v>#DIV/0!</v>
          </cell>
          <cell r="BS27">
            <v>0</v>
          </cell>
          <cell r="BT27" t="e">
            <v>#DIV/0!</v>
          </cell>
          <cell r="BW27">
            <v>0</v>
          </cell>
          <cell r="BX27">
            <v>0</v>
          </cell>
          <cell r="BY27" t="e">
            <v>#DIV/0!</v>
          </cell>
          <cell r="BZ27">
            <v>0</v>
          </cell>
          <cell r="CA27" t="e">
            <v>#DIV/0!</v>
          </cell>
          <cell r="CD27">
            <v>0</v>
          </cell>
          <cell r="CE27">
            <v>0</v>
          </cell>
          <cell r="CF27" t="e">
            <v>#DIV/0!</v>
          </cell>
          <cell r="CG27">
            <v>0</v>
          </cell>
          <cell r="CH27" t="e">
            <v>#DIV/0!</v>
          </cell>
          <cell r="CK27">
            <v>0</v>
          </cell>
          <cell r="CL27">
            <v>0</v>
          </cell>
          <cell r="CM27" t="e">
            <v>#DIV/0!</v>
          </cell>
          <cell r="CN27">
            <v>0</v>
          </cell>
          <cell r="CO27" t="e">
            <v>#DIV/0!</v>
          </cell>
          <cell r="CR27">
            <v>0</v>
          </cell>
          <cell r="CS27">
            <v>0</v>
          </cell>
          <cell r="CT27" t="e">
            <v>#DIV/0!</v>
          </cell>
          <cell r="CU27">
            <v>0</v>
          </cell>
          <cell r="CV27" t="e">
            <v>#DIV/0!</v>
          </cell>
          <cell r="CY27">
            <v>0</v>
          </cell>
          <cell r="CZ27">
            <v>0</v>
          </cell>
          <cell r="DA27" t="e">
            <v>#DIV/0!</v>
          </cell>
          <cell r="DB27">
            <v>0</v>
          </cell>
          <cell r="DC27" t="e">
            <v>#DIV/0!</v>
          </cell>
          <cell r="DF27">
            <v>0</v>
          </cell>
          <cell r="DG27">
            <v>0</v>
          </cell>
          <cell r="DH27" t="e">
            <v>#DIV/0!</v>
          </cell>
          <cell r="DI27">
            <v>0</v>
          </cell>
          <cell r="DJ27" t="e">
            <v>#DIV/0!</v>
          </cell>
          <cell r="DM27">
            <v>0</v>
          </cell>
          <cell r="DN27">
            <v>0</v>
          </cell>
          <cell r="DO27" t="e">
            <v>#DIV/0!</v>
          </cell>
          <cell r="DP27">
            <v>0</v>
          </cell>
          <cell r="DQ27" t="e">
            <v>#DIV/0!</v>
          </cell>
          <cell r="DT27">
            <v>0</v>
          </cell>
          <cell r="DU27">
            <v>0</v>
          </cell>
          <cell r="DV27" t="e">
            <v>#DIV/0!</v>
          </cell>
          <cell r="DW27">
            <v>0</v>
          </cell>
          <cell r="DX27" t="e">
            <v>#DIV/0!</v>
          </cell>
        </row>
        <row r="30">
          <cell r="A30" t="str">
            <v>Gesellschaft</v>
          </cell>
          <cell r="C30" t="str">
            <v>per 30.06.2009</v>
          </cell>
          <cell r="H30" t="str">
            <v>per 31.07.2009</v>
          </cell>
          <cell r="M30" t="str">
            <v>per 31.08.2009</v>
          </cell>
          <cell r="R30" t="str">
            <v>per 30.09.2009</v>
          </cell>
          <cell r="Y30" t="str">
            <v>per 31.10.2009</v>
          </cell>
          <cell r="AF30" t="str">
            <v>per 30.11.2009</v>
          </cell>
          <cell r="AM30" t="str">
            <v>per 31.12.2009</v>
          </cell>
          <cell r="AT30" t="str">
            <v>per 31.01.2010</v>
          </cell>
          <cell r="BA30" t="str">
            <v>per 28.02.2010</v>
          </cell>
          <cell r="BH30" t="str">
            <v>per 31.03.2010</v>
          </cell>
          <cell r="BO30" t="str">
            <v>per 30.04.2010</v>
          </cell>
          <cell r="BV30" t="str">
            <v>per 31.05.2010</v>
          </cell>
          <cell r="CC30" t="str">
            <v>per 30.06.2010</v>
          </cell>
          <cell r="CJ30" t="str">
            <v>per 31.07.2010</v>
          </cell>
          <cell r="CQ30" t="str">
            <v>per 31.08.2010</v>
          </cell>
          <cell r="CX30" t="str">
            <v>per 30.09.2010</v>
          </cell>
          <cell r="DE30" t="str">
            <v>per 31.10.2010</v>
          </cell>
          <cell r="DL30" t="str">
            <v>per 30.11.2010</v>
          </cell>
          <cell r="DS30" t="str">
            <v>per 31.12.2010</v>
          </cell>
        </row>
        <row r="31">
          <cell r="C31" t="str">
            <v>Bezeichnung</v>
          </cell>
          <cell r="D31" t="str">
            <v>Verbindlichkeiten</v>
          </cell>
          <cell r="E31" t="str">
            <v>Materialkosten</v>
          </cell>
          <cell r="F31" t="str">
            <v>DPO</v>
          </cell>
          <cell r="H31" t="str">
            <v>Bezeichnung</v>
          </cell>
          <cell r="I31" t="str">
            <v>Verbindlichkeiten</v>
          </cell>
          <cell r="J31" t="str">
            <v>Materialkosten</v>
          </cell>
          <cell r="K31" t="str">
            <v>DPO</v>
          </cell>
          <cell r="M31" t="str">
            <v>Bezeichnung</v>
          </cell>
          <cell r="N31" t="str">
            <v>Verbindlichkeiten</v>
          </cell>
          <cell r="O31" t="str">
            <v>Materialkosten</v>
          </cell>
          <cell r="P31" t="str">
            <v>DPO</v>
          </cell>
          <cell r="R31" t="str">
            <v>Bezeichnung</v>
          </cell>
          <cell r="S31" t="str">
            <v>Verbindlichkeiten</v>
          </cell>
          <cell r="T31" t="str">
            <v>Materialkosten</v>
          </cell>
          <cell r="U31" t="str">
            <v>DPO</v>
          </cell>
          <cell r="V31" t="str">
            <v>Betrag überfällig</v>
          </cell>
          <cell r="W31" t="str">
            <v>% überfällig</v>
          </cell>
          <cell r="Y31" t="str">
            <v>Bezeichnung</v>
          </cell>
          <cell r="Z31" t="str">
            <v>Verbindlichkeiten</v>
          </cell>
          <cell r="AA31" t="str">
            <v>Materialkosten</v>
          </cell>
          <cell r="AB31" t="str">
            <v>DPO</v>
          </cell>
          <cell r="AC31" t="str">
            <v>Betrag überfällig</v>
          </cell>
          <cell r="AD31" t="str">
            <v>% überfällig</v>
          </cell>
          <cell r="AF31" t="str">
            <v>Bezeichnung</v>
          </cell>
          <cell r="AG31" t="str">
            <v>Verbindlichkeiten</v>
          </cell>
          <cell r="AH31" t="str">
            <v>Materialkosten</v>
          </cell>
          <cell r="AI31" t="str">
            <v>DPO</v>
          </cell>
          <cell r="AJ31" t="str">
            <v>Betrag überfällig</v>
          </cell>
          <cell r="AK31" t="str">
            <v>% überfällig</v>
          </cell>
          <cell r="AM31" t="str">
            <v>Bezeichnung</v>
          </cell>
          <cell r="AN31" t="str">
            <v>Verbindlichkeiten</v>
          </cell>
          <cell r="AO31" t="str">
            <v>Materialkosten</v>
          </cell>
          <cell r="AP31" t="str">
            <v>DPO</v>
          </cell>
          <cell r="AQ31" t="str">
            <v>Betrag überfällig</v>
          </cell>
          <cell r="AR31" t="str">
            <v>% überfällig</v>
          </cell>
          <cell r="AT31" t="str">
            <v>Bezeichnung</v>
          </cell>
          <cell r="AU31" t="str">
            <v>Verbindlichkeiten</v>
          </cell>
          <cell r="AV31" t="str">
            <v>Materialkosten</v>
          </cell>
          <cell r="AW31" t="str">
            <v>DPO</v>
          </cell>
          <cell r="AX31" t="str">
            <v>Betrag überfällig</v>
          </cell>
          <cell r="AY31" t="str">
            <v>% überfällig</v>
          </cell>
          <cell r="BA31" t="str">
            <v>Bezeichnung</v>
          </cell>
          <cell r="BB31" t="str">
            <v>Verbindlichkeiten</v>
          </cell>
          <cell r="BC31" t="str">
            <v>Materialkosten</v>
          </cell>
          <cell r="BD31" t="str">
            <v>DPO</v>
          </cell>
          <cell r="BE31" t="str">
            <v>Betrag überfällig</v>
          </cell>
          <cell r="BF31" t="str">
            <v>% überfällig</v>
          </cell>
          <cell r="BH31" t="str">
            <v>Bezeichnung</v>
          </cell>
          <cell r="BI31" t="str">
            <v>Verbindlichkeiten</v>
          </cell>
          <cell r="BJ31" t="str">
            <v>Materialkosten</v>
          </cell>
          <cell r="BK31" t="str">
            <v>DPO</v>
          </cell>
          <cell r="BL31" t="str">
            <v>Betrag überfällig</v>
          </cell>
          <cell r="BM31" t="str">
            <v>% überfällig</v>
          </cell>
          <cell r="BO31" t="str">
            <v>Bezeichnung</v>
          </cell>
          <cell r="BP31" t="str">
            <v>Verbindlichkeiten</v>
          </cell>
          <cell r="BQ31" t="str">
            <v>Materialkosten</v>
          </cell>
          <cell r="BR31" t="str">
            <v>DPO</v>
          </cell>
          <cell r="BS31" t="str">
            <v>Betrag überfällig</v>
          </cell>
          <cell r="BT31" t="str">
            <v>% überfällig</v>
          </cell>
          <cell r="BV31" t="str">
            <v>Bezeichnung</v>
          </cell>
          <cell r="BW31" t="str">
            <v>Verbindlichkeiten</v>
          </cell>
          <cell r="BX31" t="str">
            <v>Materialkosten</v>
          </cell>
          <cell r="BY31" t="str">
            <v>DPO</v>
          </cell>
          <cell r="BZ31" t="str">
            <v>Betrag überfällig</v>
          </cell>
          <cell r="CA31" t="str">
            <v>% überfällig</v>
          </cell>
          <cell r="CC31" t="str">
            <v>Bezeichnung</v>
          </cell>
          <cell r="CD31" t="str">
            <v>Verbindlichkeiten</v>
          </cell>
          <cell r="CE31" t="str">
            <v>Materialkosten</v>
          </cell>
          <cell r="CF31" t="str">
            <v>DPO</v>
          </cell>
          <cell r="CG31" t="str">
            <v>Betrag überfällig</v>
          </cell>
          <cell r="CH31" t="str">
            <v>% überfällig</v>
          </cell>
          <cell r="CJ31" t="str">
            <v>Bezeichnung</v>
          </cell>
          <cell r="CK31" t="str">
            <v>Verbindlichkeiten</v>
          </cell>
          <cell r="CL31" t="str">
            <v>Materialkosten</v>
          </cell>
          <cell r="CM31" t="str">
            <v>DPO</v>
          </cell>
          <cell r="CN31" t="str">
            <v>Betrag überfällig</v>
          </cell>
          <cell r="CO31" t="str">
            <v>% überfällig</v>
          </cell>
          <cell r="CQ31" t="str">
            <v>Bezeichnung</v>
          </cell>
          <cell r="CR31" t="str">
            <v>Verbindlichkeiten</v>
          </cell>
          <cell r="CS31" t="str">
            <v>Materialkosten</v>
          </cell>
          <cell r="CT31" t="str">
            <v>DPO</v>
          </cell>
          <cell r="CU31" t="str">
            <v>Betrag überfällig</v>
          </cell>
          <cell r="CV31" t="str">
            <v>% überfällig</v>
          </cell>
          <cell r="CX31" t="str">
            <v>Bezeichnung</v>
          </cell>
          <cell r="CY31" t="str">
            <v>Verbindlichkeiten</v>
          </cell>
          <cell r="CZ31" t="str">
            <v>Materialkosten</v>
          </cell>
          <cell r="DA31" t="str">
            <v>DPO</v>
          </cell>
          <cell r="DB31" t="str">
            <v>Betrag überfällig</v>
          </cell>
          <cell r="DC31" t="str">
            <v>% überfällig</v>
          </cell>
          <cell r="DE31" t="str">
            <v>Bezeichnung</v>
          </cell>
          <cell r="DF31" t="str">
            <v>Verbindlichkeiten</v>
          </cell>
          <cell r="DG31" t="str">
            <v>Materialkosten</v>
          </cell>
          <cell r="DH31" t="str">
            <v>DPO</v>
          </cell>
          <cell r="DI31" t="str">
            <v>Betrag überfällig</v>
          </cell>
          <cell r="DJ31" t="str">
            <v>% überfällig</v>
          </cell>
          <cell r="DL31" t="str">
            <v>Bezeichnung</v>
          </cell>
          <cell r="DM31" t="str">
            <v>Verbindlichkeiten</v>
          </cell>
          <cell r="DN31" t="str">
            <v>Materialkosten</v>
          </cell>
          <cell r="DO31" t="str">
            <v>DPO</v>
          </cell>
          <cell r="DP31" t="str">
            <v>Betrag überfällig</v>
          </cell>
          <cell r="DQ31" t="str">
            <v>% überfällig</v>
          </cell>
          <cell r="DS31" t="str">
            <v>Bezeichnung</v>
          </cell>
          <cell r="DT31" t="str">
            <v>Verbindlichkeiten</v>
          </cell>
          <cell r="DU31" t="str">
            <v>Materialkosten</v>
          </cell>
          <cell r="DV31" t="str">
            <v>DPO</v>
          </cell>
          <cell r="DW31" t="str">
            <v>Betrag überfällig</v>
          </cell>
          <cell r="DX31" t="str">
            <v>% überfällig</v>
          </cell>
        </row>
        <row r="33">
          <cell r="A33" t="str">
            <v>dtms</v>
          </cell>
        </row>
        <row r="35">
          <cell r="A35" t="str">
            <v>dtms</v>
          </cell>
          <cell r="U35" t="e">
            <v>#DIV/0!</v>
          </cell>
          <cell r="W35" t="e">
            <v>#DIV/0!</v>
          </cell>
          <cell r="AB35" t="e">
            <v>#DIV/0!</v>
          </cell>
          <cell r="AD35" t="e">
            <v>#DIV/0!</v>
          </cell>
          <cell r="AI35" t="e">
            <v>#DIV/0!</v>
          </cell>
          <cell r="AK35" t="e">
            <v>#DIV/0!</v>
          </cell>
          <cell r="AP35" t="e">
            <v>#DIV/0!</v>
          </cell>
          <cell r="AR35" t="e">
            <v>#DIV/0!</v>
          </cell>
          <cell r="AW35" t="e">
            <v>#DIV/0!</v>
          </cell>
          <cell r="AY35" t="e">
            <v>#DIV/0!</v>
          </cell>
          <cell r="BD35" t="e">
            <v>#DIV/0!</v>
          </cell>
          <cell r="BF35" t="e">
            <v>#DIV/0!</v>
          </cell>
          <cell r="BK35" t="e">
            <v>#DIV/0!</v>
          </cell>
          <cell r="BM35" t="e">
            <v>#DIV/0!</v>
          </cell>
          <cell r="BR35" t="e">
            <v>#DIV/0!</v>
          </cell>
          <cell r="BT35" t="e">
            <v>#DIV/0!</v>
          </cell>
          <cell r="BY35" t="e">
            <v>#DIV/0!</v>
          </cell>
          <cell r="CA35" t="e">
            <v>#DIV/0!</v>
          </cell>
          <cell r="CF35" t="e">
            <v>#DIV/0!</v>
          </cell>
          <cell r="CH35" t="e">
            <v>#DIV/0!</v>
          </cell>
          <cell r="CM35" t="e">
            <v>#DIV/0!</v>
          </cell>
          <cell r="CO35" t="e">
            <v>#DIV/0!</v>
          </cell>
          <cell r="CT35" t="e">
            <v>#DIV/0!</v>
          </cell>
          <cell r="CV35" t="e">
            <v>#DIV/0!</v>
          </cell>
          <cell r="DA35" t="e">
            <v>#DIV/0!</v>
          </cell>
          <cell r="DC35" t="e">
            <v>#DIV/0!</v>
          </cell>
          <cell r="DH35" t="e">
            <v>#DIV/0!</v>
          </cell>
          <cell r="DJ35" t="e">
            <v>#DIV/0!</v>
          </cell>
          <cell r="DO35" t="e">
            <v>#DIV/0!</v>
          </cell>
          <cell r="DQ35" t="e">
            <v>#DIV/0!</v>
          </cell>
          <cell r="DV35" t="e">
            <v>#DIV/0!</v>
          </cell>
          <cell r="DX35" t="e">
            <v>#DIV/0!</v>
          </cell>
        </row>
        <row r="36">
          <cell r="U36" t="e">
            <v>#DIV/0!</v>
          </cell>
          <cell r="W36" t="e">
            <v>#DIV/0!</v>
          </cell>
          <cell r="AB36" t="e">
            <v>#DIV/0!</v>
          </cell>
          <cell r="AD36" t="e">
            <v>#DIV/0!</v>
          </cell>
          <cell r="AI36" t="e">
            <v>#DIV/0!</v>
          </cell>
          <cell r="AK36" t="e">
            <v>#DIV/0!</v>
          </cell>
          <cell r="AP36" t="e">
            <v>#DIV/0!</v>
          </cell>
          <cell r="AR36" t="e">
            <v>#DIV/0!</v>
          </cell>
          <cell r="AW36" t="e">
            <v>#DIV/0!</v>
          </cell>
          <cell r="AY36" t="e">
            <v>#DIV/0!</v>
          </cell>
          <cell r="BD36" t="e">
            <v>#DIV/0!</v>
          </cell>
          <cell r="BF36" t="e">
            <v>#DIV/0!</v>
          </cell>
          <cell r="BK36" t="e">
            <v>#DIV/0!</v>
          </cell>
          <cell r="BM36" t="e">
            <v>#DIV/0!</v>
          </cell>
          <cell r="BR36" t="e">
            <v>#DIV/0!</v>
          </cell>
          <cell r="BT36" t="e">
            <v>#DIV/0!</v>
          </cell>
          <cell r="BY36" t="e">
            <v>#DIV/0!</v>
          </cell>
          <cell r="CA36" t="e">
            <v>#DIV/0!</v>
          </cell>
          <cell r="CF36" t="e">
            <v>#DIV/0!</v>
          </cell>
          <cell r="CH36" t="e">
            <v>#DIV/0!</v>
          </cell>
          <cell r="CM36" t="e">
            <v>#DIV/0!</v>
          </cell>
          <cell r="CO36" t="e">
            <v>#DIV/0!</v>
          </cell>
          <cell r="CT36" t="e">
            <v>#DIV/0!</v>
          </cell>
          <cell r="CV36" t="e">
            <v>#DIV/0!</v>
          </cell>
          <cell r="DA36" t="e">
            <v>#DIV/0!</v>
          </cell>
          <cell r="DC36" t="e">
            <v>#DIV/0!</v>
          </cell>
          <cell r="DH36" t="e">
            <v>#DIV/0!</v>
          </cell>
          <cell r="DJ36" t="e">
            <v>#DIV/0!</v>
          </cell>
          <cell r="DO36" t="e">
            <v>#DIV/0!</v>
          </cell>
          <cell r="DQ36" t="e">
            <v>#DIV/0!</v>
          </cell>
          <cell r="DV36" t="e">
            <v>#DIV/0!</v>
          </cell>
          <cell r="DX36" t="e">
            <v>#DIV/0!</v>
          </cell>
        </row>
        <row r="37">
          <cell r="U37" t="e">
            <v>#DIV/0!</v>
          </cell>
          <cell r="W37" t="e">
            <v>#DIV/0!</v>
          </cell>
          <cell r="AB37" t="e">
            <v>#DIV/0!</v>
          </cell>
          <cell r="AD37" t="e">
            <v>#DIV/0!</v>
          </cell>
          <cell r="AI37" t="e">
            <v>#DIV/0!</v>
          </cell>
          <cell r="AK37" t="e">
            <v>#DIV/0!</v>
          </cell>
          <cell r="AP37" t="e">
            <v>#DIV/0!</v>
          </cell>
          <cell r="AR37" t="e">
            <v>#DIV/0!</v>
          </cell>
          <cell r="AW37" t="e">
            <v>#DIV/0!</v>
          </cell>
          <cell r="AY37" t="e">
            <v>#DIV/0!</v>
          </cell>
          <cell r="BD37" t="e">
            <v>#DIV/0!</v>
          </cell>
          <cell r="BF37" t="e">
            <v>#DIV/0!</v>
          </cell>
          <cell r="BK37" t="e">
            <v>#DIV/0!</v>
          </cell>
          <cell r="BM37" t="e">
            <v>#DIV/0!</v>
          </cell>
          <cell r="BR37" t="e">
            <v>#DIV/0!</v>
          </cell>
          <cell r="BT37" t="e">
            <v>#DIV/0!</v>
          </cell>
          <cell r="BY37" t="e">
            <v>#DIV/0!</v>
          </cell>
          <cell r="CA37" t="e">
            <v>#DIV/0!</v>
          </cell>
          <cell r="CF37" t="e">
            <v>#DIV/0!</v>
          </cell>
          <cell r="CH37" t="e">
            <v>#DIV/0!</v>
          </cell>
          <cell r="CM37" t="e">
            <v>#DIV/0!</v>
          </cell>
          <cell r="CO37" t="e">
            <v>#DIV/0!</v>
          </cell>
          <cell r="CT37" t="e">
            <v>#DIV/0!</v>
          </cell>
          <cell r="CV37" t="e">
            <v>#DIV/0!</v>
          </cell>
          <cell r="DA37" t="e">
            <v>#DIV/0!</v>
          </cell>
          <cell r="DC37" t="e">
            <v>#DIV/0!</v>
          </cell>
          <cell r="DH37" t="e">
            <v>#DIV/0!</v>
          </cell>
          <cell r="DJ37" t="e">
            <v>#DIV/0!</v>
          </cell>
          <cell r="DO37" t="e">
            <v>#DIV/0!</v>
          </cell>
          <cell r="DQ37" t="e">
            <v>#DIV/0!</v>
          </cell>
          <cell r="DV37" t="e">
            <v>#DIV/0!</v>
          </cell>
          <cell r="DX37" t="e">
            <v>#DIV/0!</v>
          </cell>
        </row>
        <row r="38">
          <cell r="U38" t="e">
            <v>#DIV/0!</v>
          </cell>
          <cell r="W38" t="e">
            <v>#DIV/0!</v>
          </cell>
          <cell r="AB38" t="e">
            <v>#DIV/0!</v>
          </cell>
          <cell r="AD38" t="e">
            <v>#DIV/0!</v>
          </cell>
          <cell r="AI38" t="e">
            <v>#DIV/0!</v>
          </cell>
          <cell r="AK38" t="e">
            <v>#DIV/0!</v>
          </cell>
          <cell r="AP38" t="e">
            <v>#DIV/0!</v>
          </cell>
          <cell r="AR38" t="e">
            <v>#DIV/0!</v>
          </cell>
          <cell r="AW38" t="e">
            <v>#DIV/0!</v>
          </cell>
          <cell r="AY38" t="e">
            <v>#DIV/0!</v>
          </cell>
          <cell r="BD38" t="e">
            <v>#DIV/0!</v>
          </cell>
          <cell r="BF38" t="e">
            <v>#DIV/0!</v>
          </cell>
          <cell r="BK38" t="e">
            <v>#DIV/0!</v>
          </cell>
          <cell r="BM38" t="e">
            <v>#DIV/0!</v>
          </cell>
          <cell r="BR38" t="e">
            <v>#DIV/0!</v>
          </cell>
          <cell r="BT38" t="e">
            <v>#DIV/0!</v>
          </cell>
          <cell r="BY38" t="e">
            <v>#DIV/0!</v>
          </cell>
          <cell r="CA38" t="e">
            <v>#DIV/0!</v>
          </cell>
          <cell r="CF38" t="e">
            <v>#DIV/0!</v>
          </cell>
          <cell r="CH38" t="e">
            <v>#DIV/0!</v>
          </cell>
          <cell r="CM38" t="e">
            <v>#DIV/0!</v>
          </cell>
          <cell r="CO38" t="e">
            <v>#DIV/0!</v>
          </cell>
          <cell r="CT38" t="e">
            <v>#DIV/0!</v>
          </cell>
          <cell r="CV38" t="e">
            <v>#DIV/0!</v>
          </cell>
          <cell r="DA38" t="e">
            <v>#DIV/0!</v>
          </cell>
          <cell r="DC38" t="e">
            <v>#DIV/0!</v>
          </cell>
          <cell r="DH38" t="e">
            <v>#DIV/0!</v>
          </cell>
          <cell r="DJ38" t="e">
            <v>#DIV/0!</v>
          </cell>
          <cell r="DO38" t="e">
            <v>#DIV/0!</v>
          </cell>
          <cell r="DQ38" t="e">
            <v>#DIV/0!</v>
          </cell>
          <cell r="DV38" t="e">
            <v>#DIV/0!</v>
          </cell>
          <cell r="DX38" t="e">
            <v>#DIV/0!</v>
          </cell>
        </row>
        <row r="39">
          <cell r="U39" t="e">
            <v>#DIV/0!</v>
          </cell>
          <cell r="W39" t="e">
            <v>#DIV/0!</v>
          </cell>
          <cell r="AB39" t="e">
            <v>#DIV/0!</v>
          </cell>
          <cell r="AD39" t="e">
            <v>#DIV/0!</v>
          </cell>
          <cell r="AI39" t="e">
            <v>#DIV/0!</v>
          </cell>
          <cell r="AK39" t="e">
            <v>#DIV/0!</v>
          </cell>
          <cell r="AP39" t="e">
            <v>#DIV/0!</v>
          </cell>
          <cell r="AR39" t="e">
            <v>#DIV/0!</v>
          </cell>
          <cell r="AW39" t="e">
            <v>#DIV/0!</v>
          </cell>
          <cell r="AY39" t="e">
            <v>#DIV/0!</v>
          </cell>
          <cell r="BD39" t="e">
            <v>#DIV/0!</v>
          </cell>
          <cell r="BF39" t="e">
            <v>#DIV/0!</v>
          </cell>
          <cell r="BK39" t="e">
            <v>#DIV/0!</v>
          </cell>
          <cell r="BM39" t="e">
            <v>#DIV/0!</v>
          </cell>
          <cell r="BR39" t="e">
            <v>#DIV/0!</v>
          </cell>
          <cell r="BT39" t="e">
            <v>#DIV/0!</v>
          </cell>
          <cell r="BY39" t="e">
            <v>#DIV/0!</v>
          </cell>
          <cell r="CA39" t="e">
            <v>#DIV/0!</v>
          </cell>
          <cell r="CF39" t="e">
            <v>#DIV/0!</v>
          </cell>
          <cell r="CH39" t="e">
            <v>#DIV/0!</v>
          </cell>
          <cell r="CM39" t="e">
            <v>#DIV/0!</v>
          </cell>
          <cell r="CO39" t="e">
            <v>#DIV/0!</v>
          </cell>
          <cell r="CT39" t="e">
            <v>#DIV/0!</v>
          </cell>
          <cell r="CV39" t="e">
            <v>#DIV/0!</v>
          </cell>
          <cell r="DA39" t="e">
            <v>#DIV/0!</v>
          </cell>
          <cell r="DC39" t="e">
            <v>#DIV/0!</v>
          </cell>
          <cell r="DH39" t="e">
            <v>#DIV/0!</v>
          </cell>
          <cell r="DJ39" t="e">
            <v>#DIV/0!</v>
          </cell>
          <cell r="DO39" t="e">
            <v>#DIV/0!</v>
          </cell>
          <cell r="DQ39" t="e">
            <v>#DIV/0!</v>
          </cell>
          <cell r="DV39" t="e">
            <v>#DIV/0!</v>
          </cell>
          <cell r="DX39" t="e">
            <v>#DIV/0!</v>
          </cell>
        </row>
        <row r="40">
          <cell r="U40" t="e">
            <v>#DIV/0!</v>
          </cell>
          <cell r="W40" t="e">
            <v>#DIV/0!</v>
          </cell>
          <cell r="AB40" t="e">
            <v>#DIV/0!</v>
          </cell>
          <cell r="AD40" t="e">
            <v>#DIV/0!</v>
          </cell>
          <cell r="AI40" t="e">
            <v>#DIV/0!</v>
          </cell>
          <cell r="AK40" t="e">
            <v>#DIV/0!</v>
          </cell>
          <cell r="AP40" t="e">
            <v>#DIV/0!</v>
          </cell>
          <cell r="AR40" t="e">
            <v>#DIV/0!</v>
          </cell>
          <cell r="AW40" t="e">
            <v>#DIV/0!</v>
          </cell>
          <cell r="AY40" t="e">
            <v>#DIV/0!</v>
          </cell>
          <cell r="BD40" t="e">
            <v>#DIV/0!</v>
          </cell>
          <cell r="BF40" t="e">
            <v>#DIV/0!</v>
          </cell>
          <cell r="BK40" t="e">
            <v>#DIV/0!</v>
          </cell>
          <cell r="BM40" t="e">
            <v>#DIV/0!</v>
          </cell>
          <cell r="BR40" t="e">
            <v>#DIV/0!</v>
          </cell>
          <cell r="BT40" t="e">
            <v>#DIV/0!</v>
          </cell>
          <cell r="BY40" t="e">
            <v>#DIV/0!</v>
          </cell>
          <cell r="CA40" t="e">
            <v>#DIV/0!</v>
          </cell>
          <cell r="CF40" t="e">
            <v>#DIV/0!</v>
          </cell>
          <cell r="CH40" t="e">
            <v>#DIV/0!</v>
          </cell>
          <cell r="CM40" t="e">
            <v>#DIV/0!</v>
          </cell>
          <cell r="CO40" t="e">
            <v>#DIV/0!</v>
          </cell>
          <cell r="CT40" t="e">
            <v>#DIV/0!</v>
          </cell>
          <cell r="CV40" t="e">
            <v>#DIV/0!</v>
          </cell>
          <cell r="DA40" t="e">
            <v>#DIV/0!</v>
          </cell>
          <cell r="DC40" t="e">
            <v>#DIV/0!</v>
          </cell>
          <cell r="DH40" t="e">
            <v>#DIV/0!</v>
          </cell>
          <cell r="DJ40" t="e">
            <v>#DIV/0!</v>
          </cell>
          <cell r="DO40" t="e">
            <v>#DIV/0!</v>
          </cell>
          <cell r="DQ40" t="e">
            <v>#DIV/0!</v>
          </cell>
          <cell r="DV40" t="e">
            <v>#DIV/0!</v>
          </cell>
          <cell r="DX40" t="e">
            <v>#DIV/0!</v>
          </cell>
        </row>
        <row r="42">
          <cell r="A42" t="str">
            <v>dtms Gesamt</v>
          </cell>
          <cell r="S42">
            <v>0</v>
          </cell>
          <cell r="T42">
            <v>0</v>
          </cell>
          <cell r="U42" t="e">
            <v>#DIV/0!</v>
          </cell>
          <cell r="V42">
            <v>0</v>
          </cell>
          <cell r="W42" t="e">
            <v>#DIV/0!</v>
          </cell>
          <cell r="Z42">
            <v>0</v>
          </cell>
          <cell r="AA42">
            <v>0</v>
          </cell>
          <cell r="AB42" t="e">
            <v>#DIV/0!</v>
          </cell>
          <cell r="AC42">
            <v>0</v>
          </cell>
          <cell r="AD42" t="e">
            <v>#DIV/0!</v>
          </cell>
          <cell r="AG42">
            <v>0</v>
          </cell>
          <cell r="AH42">
            <v>0</v>
          </cell>
          <cell r="AI42" t="e">
            <v>#DIV/0!</v>
          </cell>
          <cell r="AJ42">
            <v>0</v>
          </cell>
          <cell r="AK42" t="e">
            <v>#DIV/0!</v>
          </cell>
          <cell r="AN42">
            <v>0</v>
          </cell>
          <cell r="AO42">
            <v>0</v>
          </cell>
          <cell r="AP42" t="e">
            <v>#DIV/0!</v>
          </cell>
          <cell r="AQ42">
            <v>0</v>
          </cell>
          <cell r="AR42" t="e">
            <v>#DIV/0!</v>
          </cell>
          <cell r="AU42">
            <v>0</v>
          </cell>
          <cell r="AV42">
            <v>0</v>
          </cell>
          <cell r="AW42" t="e">
            <v>#DIV/0!</v>
          </cell>
          <cell r="AX42">
            <v>0</v>
          </cell>
          <cell r="AY42" t="e">
            <v>#DIV/0!</v>
          </cell>
          <cell r="BB42">
            <v>0</v>
          </cell>
          <cell r="BC42">
            <v>0</v>
          </cell>
          <cell r="BD42" t="e">
            <v>#DIV/0!</v>
          </cell>
          <cell r="BE42">
            <v>0</v>
          </cell>
          <cell r="BF42" t="e">
            <v>#DIV/0!</v>
          </cell>
          <cell r="BI42">
            <v>0</v>
          </cell>
          <cell r="BJ42">
            <v>0</v>
          </cell>
          <cell r="BK42" t="e">
            <v>#DIV/0!</v>
          </cell>
          <cell r="BL42">
            <v>0</v>
          </cell>
          <cell r="BM42" t="e">
            <v>#DIV/0!</v>
          </cell>
          <cell r="BP42">
            <v>0</v>
          </cell>
          <cell r="BQ42">
            <v>0</v>
          </cell>
          <cell r="BR42" t="e">
            <v>#DIV/0!</v>
          </cell>
          <cell r="BS42">
            <v>0</v>
          </cell>
          <cell r="BT42" t="e">
            <v>#DIV/0!</v>
          </cell>
          <cell r="BW42">
            <v>0</v>
          </cell>
          <cell r="BX42">
            <v>0</v>
          </cell>
          <cell r="BY42" t="e">
            <v>#DIV/0!</v>
          </cell>
          <cell r="BZ42">
            <v>0</v>
          </cell>
          <cell r="CA42" t="e">
            <v>#DIV/0!</v>
          </cell>
          <cell r="CD42">
            <v>0</v>
          </cell>
          <cell r="CE42">
            <v>0</v>
          </cell>
          <cell r="CF42" t="e">
            <v>#DIV/0!</v>
          </cell>
          <cell r="CG42">
            <v>0</v>
          </cell>
          <cell r="CH42" t="e">
            <v>#DIV/0!</v>
          </cell>
          <cell r="CK42">
            <v>0</v>
          </cell>
          <cell r="CL42">
            <v>0</v>
          </cell>
          <cell r="CM42" t="e">
            <v>#DIV/0!</v>
          </cell>
          <cell r="CN42">
            <v>0</v>
          </cell>
          <cell r="CO42" t="e">
            <v>#DIV/0!</v>
          </cell>
          <cell r="CR42">
            <v>0</v>
          </cell>
          <cell r="CS42">
            <v>0</v>
          </cell>
          <cell r="CT42" t="e">
            <v>#DIV/0!</v>
          </cell>
          <cell r="CU42">
            <v>0</v>
          </cell>
          <cell r="CV42" t="e">
            <v>#DIV/0!</v>
          </cell>
          <cell r="CW42">
            <v>0</v>
          </cell>
          <cell r="CY42">
            <v>0</v>
          </cell>
          <cell r="CZ42">
            <v>0</v>
          </cell>
          <cell r="DA42" t="e">
            <v>#DIV/0!</v>
          </cell>
          <cell r="DB42">
            <v>0</v>
          </cell>
          <cell r="DC42" t="e">
            <v>#DIV/0!</v>
          </cell>
          <cell r="DF42">
            <v>0</v>
          </cell>
          <cell r="DG42">
            <v>0</v>
          </cell>
          <cell r="DH42" t="e">
            <v>#DIV/0!</v>
          </cell>
          <cell r="DI42">
            <v>0</v>
          </cell>
          <cell r="DJ42" t="e">
            <v>#DIV/0!</v>
          </cell>
          <cell r="DM42">
            <v>0</v>
          </cell>
          <cell r="DN42">
            <v>0</v>
          </cell>
          <cell r="DO42" t="e">
            <v>#DIV/0!</v>
          </cell>
          <cell r="DP42">
            <v>0</v>
          </cell>
          <cell r="DQ42" t="e">
            <v>#DIV/0!</v>
          </cell>
          <cell r="DT42">
            <v>0</v>
          </cell>
          <cell r="DU42">
            <v>0</v>
          </cell>
          <cell r="DV42" t="e">
            <v>#DIV/0!</v>
          </cell>
          <cell r="DW42">
            <v>0</v>
          </cell>
          <cell r="DX42" t="e">
            <v>#DIV/0!</v>
          </cell>
        </row>
      </sheetData>
      <sheetData sheetId="11">
        <row r="1">
          <cell r="A1" t="str">
            <v>09/2009</v>
          </cell>
        </row>
      </sheetData>
      <sheetData sheetId="12">
        <row r="1">
          <cell r="A1" t="str">
            <v>09/2009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m2"/>
      <sheetName val="Diagramm3"/>
      <sheetName val="Diagramm4"/>
      <sheetName val="Diagramm5"/>
      <sheetName val="Diagramm6"/>
      <sheetName val="Diagramm7"/>
      <sheetName val="Diagramm8"/>
      <sheetName val="Diagramm9"/>
      <sheetName val="Diagramm20"/>
      <sheetName val="Diagramm21"/>
      <sheetName val="Diagramm22"/>
      <sheetName val="Diagramm23"/>
      <sheetName val="Daten Grafik Kunden"/>
      <sheetName val="Daten Esprit Preis"/>
      <sheetName val="Übersicht YTD"/>
      <sheetName val="Bridge CM2"/>
      <sheetName val="Bridge EBITDA"/>
      <sheetName val="Hauptmenü"/>
      <sheetName val="Revenue SER"/>
      <sheetName val="PPL"/>
      <sheetName val="Kontrolle"/>
      <sheetName val="GUV Netrada"/>
      <sheetName val="Daten_PPL"/>
      <sheetName val="Mieten"/>
      <sheetName val="Rückst"/>
      <sheetName val="Umsatz Mandant"/>
      <sheetName val="8G"/>
      <sheetName val="Lagerbestände"/>
      <sheetName val="Veränderungen"/>
      <sheetName val="ESP"/>
      <sheetName val="GW"/>
      <sheetName val="BF"/>
      <sheetName val="MOP"/>
      <sheetName val="BB"/>
      <sheetName val="FK"/>
      <sheetName val="LA"/>
      <sheetName val="BA"/>
      <sheetName val="CA"/>
      <sheetName val="GZ"/>
      <sheetName val="HB_EU"/>
      <sheetName val="PU_EU"/>
      <sheetName val="THI_EU"/>
      <sheetName val="LC"/>
      <sheetName val="Warnaco"/>
      <sheetName val="PU_USA"/>
      <sheetName val="HKM"/>
      <sheetName val="HB_USA"/>
      <sheetName val="Coty_USA"/>
      <sheetName val="MA Übersicht"/>
      <sheetName val="MA MGM"/>
      <sheetName val="MA GBS"/>
      <sheetName val="MA LGH"/>
      <sheetName val="WE Arbeit"/>
      <sheetName val="Inkasso"/>
      <sheetName val="Liqui"/>
      <sheetName val="IC Netrada"/>
      <sheetName val="Lizenzkosten"/>
      <sheetName val="Vorlaufkosten"/>
      <sheetName val="Inventuren"/>
      <sheetName val="AfA"/>
      <sheetName val="Zinsen"/>
      <sheetName val="Re_BWA Netrada 2010_07_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">
          <cell r="Q7">
            <v>52610.0899389283</v>
          </cell>
        </row>
        <row r="8">
          <cell r="Q8">
            <v>4171.8957548638728</v>
          </cell>
        </row>
        <row r="9">
          <cell r="Q9">
            <v>2335.4473990108763</v>
          </cell>
        </row>
        <row r="10">
          <cell r="Q10">
            <v>-2761.3061452992224</v>
          </cell>
        </row>
        <row r="11">
          <cell r="Q11">
            <v>4024.438864721913</v>
          </cell>
        </row>
        <row r="12">
          <cell r="Q12">
            <v>-552.84883127753062</v>
          </cell>
        </row>
        <row r="13">
          <cell r="Q13">
            <v>-715.71389892667901</v>
          </cell>
        </row>
        <row r="14">
          <cell r="Q14">
            <v>-2324.9822689123453</v>
          </cell>
        </row>
        <row r="15">
          <cell r="Q15">
            <v>56740.527923109184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enübersicht"/>
      <sheetName val="Derivate"/>
      <sheetName val="Analyse Treasury-Konto"/>
      <sheetName val="Einleseblatt K-Matrix"/>
      <sheetName val="Bedienungsanleitung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Kontobezeichner</v>
          </cell>
          <cell r="D2" t="str">
            <v>Whg.</v>
          </cell>
          <cell r="E2" t="str">
            <v>Kontonummer</v>
          </cell>
          <cell r="F2" t="str">
            <v xml:space="preserve">Saldo per </v>
          </cell>
          <cell r="G2" t="str">
            <v>Buchungssaldo</v>
          </cell>
          <cell r="H2" t="str">
            <v>Kontoart</v>
          </cell>
          <cell r="I2" t="str">
            <v>letzter Eintrag</v>
          </cell>
        </row>
        <row r="3">
          <cell r="C3" t="str">
            <v/>
          </cell>
          <cell r="D3" t="str">
            <v/>
          </cell>
          <cell r="E3" t="str">
            <v/>
          </cell>
          <cell r="F3" t="str">
            <v/>
          </cell>
        </row>
        <row r="4">
          <cell r="C4" t="str">
            <v>CS1HVB</v>
          </cell>
          <cell r="D4" t="str">
            <v>EUR</v>
          </cell>
          <cell r="E4" t="str">
            <v>2326884</v>
          </cell>
          <cell r="F4" t="str">
            <v>,00</v>
          </cell>
          <cell r="G4" t="str">
            <v>,00</v>
          </cell>
          <cell r="H4" t="str">
            <v>Poolkonto</v>
          </cell>
          <cell r="I4" t="str">
            <v>21.11.2008</v>
          </cell>
        </row>
        <row r="5">
          <cell r="C5" t="str">
            <v/>
          </cell>
          <cell r="D5" t="str">
            <v/>
          </cell>
          <cell r="E5" t="str">
            <v/>
          </cell>
          <cell r="F5" t="str">
            <v/>
          </cell>
        </row>
        <row r="6">
          <cell r="C6" t="str">
            <v>CS1HVB2</v>
          </cell>
          <cell r="D6" t="str">
            <v>EUR</v>
          </cell>
          <cell r="E6" t="str">
            <v>322638418</v>
          </cell>
          <cell r="F6" t="str">
            <v>4.213,13</v>
          </cell>
          <cell r="G6" t="str">
            <v>4.213,13</v>
          </cell>
          <cell r="H6" t="str">
            <v>Kontokorrent</v>
          </cell>
          <cell r="I6" t="str">
            <v>08.07.2009</v>
          </cell>
        </row>
        <row r="7">
          <cell r="C7" t="str">
            <v/>
          </cell>
          <cell r="D7" t="str">
            <v/>
          </cell>
          <cell r="E7" t="str">
            <v/>
          </cell>
          <cell r="F7" t="str">
            <v/>
          </cell>
        </row>
        <row r="8">
          <cell r="C8" t="str">
            <v>CS2USD</v>
          </cell>
          <cell r="D8" t="str">
            <v>USD</v>
          </cell>
          <cell r="E8" t="str">
            <v>862830210</v>
          </cell>
          <cell r="F8" t="str">
            <v>65.643,13</v>
          </cell>
          <cell r="G8" t="str">
            <v>65.643,13</v>
          </cell>
          <cell r="H8" t="str">
            <v>Kontokorrent</v>
          </cell>
          <cell r="I8" t="str">
            <v>01.07.2009</v>
          </cell>
        </row>
        <row r="9">
          <cell r="C9" t="str">
            <v/>
          </cell>
          <cell r="D9" t="str">
            <v/>
          </cell>
          <cell r="E9" t="str">
            <v/>
          </cell>
          <cell r="F9" t="str">
            <v/>
          </cell>
        </row>
        <row r="10">
          <cell r="C10" t="str">
            <v>CS2HVB</v>
          </cell>
          <cell r="D10" t="str">
            <v>EUR</v>
          </cell>
          <cell r="E10" t="str">
            <v>2326892</v>
          </cell>
          <cell r="F10" t="str">
            <v>,00</v>
          </cell>
          <cell r="G10" t="str">
            <v>,00</v>
          </cell>
          <cell r="H10" t="str">
            <v>Poolkonto</v>
          </cell>
          <cell r="I10" t="str">
            <v>13.07.2009</v>
          </cell>
        </row>
        <row r="11"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</row>
        <row r="12">
          <cell r="C12" t="str">
            <v>CS2HVB_CP</v>
          </cell>
          <cell r="D12" t="str">
            <v>EUR</v>
          </cell>
          <cell r="E12" t="str">
            <v/>
          </cell>
          <cell r="F12" t="str">
            <v>2.747.476,26</v>
          </cell>
          <cell r="G12" t="str">
            <v>2.747.476,26</v>
          </cell>
          <cell r="H12" t="str">
            <v>Schattenkonto</v>
          </cell>
          <cell r="I12" t="str">
            <v>13.07.2009</v>
          </cell>
        </row>
        <row r="13"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</row>
        <row r="14">
          <cell r="C14" t="str">
            <v>CS4CRCF</v>
          </cell>
          <cell r="D14" t="str">
            <v>EUR</v>
          </cell>
          <cell r="E14" t="str">
            <v>2602215620</v>
          </cell>
          <cell r="F14" t="str">
            <v>,00</v>
          </cell>
          <cell r="G14" t="str">
            <v>,00</v>
          </cell>
          <cell r="H14" t="str">
            <v>Poolkonto</v>
          </cell>
          <cell r="I14" t="str">
            <v>20.07.2009</v>
          </cell>
        </row>
        <row r="15"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</row>
        <row r="16">
          <cell r="C16" t="str">
            <v>CS4CRCF_CP</v>
          </cell>
          <cell r="D16" t="str">
            <v>EUR</v>
          </cell>
          <cell r="E16" t="str">
            <v/>
          </cell>
          <cell r="F16" t="str">
            <v>378.669,34</v>
          </cell>
          <cell r="G16" t="str">
            <v>412.671,36</v>
          </cell>
          <cell r="H16" t="str">
            <v>Schattenkonto</v>
          </cell>
          <cell r="I16" t="str">
            <v>20.07.2009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</row>
        <row r="18">
          <cell r="C18" t="str">
            <v>DR1CPHVB</v>
          </cell>
          <cell r="D18" t="str">
            <v>EUR</v>
          </cell>
          <cell r="E18" t="str">
            <v>2353806</v>
          </cell>
          <cell r="F18" t="str">
            <v>,00</v>
          </cell>
          <cell r="G18" t="str">
            <v>,00</v>
          </cell>
          <cell r="H18" t="str">
            <v>Poolkonto</v>
          </cell>
          <cell r="I18" t="str">
            <v>25.11.2004</v>
          </cell>
        </row>
        <row r="19"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</row>
        <row r="20">
          <cell r="C20" t="str">
            <v>DR1HVBGIRO</v>
          </cell>
          <cell r="D20" t="str">
            <v>EUR</v>
          </cell>
          <cell r="E20" t="str">
            <v>322638434</v>
          </cell>
          <cell r="F20" t="str">
            <v>18.403,48</v>
          </cell>
          <cell r="G20" t="str">
            <v>18.403,48</v>
          </cell>
          <cell r="H20" t="str">
            <v>Kontokorrent</v>
          </cell>
          <cell r="I20" t="str">
            <v>30.06.2009</v>
          </cell>
        </row>
        <row r="21"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</row>
        <row r="22">
          <cell r="C22" t="str">
            <v>DR2BVAV1</v>
          </cell>
          <cell r="D22" t="str">
            <v>EUR</v>
          </cell>
          <cell r="E22" t="str">
            <v>1058916</v>
          </cell>
          <cell r="F22" t="str">
            <v>-41.421,40</v>
          </cell>
          <cell r="G22" t="str">
            <v>-41.421,40</v>
          </cell>
          <cell r="H22" t="str">
            <v>Bürgschaft</v>
          </cell>
          <cell r="I22" t="str">
            <v>09.07.2009</v>
          </cell>
        </row>
        <row r="23"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</row>
        <row r="24">
          <cell r="C24" t="str">
            <v>DR2BVAV2</v>
          </cell>
          <cell r="D24" t="str">
            <v>EUR</v>
          </cell>
          <cell r="E24" t="str">
            <v>1058932</v>
          </cell>
          <cell r="F24" t="str">
            <v>-2.714.932,15</v>
          </cell>
          <cell r="G24" t="str">
            <v>-2.714.932,15</v>
          </cell>
          <cell r="H24" t="str">
            <v>Bürgschaft</v>
          </cell>
          <cell r="I24" t="str">
            <v>01.07.2009</v>
          </cell>
        </row>
        <row r="25"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</row>
        <row r="26">
          <cell r="C26" t="str">
            <v>DR2HVB</v>
          </cell>
          <cell r="D26" t="str">
            <v>EUR</v>
          </cell>
          <cell r="E26" t="str">
            <v>2099551</v>
          </cell>
          <cell r="F26" t="str">
            <v>,00</v>
          </cell>
          <cell r="G26" t="str">
            <v>,00</v>
          </cell>
          <cell r="H26" t="str">
            <v>Poolkonto</v>
          </cell>
          <cell r="I26" t="str">
            <v>13.07.2009</v>
          </cell>
        </row>
        <row r="27"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</row>
        <row r="28">
          <cell r="C28" t="str">
            <v>DR2HVB_CP</v>
          </cell>
          <cell r="D28" t="str">
            <v>EUR</v>
          </cell>
          <cell r="E28" t="str">
            <v/>
          </cell>
          <cell r="F28" t="str">
            <v>-155.184,47</v>
          </cell>
          <cell r="G28" t="str">
            <v>-155.184,47</v>
          </cell>
          <cell r="H28" t="str">
            <v>Schattenkonto</v>
          </cell>
          <cell r="I28" t="str">
            <v>13.07.2009</v>
          </cell>
        </row>
        <row r="29"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</row>
        <row r="30">
          <cell r="C30" t="str">
            <v>DR2KSPK</v>
          </cell>
          <cell r="D30" t="str">
            <v>EUR</v>
          </cell>
          <cell r="E30" t="str">
            <v>41000282</v>
          </cell>
          <cell r="F30" t="str">
            <v>2.136,41</v>
          </cell>
          <cell r="G30" t="str">
            <v>2.136,41</v>
          </cell>
          <cell r="H30" t="str">
            <v>Kontokorrent</v>
          </cell>
          <cell r="I30" t="str">
            <v>12.07.2009</v>
          </cell>
        </row>
        <row r="31"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</row>
        <row r="32">
          <cell r="C32" t="str">
            <v>EX1CPHVB</v>
          </cell>
          <cell r="D32" t="str">
            <v>EUR</v>
          </cell>
          <cell r="E32" t="str">
            <v>2356619</v>
          </cell>
          <cell r="F32" t="str">
            <v>,00</v>
          </cell>
          <cell r="G32" t="str">
            <v>,00</v>
          </cell>
          <cell r="H32" t="str">
            <v>Poolkonto</v>
          </cell>
          <cell r="I32" t="str">
            <v>27.11.2003</v>
          </cell>
        </row>
        <row r="33"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C34" t="str">
            <v>EX1HVBGiro</v>
          </cell>
          <cell r="D34" t="str">
            <v>EUR</v>
          </cell>
          <cell r="E34" t="str">
            <v>322638477</v>
          </cell>
          <cell r="F34" t="str">
            <v>,00</v>
          </cell>
          <cell r="G34" t="str">
            <v>,00</v>
          </cell>
          <cell r="H34" t="str">
            <v>Kontokorrent</v>
          </cell>
          <cell r="I34" t="str">
            <v>29.05.2009</v>
          </cell>
        </row>
        <row r="35"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</row>
        <row r="36">
          <cell r="C36" t="str">
            <v>EX2HVB</v>
          </cell>
          <cell r="D36" t="str">
            <v>EUR</v>
          </cell>
          <cell r="E36" t="str">
            <v>2356600</v>
          </cell>
          <cell r="F36" t="str">
            <v>,00</v>
          </cell>
          <cell r="G36" t="str">
            <v>,00</v>
          </cell>
          <cell r="H36" t="str">
            <v>Poolkonto</v>
          </cell>
          <cell r="I36" t="str">
            <v>16.07.2009</v>
          </cell>
        </row>
        <row r="37"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</row>
        <row r="38">
          <cell r="C38" t="str">
            <v>EX2HVB_CP</v>
          </cell>
          <cell r="D38" t="str">
            <v>EUR</v>
          </cell>
          <cell r="E38" t="str">
            <v/>
          </cell>
          <cell r="F38" t="str">
            <v>567.594,34</v>
          </cell>
          <cell r="G38" t="str">
            <v>584.857,04</v>
          </cell>
          <cell r="H38" t="str">
            <v>Schattenkonto</v>
          </cell>
          <cell r="I38" t="str">
            <v>16.07.2009</v>
          </cell>
        </row>
        <row r="39"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</row>
        <row r="40">
          <cell r="C40" t="str">
            <v>NHHVBCHF</v>
          </cell>
          <cell r="D40" t="str">
            <v>CHF</v>
          </cell>
          <cell r="E40" t="str">
            <v>862735757</v>
          </cell>
          <cell r="F40" t="str">
            <v>,00</v>
          </cell>
          <cell r="G40" t="str">
            <v>,00</v>
          </cell>
          <cell r="H40" t="str">
            <v>Kontokorrent</v>
          </cell>
          <cell r="I40" t="str">
            <v>16.10.2003</v>
          </cell>
        </row>
        <row r="41"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</row>
        <row r="42">
          <cell r="C42" t="str">
            <v>CPHVB</v>
          </cell>
          <cell r="D42" t="str">
            <v>EUR</v>
          </cell>
          <cell r="E42" t="str">
            <v>2349019</v>
          </cell>
          <cell r="F42" t="str">
            <v>32.997.678,56</v>
          </cell>
          <cell r="G42" t="str">
            <v>33.200.103,76</v>
          </cell>
          <cell r="H42" t="str">
            <v>Kontokorrent</v>
          </cell>
          <cell r="I42" t="str">
            <v>17.07.2009</v>
          </cell>
        </row>
        <row r="43"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</row>
        <row r="44">
          <cell r="C44" t="str">
            <v>NHHVB</v>
          </cell>
          <cell r="D44" t="str">
            <v>EUR</v>
          </cell>
          <cell r="E44" t="str">
            <v>2323737</v>
          </cell>
          <cell r="F44" t="str">
            <v>,00</v>
          </cell>
          <cell r="G44" t="str">
            <v>,00</v>
          </cell>
          <cell r="H44" t="str">
            <v>Poolkonto</v>
          </cell>
          <cell r="I44" t="str">
            <v>10.07.2009</v>
          </cell>
        </row>
        <row r="45"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</row>
        <row r="46">
          <cell r="C46" t="str">
            <v>NHHVBZR</v>
          </cell>
          <cell r="D46" t="str">
            <v>EUR</v>
          </cell>
          <cell r="E46" t="str">
            <v>2354250</v>
          </cell>
          <cell r="F46" t="str">
            <v>-18.612.700,00</v>
          </cell>
          <cell r="G46" t="str">
            <v>-18.612.700,00</v>
          </cell>
          <cell r="H46" t="str">
            <v>Garantie</v>
          </cell>
          <cell r="I46" t="str">
            <v>15.06.2009</v>
          </cell>
        </row>
        <row r="47"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</row>
        <row r="48">
          <cell r="C48" t="str">
            <v>TREHVB</v>
          </cell>
          <cell r="D48" t="str">
            <v>EUR</v>
          </cell>
          <cell r="E48" t="str">
            <v>2349027</v>
          </cell>
          <cell r="F48" t="str">
            <v>-33.879.029,21</v>
          </cell>
          <cell r="G48" t="str">
            <v>-33.879.029,21</v>
          </cell>
          <cell r="H48" t="str">
            <v>Kontokorrent</v>
          </cell>
          <cell r="I48" t="str">
            <v>10.07.2009</v>
          </cell>
        </row>
        <row r="49"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C50" t="str">
            <v>NHHVB_CP</v>
          </cell>
          <cell r="D50" t="str">
            <v>EUR</v>
          </cell>
          <cell r="E50" t="str">
            <v/>
          </cell>
          <cell r="F50" t="str">
            <v>29.296.079,49</v>
          </cell>
          <cell r="G50" t="str">
            <v>29.296.079,49</v>
          </cell>
          <cell r="H50" t="str">
            <v>Schattenkonto</v>
          </cell>
          <cell r="I50" t="str">
            <v>10.07.2009</v>
          </cell>
        </row>
        <row r="51"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C52" t="str">
            <v>MHCPHVB</v>
          </cell>
          <cell r="D52" t="str">
            <v>EUR</v>
          </cell>
          <cell r="E52" t="str">
            <v>322609930</v>
          </cell>
          <cell r="F52" t="str">
            <v>,00</v>
          </cell>
          <cell r="G52" t="str">
            <v>,00</v>
          </cell>
          <cell r="H52" t="str">
            <v>Poolkonto</v>
          </cell>
          <cell r="I52" t="str">
            <v>04.04.2007</v>
          </cell>
        </row>
        <row r="53"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C54" t="str">
            <v>MHHVBGIRO</v>
          </cell>
          <cell r="D54" t="str">
            <v>EUR</v>
          </cell>
          <cell r="E54" t="str">
            <v>322638400</v>
          </cell>
          <cell r="F54" t="str">
            <v>103.392,67</v>
          </cell>
          <cell r="G54" t="str">
            <v>103.392,67</v>
          </cell>
          <cell r="H54" t="str">
            <v>NA</v>
          </cell>
          <cell r="I54" t="str">
            <v>06.07.2009</v>
          </cell>
        </row>
        <row r="55"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C56" t="str">
            <v>MHUSDDEPOSIT</v>
          </cell>
          <cell r="D56" t="str">
            <v>USD</v>
          </cell>
          <cell r="E56" t="str">
            <v>2000015417071</v>
          </cell>
          <cell r="F56" t="str">
            <v>,00</v>
          </cell>
          <cell r="G56" t="str">
            <v>,00</v>
          </cell>
          <cell r="H56" t="str">
            <v>Festgeldkonto</v>
          </cell>
          <cell r="I56" t="str">
            <v>12.11.2008</v>
          </cell>
        </row>
        <row r="57"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C58" t="str">
            <v>NI2CAM</v>
          </cell>
          <cell r="D58" t="str">
            <v>EUR</v>
          </cell>
          <cell r="E58" t="str">
            <v>209017145800400</v>
          </cell>
          <cell r="F58" t="str">
            <v>124.162,52</v>
          </cell>
          <cell r="G58" t="str">
            <v>124.162,52</v>
          </cell>
          <cell r="H58" t="str">
            <v>Kontokorrent</v>
          </cell>
          <cell r="I58" t="str">
            <v>02.07.2009</v>
          </cell>
        </row>
        <row r="59"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C60" t="str">
            <v>NK2COMBA</v>
          </cell>
          <cell r="D60" t="str">
            <v>EUR</v>
          </cell>
          <cell r="E60" t="str">
            <v>633245245600</v>
          </cell>
          <cell r="F60" t="str">
            <v>1.732,39</v>
          </cell>
          <cell r="G60" t="str">
            <v>1.732,39</v>
          </cell>
          <cell r="H60" t="str">
            <v>Kontokorrent</v>
          </cell>
          <cell r="I60" t="str">
            <v>02.07.2009</v>
          </cell>
        </row>
        <row r="61"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C62" t="str">
            <v>NK2Fest</v>
          </cell>
          <cell r="D62" t="str">
            <v>EUR</v>
          </cell>
          <cell r="E62" t="str">
            <v>605838731</v>
          </cell>
          <cell r="F62" t="str">
            <v>50.000,00</v>
          </cell>
          <cell r="G62" t="str">
            <v>50.000,00</v>
          </cell>
          <cell r="H62" t="str">
            <v>Kaution</v>
          </cell>
          <cell r="I62" t="str">
            <v>08.12.2008</v>
          </cell>
        </row>
        <row r="63"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</row>
        <row r="64">
          <cell r="C64" t="str">
            <v>NK2HVB</v>
          </cell>
          <cell r="D64" t="str">
            <v>EUR</v>
          </cell>
          <cell r="E64" t="str">
            <v>2349000</v>
          </cell>
          <cell r="F64" t="str">
            <v>,00</v>
          </cell>
          <cell r="G64" t="str">
            <v>,00</v>
          </cell>
          <cell r="H64" t="str">
            <v>Poolkonto</v>
          </cell>
          <cell r="I64" t="str">
            <v>13.07.2009</v>
          </cell>
        </row>
        <row r="65"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</row>
        <row r="66">
          <cell r="C66" t="str">
            <v>NK2HVB_CP</v>
          </cell>
          <cell r="D66" t="str">
            <v>EUR</v>
          </cell>
          <cell r="E66" t="str">
            <v/>
          </cell>
          <cell r="F66" t="str">
            <v>493.016,38</v>
          </cell>
          <cell r="G66" t="str">
            <v>493.016,38</v>
          </cell>
          <cell r="H66" t="str">
            <v>Schattenkonto</v>
          </cell>
          <cell r="I66" t="str">
            <v>13.07.2009</v>
          </cell>
        </row>
        <row r="67"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</row>
        <row r="68">
          <cell r="C68" t="str">
            <v>NK2SOCGEN</v>
          </cell>
          <cell r="D68" t="str">
            <v>EUR</v>
          </cell>
          <cell r="E68" t="str">
            <v>300030240000020</v>
          </cell>
          <cell r="F68" t="str">
            <v>58.250,30</v>
          </cell>
          <cell r="G68" t="str">
            <v>107.310,55</v>
          </cell>
          <cell r="H68" t="str">
            <v>Kontokorrent</v>
          </cell>
          <cell r="I68" t="str">
            <v>16.07.2009</v>
          </cell>
        </row>
        <row r="69"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</row>
        <row r="70">
          <cell r="C70" t="str">
            <v>NK2VOBA</v>
          </cell>
          <cell r="D70" t="str">
            <v>EUR</v>
          </cell>
          <cell r="E70" t="str">
            <v>61412501</v>
          </cell>
          <cell r="F70" t="str">
            <v>1.281.398,24</v>
          </cell>
          <cell r="G70" t="str">
            <v>1.457.838,70</v>
          </cell>
          <cell r="H70" t="str">
            <v>Kontokorrent</v>
          </cell>
          <cell r="I70" t="str">
            <v>17.07.2009</v>
          </cell>
        </row>
        <row r="71">
          <cell r="C71" t="str">
            <v>SH / 13.07.2009 10:14:24 / Seite1</v>
          </cell>
        </row>
        <row r="73">
          <cell r="C73" t="str">
            <v>Kontobezeichner</v>
          </cell>
          <cell r="D73" t="str">
            <v>Whg.</v>
          </cell>
          <cell r="E73" t="str">
            <v>Kontonummer</v>
          </cell>
          <cell r="F73" t="str">
            <v xml:space="preserve">Saldo per </v>
          </cell>
          <cell r="G73" t="str">
            <v>Buchungssaldo</v>
          </cell>
          <cell r="H73" t="str">
            <v>Kontoart</v>
          </cell>
          <cell r="I73" t="str">
            <v>letzter Eintrag</v>
          </cell>
        </row>
        <row r="74"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</row>
        <row r="75">
          <cell r="C75" t="str">
            <v>NK4DEPOSIT</v>
          </cell>
          <cell r="D75" t="str">
            <v>USD</v>
          </cell>
          <cell r="E75" t="str">
            <v>2000015497392</v>
          </cell>
          <cell r="F75" t="str">
            <v>185.864,63</v>
          </cell>
          <cell r="G75" t="str">
            <v>185.864,63</v>
          </cell>
          <cell r="H75" t="str">
            <v>Festgeldkonto</v>
          </cell>
          <cell r="I75" t="str">
            <v>02.07.2009</v>
          </cell>
        </row>
        <row r="76"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</row>
        <row r="77">
          <cell r="C77" t="str">
            <v>NK4WAGIRO.USD</v>
          </cell>
          <cell r="D77" t="str">
            <v>USD</v>
          </cell>
          <cell r="E77" t="str">
            <v>2000002292</v>
          </cell>
          <cell r="F77" t="str">
            <v>,00</v>
          </cell>
          <cell r="G77" t="str">
            <v>,00</v>
          </cell>
          <cell r="H77" t="str">
            <v>Kontokorrent</v>
          </cell>
          <cell r="I77" t="str">
            <v>30.03.2009</v>
          </cell>
        </row>
        <row r="78"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</row>
        <row r="79">
          <cell r="C79" t="str">
            <v>NM1HVB</v>
          </cell>
          <cell r="D79" t="str">
            <v>EUR</v>
          </cell>
          <cell r="E79" t="str">
            <v>2345250</v>
          </cell>
          <cell r="F79" t="str">
            <v>,00</v>
          </cell>
          <cell r="G79" t="str">
            <v>,00</v>
          </cell>
          <cell r="H79" t="str">
            <v>Poolkonto</v>
          </cell>
          <cell r="I79" t="str">
            <v/>
          </cell>
        </row>
        <row r="80"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</row>
        <row r="81">
          <cell r="C81" t="str">
            <v>NM2CIC</v>
          </cell>
          <cell r="D81" t="str">
            <v>EUR</v>
          </cell>
          <cell r="E81" t="str">
            <v>300873334100024</v>
          </cell>
          <cell r="F81" t="str">
            <v>31.004,16</v>
          </cell>
          <cell r="G81" t="str">
            <v>31.004,16</v>
          </cell>
          <cell r="H81" t="str">
            <v>Kontokorrent</v>
          </cell>
          <cell r="I81" t="str">
            <v>10.07.2009</v>
          </cell>
        </row>
        <row r="82"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</row>
        <row r="83">
          <cell r="C83" t="str">
            <v>NM2FOB</v>
          </cell>
          <cell r="D83" t="str">
            <v>EUR</v>
          </cell>
          <cell r="E83" t="str">
            <v>5015269933</v>
          </cell>
          <cell r="F83" t="str">
            <v>40.443,51</v>
          </cell>
          <cell r="G83" t="str">
            <v>40.443,51</v>
          </cell>
          <cell r="H83" t="str">
            <v>Kontokorrent</v>
          </cell>
          <cell r="I83" t="str">
            <v>10.07.2009</v>
          </cell>
        </row>
        <row r="84"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</row>
        <row r="85">
          <cell r="C85" t="str">
            <v>NM2FOD</v>
          </cell>
          <cell r="D85" t="str">
            <v>EUR</v>
          </cell>
          <cell r="E85" t="str">
            <v>6452121130</v>
          </cell>
          <cell r="F85" t="str">
            <v>212.720,17</v>
          </cell>
          <cell r="G85" t="str">
            <v>212.720,17</v>
          </cell>
          <cell r="H85" t="str">
            <v>Kontokorrent</v>
          </cell>
          <cell r="I85" t="str">
            <v>09.07.2009</v>
          </cell>
        </row>
        <row r="86"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</row>
        <row r="87">
          <cell r="C87" t="str">
            <v>NM2FONL</v>
          </cell>
          <cell r="D87" t="str">
            <v>EUR</v>
          </cell>
          <cell r="E87" t="str">
            <v>230288367</v>
          </cell>
          <cell r="F87" t="str">
            <v>31.388,95</v>
          </cell>
          <cell r="G87" t="str">
            <v>31.388,95</v>
          </cell>
          <cell r="H87" t="str">
            <v>Kontokorrent</v>
          </cell>
          <cell r="I87" t="str">
            <v>11.07.2009</v>
          </cell>
        </row>
        <row r="88"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</row>
        <row r="89">
          <cell r="C89" t="str">
            <v>NM2USD</v>
          </cell>
          <cell r="D89" t="str">
            <v>USD</v>
          </cell>
          <cell r="E89" t="str">
            <v>876828740</v>
          </cell>
          <cell r="F89" t="str">
            <v>8.479,41</v>
          </cell>
          <cell r="G89" t="str">
            <v>8.479,41</v>
          </cell>
          <cell r="H89" t="str">
            <v>Kontokorrent</v>
          </cell>
          <cell r="I89" t="str">
            <v>30.06.2009</v>
          </cell>
        </row>
        <row r="90"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</row>
        <row r="91">
          <cell r="C91" t="str">
            <v>NM2HVB</v>
          </cell>
          <cell r="D91" t="str">
            <v>EUR</v>
          </cell>
          <cell r="E91" t="str">
            <v>2345200</v>
          </cell>
          <cell r="F91" t="str">
            <v>,00</v>
          </cell>
          <cell r="G91" t="str">
            <v>,00</v>
          </cell>
          <cell r="H91" t="str">
            <v>Poolkonto</v>
          </cell>
          <cell r="I91" t="str">
            <v>17.07.2009</v>
          </cell>
        </row>
        <row r="92"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</row>
        <row r="93">
          <cell r="C93" t="str">
            <v>NM2HVB_CP</v>
          </cell>
          <cell r="D93" t="str">
            <v>EUR</v>
          </cell>
          <cell r="E93" t="str">
            <v/>
          </cell>
          <cell r="F93" t="str">
            <v>66.518,79</v>
          </cell>
          <cell r="G93" t="str">
            <v>79.019,74</v>
          </cell>
          <cell r="H93" t="str">
            <v>Schattenkonto</v>
          </cell>
          <cell r="I93" t="str">
            <v>17.07.2009</v>
          </cell>
        </row>
        <row r="94"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</row>
        <row r="95">
          <cell r="C95" t="str">
            <v>NM2SPK</v>
          </cell>
          <cell r="D95" t="str">
            <v>EUR</v>
          </cell>
          <cell r="E95" t="str">
            <v>20003745</v>
          </cell>
          <cell r="F95" t="str">
            <v>159.171,00</v>
          </cell>
          <cell r="G95" t="str">
            <v>159.171,00</v>
          </cell>
          <cell r="H95" t="str">
            <v>Kontokorrent</v>
          </cell>
          <cell r="I95" t="str">
            <v>10.07.2009</v>
          </cell>
        </row>
        <row r="96"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</row>
        <row r="97">
          <cell r="C97" t="str">
            <v>NM4FEST</v>
          </cell>
          <cell r="D97" t="str">
            <v>GBP</v>
          </cell>
          <cell r="E97" t="str">
            <v>4200664006</v>
          </cell>
          <cell r="F97" t="str">
            <v>73.254,97</v>
          </cell>
          <cell r="G97" t="str">
            <v>73.254,97</v>
          </cell>
          <cell r="H97" t="str">
            <v>Festgeldkonto</v>
          </cell>
          <cell r="I97" t="str">
            <v>26.06.2009</v>
          </cell>
        </row>
        <row r="98"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</row>
        <row r="99">
          <cell r="C99" t="str">
            <v>NM4GIRO.GBP</v>
          </cell>
          <cell r="D99" t="str">
            <v>GBP</v>
          </cell>
          <cell r="E99" t="str">
            <v>4250663999</v>
          </cell>
          <cell r="F99" t="str">
            <v>97.436,20</v>
          </cell>
          <cell r="G99" t="str">
            <v>97.436,20</v>
          </cell>
          <cell r="H99" t="str">
            <v>Kontokorrent</v>
          </cell>
          <cell r="I99" t="str">
            <v>02.07.2009</v>
          </cell>
        </row>
        <row r="100"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</row>
        <row r="101">
          <cell r="C101" t="str">
            <v>NM2BVMP</v>
          </cell>
          <cell r="D101" t="str">
            <v>EUR</v>
          </cell>
          <cell r="E101" t="str">
            <v>146551001</v>
          </cell>
          <cell r="F101" t="str">
            <v>3.201,45</v>
          </cell>
          <cell r="G101" t="str">
            <v>3.201,45</v>
          </cell>
          <cell r="H101" t="str">
            <v>Kontokorrent</v>
          </cell>
          <cell r="I101" t="str">
            <v>23.03.2007</v>
          </cell>
        </row>
        <row r="102"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</row>
        <row r="103">
          <cell r="C103" t="str">
            <v>NS1CPHVB</v>
          </cell>
          <cell r="D103" t="str">
            <v>EUR</v>
          </cell>
          <cell r="E103" t="str">
            <v>2322811</v>
          </cell>
          <cell r="F103" t="str">
            <v>,00</v>
          </cell>
          <cell r="G103" t="str">
            <v>,00</v>
          </cell>
          <cell r="H103" t="str">
            <v>Poolkonto</v>
          </cell>
          <cell r="I103" t="str">
            <v>30.12.2004</v>
          </cell>
        </row>
        <row r="104"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</row>
        <row r="105">
          <cell r="C105" t="str">
            <v>NS1HVB2</v>
          </cell>
          <cell r="D105" t="str">
            <v>EUR</v>
          </cell>
          <cell r="E105" t="str">
            <v>322638426</v>
          </cell>
          <cell r="F105" t="str">
            <v>358,56</v>
          </cell>
          <cell r="G105" t="str">
            <v>358,56</v>
          </cell>
          <cell r="H105" t="str">
            <v>Kontokorrent</v>
          </cell>
          <cell r="I105" t="str">
            <v>30.06.2009</v>
          </cell>
        </row>
        <row r="106"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</row>
        <row r="107">
          <cell r="C107" t="str">
            <v>NS2BIL</v>
          </cell>
          <cell r="D107" t="str">
            <v>EUR</v>
          </cell>
          <cell r="E107" t="str">
            <v>2357291</v>
          </cell>
          <cell r="F107" t="str">
            <v>,00</v>
          </cell>
          <cell r="G107" t="str">
            <v>,00</v>
          </cell>
          <cell r="H107" t="str">
            <v>Darlehen</v>
          </cell>
          <cell r="I107" t="str">
            <v>30.06.2005</v>
          </cell>
        </row>
        <row r="108"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</row>
        <row r="109">
          <cell r="C109" t="str">
            <v>NS2HVB</v>
          </cell>
          <cell r="D109" t="str">
            <v>EUR</v>
          </cell>
          <cell r="E109" t="str">
            <v>2322722</v>
          </cell>
          <cell r="F109" t="str">
            <v>,00</v>
          </cell>
          <cell r="G109" t="str">
            <v>,00</v>
          </cell>
          <cell r="H109" t="str">
            <v>Poolkonto</v>
          </cell>
          <cell r="I109" t="str">
            <v>14.07.2009</v>
          </cell>
        </row>
        <row r="110"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</row>
        <row r="111">
          <cell r="C111" t="str">
            <v>NS2HVB_CP</v>
          </cell>
          <cell r="D111" t="str">
            <v>EUR</v>
          </cell>
          <cell r="E111" t="str">
            <v/>
          </cell>
          <cell r="F111" t="str">
            <v>-588.607,76</v>
          </cell>
          <cell r="G111" t="str">
            <v>-415.946,21</v>
          </cell>
          <cell r="H111" t="str">
            <v>Schattenkonto</v>
          </cell>
          <cell r="I111" t="str">
            <v>14.07.2009</v>
          </cell>
        </row>
        <row r="112"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</row>
        <row r="113">
          <cell r="C113" t="str">
            <v>NS3AVAL</v>
          </cell>
          <cell r="D113" t="str">
            <v>EUR</v>
          </cell>
          <cell r="E113" t="str">
            <v>82020845</v>
          </cell>
          <cell r="F113" t="str">
            <v>-168.000,00</v>
          </cell>
          <cell r="G113" t="str">
            <v>-168.000,00</v>
          </cell>
          <cell r="H113" t="str">
            <v>Garantie</v>
          </cell>
          <cell r="I113" t="str">
            <v>31.05.2009</v>
          </cell>
        </row>
        <row r="114"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</row>
        <row r="115">
          <cell r="C115" t="str">
            <v>NV1HVB</v>
          </cell>
          <cell r="D115" t="str">
            <v>EUR</v>
          </cell>
          <cell r="E115" t="str">
            <v>2356651</v>
          </cell>
          <cell r="F115" t="str">
            <v>,00</v>
          </cell>
          <cell r="G115" t="str">
            <v>,00</v>
          </cell>
          <cell r="H115" t="str">
            <v>Poolkonto</v>
          </cell>
          <cell r="I115" t="str">
            <v>06.07.2009</v>
          </cell>
        </row>
        <row r="116"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</row>
        <row r="117">
          <cell r="C117" t="str">
            <v>NV1HVB_CP</v>
          </cell>
          <cell r="D117" t="str">
            <v>EUR</v>
          </cell>
          <cell r="E117" t="str">
            <v/>
          </cell>
          <cell r="F117" t="str">
            <v>111.093,64</v>
          </cell>
          <cell r="G117" t="str">
            <v>111.093,64</v>
          </cell>
          <cell r="H117" t="str">
            <v>Schattenkonto</v>
          </cell>
          <cell r="I117" t="str">
            <v>06.07.2009</v>
          </cell>
        </row>
        <row r="118"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</row>
        <row r="119">
          <cell r="C119" t="str">
            <v>NV2HVB</v>
          </cell>
          <cell r="D119" t="str">
            <v>EUR</v>
          </cell>
          <cell r="E119" t="str">
            <v>2356643</v>
          </cell>
          <cell r="F119" t="str">
            <v>,00</v>
          </cell>
          <cell r="G119" t="str">
            <v>,00</v>
          </cell>
          <cell r="H119" t="str">
            <v>Poolkonto</v>
          </cell>
          <cell r="I119" t="str">
            <v>09.07.2009</v>
          </cell>
        </row>
        <row r="120"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</row>
        <row r="121">
          <cell r="C121" t="str">
            <v>NV2HVB_CP</v>
          </cell>
          <cell r="D121" t="str">
            <v>EUR</v>
          </cell>
          <cell r="E121" t="str">
            <v/>
          </cell>
          <cell r="F121" t="str">
            <v>140.010,93</v>
          </cell>
          <cell r="G121" t="str">
            <v>140.010,93</v>
          </cell>
          <cell r="H121" t="str">
            <v>Schattenkonto</v>
          </cell>
          <cell r="I121" t="str">
            <v>09.07.2009</v>
          </cell>
        </row>
        <row r="122">
          <cell r="C122" t="str">
            <v>SH / 13.07.2009 10:14:24 / Seite2</v>
          </cell>
          <cell r="D122" t="str">
            <v/>
          </cell>
          <cell r="E122" t="str">
            <v/>
          </cell>
          <cell r="F122" t="str">
            <v/>
          </cell>
        </row>
        <row r="123">
          <cell r="C123" t="str">
            <v>NS2HVB</v>
          </cell>
          <cell r="D123" t="str">
            <v>EUR</v>
          </cell>
          <cell r="E123" t="str">
            <v>2322722</v>
          </cell>
          <cell r="F123" t="str">
            <v>,00</v>
          </cell>
          <cell r="G123" t="str">
            <v>,00</v>
          </cell>
          <cell r="H123" t="str">
            <v>Poolkonto</v>
          </cell>
          <cell r="I123" t="str">
            <v>02.07.2009</v>
          </cell>
        </row>
        <row r="124"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</row>
        <row r="125">
          <cell r="C125" t="str">
            <v>NS2ISB</v>
          </cell>
          <cell r="D125" t="str">
            <v>EUR</v>
          </cell>
          <cell r="E125" t="str">
            <v>82082271</v>
          </cell>
          <cell r="F125" t="str">
            <v>,00</v>
          </cell>
          <cell r="G125" t="str">
            <v>,00</v>
          </cell>
          <cell r="H125" t="str">
            <v>Darlehen</v>
          </cell>
          <cell r="I125" t="str">
            <v>30.06.2007</v>
          </cell>
        </row>
        <row r="126"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</row>
        <row r="127">
          <cell r="C127" t="str">
            <v>NS2KFW</v>
          </cell>
          <cell r="D127" t="str">
            <v>EUR</v>
          </cell>
          <cell r="E127" t="str">
            <v>82082093</v>
          </cell>
          <cell r="F127" t="str">
            <v>,00</v>
          </cell>
          <cell r="G127" t="str">
            <v>,00</v>
          </cell>
          <cell r="H127" t="str">
            <v>Darlehen</v>
          </cell>
          <cell r="I127" t="str">
            <v>30.09.2005</v>
          </cell>
        </row>
        <row r="128"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</row>
        <row r="129">
          <cell r="C129" t="str">
            <v>NS2HVB_CP</v>
          </cell>
          <cell r="D129" t="str">
            <v>EUR</v>
          </cell>
          <cell r="E129" t="str">
            <v/>
          </cell>
          <cell r="F129" t="str">
            <v>-14.124,61</v>
          </cell>
          <cell r="G129" t="str">
            <v>103.555,08</v>
          </cell>
          <cell r="H129" t="str">
            <v>Schattenkonto</v>
          </cell>
          <cell r="I129" t="str">
            <v>02.07.2009</v>
          </cell>
        </row>
        <row r="130"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</row>
        <row r="131">
          <cell r="C131" t="str">
            <v>NS3ABWFLEX</v>
          </cell>
          <cell r="D131" t="str">
            <v>EUR</v>
          </cell>
          <cell r="E131" t="str">
            <v>2099519</v>
          </cell>
          <cell r="F131" t="str">
            <v>,00</v>
          </cell>
          <cell r="G131" t="str">
            <v>,00</v>
          </cell>
          <cell r="H131" t="str">
            <v>Darlehen</v>
          </cell>
          <cell r="I131" t="str">
            <v>30.04.2009</v>
          </cell>
        </row>
        <row r="132"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</row>
        <row r="133">
          <cell r="C133" t="str">
            <v>NS3AVAL</v>
          </cell>
          <cell r="D133" t="str">
            <v>EUR</v>
          </cell>
          <cell r="E133" t="str">
            <v>82020845</v>
          </cell>
          <cell r="F133" t="str">
            <v>-168.000,00</v>
          </cell>
          <cell r="G133" t="str">
            <v>-168.000,00</v>
          </cell>
          <cell r="H133" t="str">
            <v>Garantie</v>
          </cell>
          <cell r="I133" t="str">
            <v>31.05.2009</v>
          </cell>
        </row>
        <row r="134"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</row>
        <row r="135">
          <cell r="C135" t="str">
            <v>NS3FLEX1</v>
          </cell>
          <cell r="D135" t="str">
            <v>EUR</v>
          </cell>
          <cell r="E135" t="str">
            <v>82082387</v>
          </cell>
          <cell r="F135" t="str">
            <v>,00</v>
          </cell>
          <cell r="G135" t="str">
            <v>,00</v>
          </cell>
          <cell r="H135" t="str">
            <v>Darlehen</v>
          </cell>
          <cell r="I135" t="str">
            <v>31.03.2009</v>
          </cell>
        </row>
        <row r="136"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</row>
        <row r="137">
          <cell r="C137" t="str">
            <v>NS3FLEX2</v>
          </cell>
          <cell r="D137" t="str">
            <v>EUR</v>
          </cell>
          <cell r="E137" t="str">
            <v>89180058</v>
          </cell>
          <cell r="F137" t="str">
            <v>,00</v>
          </cell>
          <cell r="G137" t="str">
            <v>,00</v>
          </cell>
          <cell r="H137" t="str">
            <v>Darlehen</v>
          </cell>
          <cell r="I137" t="str">
            <v>30.09.2008</v>
          </cell>
        </row>
        <row r="138"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</row>
        <row r="139">
          <cell r="C139" t="str">
            <v>NS3FLEX3</v>
          </cell>
          <cell r="D139" t="str">
            <v>EUR</v>
          </cell>
          <cell r="E139" t="str">
            <v>89180066</v>
          </cell>
          <cell r="F139" t="str">
            <v>,00</v>
          </cell>
          <cell r="G139" t="str">
            <v>,00</v>
          </cell>
          <cell r="H139" t="str">
            <v>Darlehen</v>
          </cell>
          <cell r="I139" t="str">
            <v>30.09.2008</v>
          </cell>
        </row>
        <row r="140"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</row>
        <row r="141">
          <cell r="C141" t="str">
            <v>NV1HVB</v>
          </cell>
          <cell r="D141" t="str">
            <v>EUR</v>
          </cell>
          <cell r="E141" t="str">
            <v>2356651</v>
          </cell>
          <cell r="F141" t="str">
            <v>,00</v>
          </cell>
          <cell r="G141" t="str">
            <v>,00</v>
          </cell>
          <cell r="H141" t="str">
            <v>Poolkonto</v>
          </cell>
          <cell r="I141" t="str">
            <v>26.06.2009</v>
          </cell>
        </row>
        <row r="142">
          <cell r="C142" t="str">
            <v>SH / 01.07.2009 09:29:17 / Seite2</v>
          </cell>
        </row>
        <row r="144">
          <cell r="C144" t="str">
            <v>Kontobezeichner</v>
          </cell>
          <cell r="D144" t="str">
            <v>Whg.</v>
          </cell>
          <cell r="E144" t="str">
            <v>Kontonummer</v>
          </cell>
          <cell r="F144" t="str">
            <v xml:space="preserve">Saldo per </v>
          </cell>
          <cell r="G144" t="str">
            <v>Buchungssaldo</v>
          </cell>
          <cell r="H144" t="str">
            <v>Kontoart</v>
          </cell>
          <cell r="I144" t="str">
            <v>letzter Eintrag</v>
          </cell>
        </row>
        <row r="145"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</row>
        <row r="146">
          <cell r="C146" t="str">
            <v>NV1HVB_CP</v>
          </cell>
          <cell r="D146" t="str">
            <v>EUR</v>
          </cell>
          <cell r="E146" t="str">
            <v/>
          </cell>
          <cell r="F146" t="str">
            <v>111.669,98</v>
          </cell>
          <cell r="G146" t="str">
            <v>111.669,98</v>
          </cell>
          <cell r="H146" t="str">
            <v>Schattenkonto</v>
          </cell>
          <cell r="I146" t="str">
            <v>26.06.2009</v>
          </cell>
        </row>
        <row r="147"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</row>
        <row r="148">
          <cell r="C148" t="str">
            <v>NV2HVB</v>
          </cell>
          <cell r="D148" t="str">
            <v>EUR</v>
          </cell>
          <cell r="E148" t="str">
            <v>2356643</v>
          </cell>
          <cell r="F148" t="str">
            <v>,00</v>
          </cell>
          <cell r="G148" t="str">
            <v>,00</v>
          </cell>
          <cell r="H148" t="str">
            <v>Poolkonto</v>
          </cell>
          <cell r="I148" t="str">
            <v>29.06.2009</v>
          </cell>
        </row>
        <row r="149"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</row>
        <row r="150">
          <cell r="C150" t="str">
            <v>NV2HVB_CP</v>
          </cell>
          <cell r="D150" t="str">
            <v>EUR</v>
          </cell>
          <cell r="E150" t="str">
            <v/>
          </cell>
          <cell r="F150" t="str">
            <v>184.298,40</v>
          </cell>
          <cell r="G150" t="str">
            <v>184.298,40</v>
          </cell>
          <cell r="H150" t="str">
            <v>Schattenkonto</v>
          </cell>
          <cell r="I150" t="str">
            <v>29.06.2009</v>
          </cell>
        </row>
        <row r="151">
          <cell r="C151" t="str">
            <v>SH / 01.07.2009 09:29:17 / Seite3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Board"/>
      <sheetName val="Daten --&gt;"/>
      <sheetName val="Daily Liquidity Status"/>
      <sheetName val="Zeitreihe"/>
      <sheetName val="Summary verfügbare Liquidität"/>
      <sheetName val="Verfügbare Liquidität nach PE"/>
      <sheetName val="16.04.2010"/>
      <sheetName val="15.04.2010"/>
      <sheetName val="14.04.2010"/>
      <sheetName val="13.04.2010"/>
      <sheetName val="12.04.2010"/>
      <sheetName val="9.04.2010"/>
      <sheetName val="8.04.2010"/>
      <sheetName val="7.04.2010"/>
      <sheetName val="6.04.2010"/>
      <sheetName val="1.04.2010"/>
      <sheetName val="31.03.2010"/>
      <sheetName val="30.03.2010"/>
      <sheetName val="29.03.2010"/>
      <sheetName val="26.03.2010"/>
      <sheetName val="25.03.2010"/>
      <sheetName val="24.03.2010"/>
      <sheetName val="23.03.2010"/>
      <sheetName val="22.03.2010"/>
      <sheetName val="19.03.2010"/>
      <sheetName val="18.03.2010"/>
      <sheetName val="17.03.2010"/>
      <sheetName val="16.03.2010"/>
      <sheetName val="15.03.2010"/>
      <sheetName val="12.03.2010"/>
      <sheetName val="11.03.2010"/>
      <sheetName val="10.03.2010"/>
      <sheetName val="09.03.2010"/>
      <sheetName val="08.03.2010"/>
      <sheetName val="05.03.2010"/>
      <sheetName val="04.03.2010"/>
      <sheetName val="03.03.2010"/>
      <sheetName val="02.03.2010"/>
      <sheetName val="01.03.2010"/>
      <sheetName val="26.02.2010"/>
      <sheetName val="25.02.2010"/>
      <sheetName val="24.02.2010"/>
      <sheetName val="23.02.2010"/>
      <sheetName val="22.02.2010"/>
      <sheetName val="19.02.2010"/>
      <sheetName val="18.02.2010"/>
      <sheetName val="17.02.2010"/>
      <sheetName val="16.02.2010"/>
      <sheetName val="15.02.2010"/>
      <sheetName val="12.02.2010"/>
      <sheetName val="11.02.2010"/>
      <sheetName val="10.02.2010"/>
      <sheetName val="09.02.2010"/>
      <sheetName val="08.02.2010"/>
      <sheetName val="05.02.2010"/>
      <sheetName val="04.02.2010"/>
      <sheetName val="03.02.2010"/>
      <sheetName val="02.02.2010"/>
      <sheetName val="01.02.2010"/>
      <sheetName val="29.01.2010"/>
      <sheetName val="28.01.2010"/>
      <sheetName val="27.01.2010"/>
      <sheetName val="26.01.2010"/>
      <sheetName val="25.01.2010"/>
      <sheetName val="22.01.2010"/>
      <sheetName val="21.01.2010"/>
      <sheetName val="20.01.2010"/>
      <sheetName val="19.01.2010"/>
      <sheetName val="18.01.2010"/>
      <sheetName val="15.01.2010"/>
      <sheetName val="14.01.2010"/>
      <sheetName val="13.01.2010"/>
      <sheetName val="12.01.2010"/>
      <sheetName val="11.01.2010"/>
      <sheetName val="08.01.2010"/>
      <sheetName val="07.01.2010"/>
      <sheetName val="06.01.2010"/>
      <sheetName val="05.01.2010"/>
      <sheetName val="04.01.2010"/>
      <sheetName val="31.12.2009"/>
      <sheetName val="28.12.2009"/>
      <sheetName val="23.12.2009"/>
      <sheetName val="22.12.2009"/>
      <sheetName val="21.12.2009"/>
      <sheetName val="18.12.2009"/>
      <sheetName val="17.12.2009"/>
      <sheetName val="16.12.2009"/>
      <sheetName val="15.12.2009"/>
      <sheetName val="14.12.2009"/>
      <sheetName val="11.12.2009"/>
      <sheetName val="10.12.2009"/>
      <sheetName val="09.12.2009"/>
      <sheetName val="08.12.2009"/>
      <sheetName val="07.12.2009"/>
      <sheetName val="04.12.2009"/>
      <sheetName val="03.12.2009"/>
      <sheetName val="02.12.2009"/>
      <sheetName val="01.12.2009"/>
      <sheetName val="30.11.2009"/>
      <sheetName val="27.11.2009"/>
      <sheetName val="26.11.2009"/>
      <sheetName val="25.11.2009"/>
      <sheetName val="24.11.2009"/>
      <sheetName val="23.11.2009"/>
      <sheetName val="20.11.2009"/>
      <sheetName val="19.11.2009"/>
      <sheetName val="31.08.2009 (test)"/>
      <sheetName val="04.09.2009"/>
      <sheetName val="07.09.2009"/>
      <sheetName val="08.09.2009"/>
      <sheetName val="09.09.2009"/>
      <sheetName val="10.09.2009"/>
      <sheetName val="11.09.2009"/>
      <sheetName val="14.09.2009 "/>
      <sheetName val="15.09.2009"/>
      <sheetName val="16.09.2009"/>
      <sheetName val="17.09.2009"/>
      <sheetName val="18.09.2009"/>
      <sheetName val="21.09.2009"/>
      <sheetName val="22.09.2009"/>
      <sheetName val="23.09.2009"/>
      <sheetName val="24.09.2009"/>
      <sheetName val="25.09.2009"/>
      <sheetName val="28.09.2009"/>
      <sheetName val="30.09.2009"/>
      <sheetName val="01.10.2009"/>
      <sheetName val="02.10.2009"/>
      <sheetName val="05.10.2009"/>
      <sheetName val="06.10.2009"/>
      <sheetName val="07.10.2009"/>
      <sheetName val="08.10.2009"/>
      <sheetName val="09.10.2009"/>
      <sheetName val="12.10.2009"/>
      <sheetName val="13.10.2009"/>
      <sheetName val="14.10.2009"/>
      <sheetName val="15.10.2009"/>
      <sheetName val="16.10.2009"/>
      <sheetName val="19.10.2009"/>
      <sheetName val="20.10.2009"/>
      <sheetName val="21.10.2009"/>
      <sheetName val="22.10.2009"/>
      <sheetName val="23.10.2009"/>
      <sheetName val="26.10.2009"/>
      <sheetName val="27.10.2009"/>
      <sheetName val="28.10.2009"/>
      <sheetName val="29.10.2009"/>
      <sheetName val="30.10.2009"/>
      <sheetName val="02.11.2009"/>
      <sheetName val="03.11.2009"/>
      <sheetName val="04.11.2009 "/>
      <sheetName val="05.11.2009"/>
      <sheetName val="06.11.2009"/>
      <sheetName val="09.11.2009"/>
      <sheetName val="10.11.2009"/>
      <sheetName val="11.11.2009"/>
      <sheetName val="12.11.2009"/>
      <sheetName val="13.11.2009"/>
      <sheetName val="16.11.2009"/>
      <sheetName val="17.11.2009"/>
      <sheetName val="18.11.2009"/>
      <sheetName val="Verantwortung --&gt;"/>
      <sheetName val="Kontenverantwortung"/>
      <sheetName val="Haack"/>
      <sheetName val="Höfer"/>
      <sheetName val="Jahn"/>
      <sheetName val="Kellermann"/>
      <sheetName val="Knapp"/>
      <sheetName val="Lanckohr"/>
      <sheetName val="Prahm"/>
      <sheetName val="Stolze"/>
      <sheetName val="Vertreter"/>
      <sheetName val="Einleseblatt K-Matrix"/>
      <sheetName val="Girokonten29012010"/>
      <sheetName val="Chartbasis"/>
      <sheetName val="Kurzliste_debt"/>
      <sheetName val="Tagessaldo"/>
      <sheetName val="Bewert Zinsderivate+Abschluss09"/>
      <sheetName val="Finanz.rahmn+KK-Zi aktuell+GB09"/>
      <sheetName val="Alle-Fixings"/>
      <sheetName val="Mailing-List"/>
      <sheetName val="Tägl Status aktuell+Lease"/>
      <sheetName val="Jahresabschlusstabelle Weise08"/>
      <sheetName val="Finanzierungsrahmen p 31.12.09"/>
      <sheetName val="Girokonten311209"/>
      <sheetName val="Zinsmanagement"/>
      <sheetName val="Reporting+Termin Matrix"/>
      <sheetName val="Bedienungsanleitung"/>
      <sheetName val="Tabelle1 (2)"/>
      <sheetName val="Zustand 20100127"/>
      <sheetName val="Tabelle1"/>
      <sheetName val="Wochenreporting"/>
      <sheetName val="Tabelle2"/>
      <sheetName val="Tabelle5"/>
      <sheetName val="Tabelle3"/>
      <sheetName val="Primit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>
        <row r="2">
          <cell r="A2" t="str">
            <v>Gesellschaft</v>
          </cell>
          <cell r="B2" t="str">
            <v>Partner/Bank</v>
          </cell>
          <cell r="C2" t="str">
            <v>Kontobezeichner</v>
          </cell>
          <cell r="D2" t="str">
            <v>Whg.</v>
          </cell>
          <cell r="E2" t="str">
            <v>Kontonummer</v>
          </cell>
          <cell r="F2" t="str">
            <v xml:space="preserve">Saldo per </v>
          </cell>
          <cell r="G2" t="str">
            <v>Kontoart</v>
          </cell>
          <cell r="H2" t="str">
            <v>Kt.Nr.</v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</row>
      </sheetData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"/>
      <sheetName val="EXP2"/>
      <sheetName val="EXP3"/>
      <sheetName val="SalaryData"/>
      <sheetName val="INPUT - production"/>
      <sheetName val="fORMULAE"/>
      <sheetName val="Data"/>
    </sheetNames>
    <sheetDataSet>
      <sheetData sheetId="0" refreshError="1"/>
      <sheetData sheetId="1" refreshError="1"/>
      <sheetData sheetId="2" refreshError="1"/>
      <sheetData sheetId="3" refreshError="1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  <cell r="GA10" t="str">
            <v xml:space="preserve">CAR ALLOWANCE      CAR ALLOWANCE      CAR ALLOWANCE      CAR ALLOWANCE      CAR ALLOWANCE      CAR ALLOWANCE      CAR ALLOWANCE      CAR ALLOWANCE      CAR ALLOWANCE      </v>
          </cell>
        </row>
        <row r="11">
          <cell r="AK11">
            <v>37257</v>
          </cell>
          <cell r="AV11">
            <v>37621</v>
          </cell>
          <cell r="BH11">
            <v>37986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Kommentar allgemein"/>
      <sheetName val="Investitionen 2009"/>
      <sheetName val="Listen"/>
    </sheetNames>
    <sheetDataSet>
      <sheetData sheetId="0"/>
      <sheetData sheetId="1"/>
      <sheetData sheetId="2"/>
      <sheetData sheetId="3" refreshError="1">
        <row r="3">
          <cell r="B3">
            <v>1</v>
          </cell>
          <cell r="C3" t="str">
            <v>D+S europe AG</v>
          </cell>
        </row>
        <row r="4">
          <cell r="B4">
            <v>2</v>
          </cell>
          <cell r="D4">
            <v>1</v>
          </cell>
          <cell r="E4" t="str">
            <v>mobile &amp; telephony services (mts)</v>
          </cell>
          <cell r="F4">
            <v>11</v>
          </cell>
          <cell r="G4" t="str">
            <v>Festnetz</v>
          </cell>
          <cell r="H4" t="str">
            <v>D+S europe AG</v>
          </cell>
        </row>
        <row r="5">
          <cell r="B5">
            <v>3</v>
          </cell>
          <cell r="D5">
            <v>4</v>
          </cell>
          <cell r="E5" t="str">
            <v>communication &amp; collection services (ccs)</v>
          </cell>
          <cell r="F5">
            <v>13</v>
          </cell>
          <cell r="G5" t="str">
            <v>Mobildienste</v>
          </cell>
          <cell r="H5" t="str">
            <v>D+S Augsburg</v>
          </cell>
        </row>
        <row r="6">
          <cell r="B6">
            <v>4</v>
          </cell>
          <cell r="D6">
            <v>2</v>
          </cell>
          <cell r="E6" t="str">
            <v>e-commerce &amp; fulfillment services (efs)</v>
          </cell>
          <cell r="F6">
            <v>41</v>
          </cell>
          <cell r="G6" t="str">
            <v>e-commerce</v>
          </cell>
          <cell r="H6" t="str">
            <v>D+S Rügen</v>
          </cell>
        </row>
        <row r="7">
          <cell r="B7">
            <v>5</v>
          </cell>
          <cell r="F7">
            <v>0</v>
          </cell>
          <cell r="G7" t="str">
            <v>Konzernzentrale</v>
          </cell>
          <cell r="H7" t="str">
            <v>D+S Münster</v>
          </cell>
        </row>
        <row r="8">
          <cell r="B8">
            <v>6</v>
          </cell>
          <cell r="F8">
            <v>21</v>
          </cell>
          <cell r="G8" t="str">
            <v>Communication Center</v>
          </cell>
          <cell r="H8" t="str">
            <v>D+S address</v>
          </cell>
        </row>
        <row r="9">
          <cell r="B9">
            <v>7</v>
          </cell>
          <cell r="F9">
            <v>22</v>
          </cell>
          <cell r="G9" t="str">
            <v>ITK / Dialog- Automatisierung</v>
          </cell>
          <cell r="H9" t="str">
            <v>D+S e-commerce (qc)</v>
          </cell>
        </row>
        <row r="10">
          <cell r="B10">
            <v>8</v>
          </cell>
          <cell r="F10">
            <v>31</v>
          </cell>
          <cell r="G10" t="str">
            <v>Adress-Dienste</v>
          </cell>
          <cell r="H10" t="str">
            <v>D+S e-commerce</v>
          </cell>
        </row>
        <row r="11">
          <cell r="B11">
            <v>9</v>
          </cell>
          <cell r="F11">
            <v>32</v>
          </cell>
          <cell r="G11" t="str">
            <v>Bezahl- und Inkasso-Dienste</v>
          </cell>
          <cell r="H11" t="str">
            <v>D+S solution</v>
          </cell>
        </row>
        <row r="12">
          <cell r="B12">
            <v>10</v>
          </cell>
          <cell r="H12" t="str">
            <v>D+S address Hamburg</v>
          </cell>
        </row>
        <row r="13">
          <cell r="B13">
            <v>11</v>
          </cell>
          <cell r="H13" t="str">
            <v>dtms GmbH</v>
          </cell>
        </row>
        <row r="14">
          <cell r="B14">
            <v>12</v>
          </cell>
          <cell r="H14" t="str">
            <v>D+S inkasso</v>
          </cell>
        </row>
        <row r="15">
          <cell r="B15">
            <v>13</v>
          </cell>
          <cell r="H15" t="str">
            <v>D+S payment</v>
          </cell>
        </row>
        <row r="16">
          <cell r="B16">
            <v>14</v>
          </cell>
          <cell r="H16" t="str">
            <v>D+S Hamburg</v>
          </cell>
        </row>
        <row r="17">
          <cell r="B17">
            <v>15</v>
          </cell>
          <cell r="H17" t="str">
            <v>D+S Parchim</v>
          </cell>
        </row>
        <row r="18">
          <cell r="B18">
            <v>16</v>
          </cell>
          <cell r="H18" t="str">
            <v>D+S Frankfurt/Oder</v>
          </cell>
        </row>
        <row r="19">
          <cell r="B19">
            <v>17</v>
          </cell>
          <cell r="H19" t="str">
            <v>D+S Bremerhaven</v>
          </cell>
        </row>
        <row r="20">
          <cell r="B20">
            <v>18</v>
          </cell>
          <cell r="H20" t="str">
            <v>D+S Itzehoe</v>
          </cell>
        </row>
        <row r="21">
          <cell r="B21">
            <v>19</v>
          </cell>
          <cell r="H21" t="str">
            <v>D+S Gera</v>
          </cell>
        </row>
        <row r="22">
          <cell r="B22">
            <v>20</v>
          </cell>
          <cell r="H22" t="str">
            <v>D+S management</v>
          </cell>
        </row>
        <row r="23">
          <cell r="B23">
            <v>21</v>
          </cell>
          <cell r="H23" t="str">
            <v>11840</v>
          </cell>
        </row>
        <row r="24">
          <cell r="B24">
            <v>22</v>
          </cell>
          <cell r="H24" t="str">
            <v>Rate One</v>
          </cell>
        </row>
        <row r="25">
          <cell r="B25">
            <v>23</v>
          </cell>
          <cell r="H25" t="str">
            <v>atms</v>
          </cell>
        </row>
        <row r="26">
          <cell r="B26">
            <v>24</v>
          </cell>
          <cell r="H26" t="str">
            <v>mobile-worx</v>
          </cell>
        </row>
        <row r="27">
          <cell r="B27">
            <v>25</v>
          </cell>
          <cell r="H27" t="str">
            <v>ctms</v>
          </cell>
        </row>
        <row r="28">
          <cell r="B28">
            <v>26</v>
          </cell>
          <cell r="H28" t="str">
            <v>NewTex</v>
          </cell>
        </row>
        <row r="29">
          <cell r="B29">
            <v>27</v>
          </cell>
          <cell r="H29" t="str">
            <v>mobileview AG</v>
          </cell>
        </row>
        <row r="30">
          <cell r="B30">
            <v>28</v>
          </cell>
          <cell r="H30" t="str">
            <v>Heycom</v>
          </cell>
        </row>
        <row r="31">
          <cell r="B31">
            <v>29</v>
          </cell>
          <cell r="H31" t="str">
            <v>E-Logistic</v>
          </cell>
        </row>
        <row r="32">
          <cell r="B32">
            <v>30</v>
          </cell>
          <cell r="H32" t="str">
            <v>ASP</v>
          </cell>
        </row>
        <row r="33">
          <cell r="B33">
            <v>31</v>
          </cell>
          <cell r="H33" t="str">
            <v>Adamicus</v>
          </cell>
        </row>
        <row r="34">
          <cell r="B34">
            <v>32</v>
          </cell>
          <cell r="H34">
            <v>11899</v>
          </cell>
        </row>
        <row r="35">
          <cell r="B35">
            <v>33</v>
          </cell>
          <cell r="H35" t="str">
            <v>D+S Praha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Kommentar allgemein"/>
      <sheetName val="IC 2010"/>
      <sheetName val="Listen"/>
    </sheetNames>
    <sheetDataSet>
      <sheetData sheetId="0"/>
      <sheetData sheetId="1"/>
      <sheetData sheetId="2"/>
      <sheetData sheetId="3">
        <row r="3">
          <cell r="L3">
            <v>1</v>
          </cell>
        </row>
        <row r="4">
          <cell r="D4">
            <v>0</v>
          </cell>
          <cell r="E4" t="str">
            <v>Konzenzentrale</v>
          </cell>
          <cell r="F4">
            <v>11</v>
          </cell>
          <cell r="G4" t="str">
            <v>Festnetz</v>
          </cell>
          <cell r="L4">
            <v>2</v>
          </cell>
          <cell r="M4" t="str">
            <v>D+S europe AG</v>
          </cell>
          <cell r="N4">
            <v>0</v>
          </cell>
          <cell r="O4" t="str">
            <v>00</v>
          </cell>
          <cell r="P4">
            <v>1000</v>
          </cell>
          <cell r="Q4">
            <v>500000</v>
          </cell>
        </row>
        <row r="5">
          <cell r="D5">
            <v>1</v>
          </cell>
          <cell r="E5" t="str">
            <v>mts</v>
          </cell>
          <cell r="F5">
            <v>13</v>
          </cell>
          <cell r="G5" t="str">
            <v>Mobildienste</v>
          </cell>
          <cell r="L5">
            <v>3</v>
          </cell>
          <cell r="M5" t="str">
            <v>dtms GmbH</v>
          </cell>
          <cell r="N5">
            <v>1</v>
          </cell>
          <cell r="O5">
            <v>11</v>
          </cell>
          <cell r="P5">
            <v>1070</v>
          </cell>
          <cell r="Q5">
            <v>500011</v>
          </cell>
        </row>
        <row r="6">
          <cell r="D6">
            <v>4</v>
          </cell>
          <cell r="E6" t="str">
            <v>ccs</v>
          </cell>
          <cell r="F6">
            <v>41</v>
          </cell>
          <cell r="G6" t="str">
            <v>e-commerce</v>
          </cell>
          <cell r="L6">
            <v>4</v>
          </cell>
          <cell r="M6" t="str">
            <v>atms GmbH</v>
          </cell>
          <cell r="N6">
            <v>1</v>
          </cell>
          <cell r="O6">
            <v>11</v>
          </cell>
          <cell r="P6">
            <v>1240</v>
          </cell>
          <cell r="Q6">
            <v>500011</v>
          </cell>
        </row>
        <row r="7">
          <cell r="D7">
            <v>2</v>
          </cell>
          <cell r="E7" t="str">
            <v>efs</v>
          </cell>
          <cell r="F7">
            <v>0</v>
          </cell>
          <cell r="G7" t="str">
            <v>Konzernzentrale</v>
          </cell>
          <cell r="L7">
            <v>5</v>
          </cell>
          <cell r="M7" t="str">
            <v xml:space="preserve">mobileview AG </v>
          </cell>
          <cell r="N7">
            <v>1</v>
          </cell>
          <cell r="O7">
            <v>13</v>
          </cell>
          <cell r="P7">
            <v>1300</v>
          </cell>
          <cell r="Q7">
            <v>500013</v>
          </cell>
        </row>
        <row r="8">
          <cell r="F8">
            <v>21</v>
          </cell>
          <cell r="G8" t="str">
            <v>Communication Center</v>
          </cell>
          <cell r="L8">
            <v>6</v>
          </cell>
          <cell r="M8" t="str">
            <v>D+S cc Augsburg GmbH</v>
          </cell>
          <cell r="N8">
            <v>2</v>
          </cell>
          <cell r="O8">
            <v>21</v>
          </cell>
          <cell r="P8">
            <v>1010</v>
          </cell>
          <cell r="Q8">
            <v>500021</v>
          </cell>
        </row>
        <row r="9">
          <cell r="F9">
            <v>22</v>
          </cell>
          <cell r="G9" t="str">
            <v>ITK / Dialog- Automatisierung</v>
          </cell>
          <cell r="L9">
            <v>7</v>
          </cell>
          <cell r="M9" t="str">
            <v>D+S cc Rügen GmbH</v>
          </cell>
          <cell r="N9">
            <v>2</v>
          </cell>
          <cell r="O9">
            <v>21</v>
          </cell>
          <cell r="P9">
            <v>1015</v>
          </cell>
          <cell r="Q9">
            <v>500021</v>
          </cell>
        </row>
        <row r="10">
          <cell r="F10">
            <v>31</v>
          </cell>
          <cell r="G10" t="str">
            <v>Adress-Dienste</v>
          </cell>
          <cell r="L10">
            <v>8</v>
          </cell>
          <cell r="M10" t="str">
            <v>D+S cc Münster GmbH</v>
          </cell>
          <cell r="N10">
            <v>2</v>
          </cell>
          <cell r="O10">
            <v>21</v>
          </cell>
          <cell r="P10">
            <v>1020</v>
          </cell>
          <cell r="Q10">
            <v>500021</v>
          </cell>
        </row>
        <row r="11">
          <cell r="F11">
            <v>32</v>
          </cell>
          <cell r="G11" t="str">
            <v>Bezahl- und Inkasso-Dienste</v>
          </cell>
          <cell r="L11">
            <v>9</v>
          </cell>
          <cell r="M11" t="str">
            <v>D+S cc Hamburg GmbH</v>
          </cell>
          <cell r="N11">
            <v>2</v>
          </cell>
          <cell r="O11">
            <v>21</v>
          </cell>
          <cell r="P11">
            <v>1110</v>
          </cell>
          <cell r="Q11">
            <v>500021</v>
          </cell>
        </row>
        <row r="12">
          <cell r="L12">
            <v>10</v>
          </cell>
          <cell r="M12" t="str">
            <v>D+S cc Parchim GmbH</v>
          </cell>
          <cell r="N12">
            <v>2</v>
          </cell>
          <cell r="O12">
            <v>21</v>
          </cell>
          <cell r="P12">
            <v>1120</v>
          </cell>
          <cell r="Q12">
            <v>500021</v>
          </cell>
        </row>
        <row r="13">
          <cell r="L13">
            <v>11</v>
          </cell>
          <cell r="M13" t="str">
            <v>D+S cc Frankfurt GmbH</v>
          </cell>
          <cell r="N13">
            <v>2</v>
          </cell>
          <cell r="O13">
            <v>21</v>
          </cell>
          <cell r="P13">
            <v>1130</v>
          </cell>
          <cell r="Q13">
            <v>500021</v>
          </cell>
        </row>
        <row r="14">
          <cell r="L14">
            <v>12</v>
          </cell>
          <cell r="M14" t="str">
            <v>D+S cc Bremerhaven GmbH</v>
          </cell>
          <cell r="N14">
            <v>2</v>
          </cell>
          <cell r="O14">
            <v>21</v>
          </cell>
          <cell r="P14">
            <v>1140</v>
          </cell>
          <cell r="Q14">
            <v>500021</v>
          </cell>
        </row>
        <row r="15">
          <cell r="L15">
            <v>13</v>
          </cell>
          <cell r="M15" t="str">
            <v>D+S cc Itzehoe GmbH</v>
          </cell>
          <cell r="N15">
            <v>2</v>
          </cell>
          <cell r="O15">
            <v>21</v>
          </cell>
          <cell r="P15">
            <v>1150</v>
          </cell>
          <cell r="Q15">
            <v>500021</v>
          </cell>
        </row>
        <row r="16">
          <cell r="L16">
            <v>14</v>
          </cell>
          <cell r="M16" t="str">
            <v>D+S cc Gera GmbH</v>
          </cell>
          <cell r="N16">
            <v>2</v>
          </cell>
          <cell r="O16">
            <v>21</v>
          </cell>
          <cell r="P16">
            <v>1160</v>
          </cell>
          <cell r="Q16">
            <v>500021</v>
          </cell>
        </row>
        <row r="17">
          <cell r="L17">
            <v>15</v>
          </cell>
          <cell r="M17" t="str">
            <v>D+S cc management GmbH</v>
          </cell>
          <cell r="N17">
            <v>2</v>
          </cell>
          <cell r="O17">
            <v>21</v>
          </cell>
          <cell r="P17">
            <v>1170</v>
          </cell>
          <cell r="Q17">
            <v>500021</v>
          </cell>
        </row>
        <row r="18">
          <cell r="L18">
            <v>16</v>
          </cell>
          <cell r="M18" t="str">
            <v>TELDAS sc Management GmbH</v>
          </cell>
          <cell r="N18">
            <v>2</v>
          </cell>
          <cell r="O18">
            <v>21</v>
          </cell>
          <cell r="P18">
            <v>1180</v>
          </cell>
          <cell r="Q18">
            <v>500021</v>
          </cell>
        </row>
        <row r="19">
          <cell r="L19">
            <v>17</v>
          </cell>
          <cell r="M19" t="str">
            <v>TELDAS sc Leipzig GmbH</v>
          </cell>
          <cell r="N19">
            <v>2</v>
          </cell>
          <cell r="O19">
            <v>21</v>
          </cell>
          <cell r="P19">
            <v>1182</v>
          </cell>
          <cell r="Q19">
            <v>500021</v>
          </cell>
        </row>
        <row r="20">
          <cell r="L20">
            <v>18</v>
          </cell>
          <cell r="M20" t="str">
            <v>TELDAS sc Göttingen GmbH</v>
          </cell>
          <cell r="N20">
            <v>2</v>
          </cell>
          <cell r="O20">
            <v>21</v>
          </cell>
          <cell r="P20">
            <v>1183</v>
          </cell>
          <cell r="Q20">
            <v>500021</v>
          </cell>
        </row>
        <row r="21">
          <cell r="L21">
            <v>19</v>
          </cell>
          <cell r="M21" t="str">
            <v>TELDAS sc Gera GmbH</v>
          </cell>
          <cell r="N21">
            <v>2</v>
          </cell>
          <cell r="O21">
            <v>21</v>
          </cell>
          <cell r="P21">
            <v>1184</v>
          </cell>
          <cell r="Q21">
            <v>500021</v>
          </cell>
        </row>
        <row r="22">
          <cell r="L22">
            <v>20</v>
          </cell>
          <cell r="M22" t="str">
            <v>TELDAS sc Rottweil GmbH</v>
          </cell>
          <cell r="N22">
            <v>2</v>
          </cell>
          <cell r="O22">
            <v>21</v>
          </cell>
          <cell r="P22">
            <v>1185</v>
          </cell>
          <cell r="Q22">
            <v>500021</v>
          </cell>
        </row>
        <row r="23">
          <cell r="L23">
            <v>21</v>
          </cell>
          <cell r="M23" t="str">
            <v>D+S solutions GmbH</v>
          </cell>
          <cell r="N23">
            <v>2</v>
          </cell>
          <cell r="O23">
            <v>22</v>
          </cell>
          <cell r="P23">
            <v>1050</v>
          </cell>
          <cell r="Q23">
            <v>500022</v>
          </cell>
        </row>
        <row r="24">
          <cell r="L24">
            <v>22</v>
          </cell>
          <cell r="M24" t="str">
            <v>D+S address GmbH</v>
          </cell>
          <cell r="N24">
            <v>4</v>
          </cell>
          <cell r="O24">
            <v>31</v>
          </cell>
          <cell r="P24">
            <v>1060</v>
          </cell>
          <cell r="Q24">
            <v>500031</v>
          </cell>
        </row>
        <row r="25">
          <cell r="L25">
            <v>23</v>
          </cell>
          <cell r="M25" t="str">
            <v>NETRADA Collection GmbH</v>
          </cell>
          <cell r="N25">
            <v>4</v>
          </cell>
          <cell r="O25">
            <v>32</v>
          </cell>
          <cell r="P25">
            <v>1080</v>
          </cell>
          <cell r="Q25">
            <v>500032</v>
          </cell>
        </row>
        <row r="26">
          <cell r="L26">
            <v>24</v>
          </cell>
          <cell r="M26" t="str">
            <v>NETRADA payment GmbH</v>
          </cell>
          <cell r="N26">
            <v>4</v>
          </cell>
          <cell r="O26">
            <v>32</v>
          </cell>
          <cell r="P26">
            <v>1090</v>
          </cell>
          <cell r="Q26">
            <v>500032</v>
          </cell>
        </row>
        <row r="27">
          <cell r="L27">
            <v>25</v>
          </cell>
          <cell r="M27" t="str">
            <v>NETRADA Management GmbH</v>
          </cell>
          <cell r="N27">
            <v>4</v>
          </cell>
          <cell r="O27">
            <v>41</v>
          </cell>
          <cell r="P27">
            <v>1400</v>
          </cell>
          <cell r="Q27">
            <v>500041</v>
          </cell>
        </row>
        <row r="28">
          <cell r="L28">
            <v>26</v>
          </cell>
          <cell r="M28" t="str">
            <v>NETRADA Fulfillment Garbsen GmbH</v>
          </cell>
          <cell r="N28">
            <v>4</v>
          </cell>
          <cell r="O28">
            <v>41</v>
          </cell>
          <cell r="P28">
            <v>1401</v>
          </cell>
          <cell r="Q28">
            <v>500041</v>
          </cell>
        </row>
        <row r="29">
          <cell r="L29">
            <v>27</v>
          </cell>
          <cell r="M29" t="str">
            <v>NETRADA Fulfillment Langenhaben GmbH</v>
          </cell>
          <cell r="N29">
            <v>4</v>
          </cell>
          <cell r="O29">
            <v>41</v>
          </cell>
          <cell r="P29">
            <v>1402</v>
          </cell>
          <cell r="Q29">
            <v>500041</v>
          </cell>
        </row>
        <row r="30">
          <cell r="L30">
            <v>28</v>
          </cell>
          <cell r="M30" t="str">
            <v>ASP Software GmbH</v>
          </cell>
          <cell r="N30">
            <v>4</v>
          </cell>
          <cell r="O30">
            <v>41</v>
          </cell>
          <cell r="P30">
            <v>1410</v>
          </cell>
          <cell r="Q30">
            <v>500041</v>
          </cell>
        </row>
        <row r="31">
          <cell r="L31">
            <v>29</v>
          </cell>
          <cell r="M31" t="str">
            <v>NETRADA Digital Marketing GmbH</v>
          </cell>
          <cell r="N31">
            <v>4</v>
          </cell>
          <cell r="O31">
            <v>41</v>
          </cell>
          <cell r="P31">
            <v>1450</v>
          </cell>
          <cell r="Q31">
            <v>500041</v>
          </cell>
        </row>
        <row r="32">
          <cell r="L32">
            <v>30</v>
          </cell>
          <cell r="M32" t="str">
            <v>NETRADA Picturepark Studios GmbH</v>
          </cell>
          <cell r="N32">
            <v>4</v>
          </cell>
          <cell r="O32">
            <v>41</v>
          </cell>
          <cell r="P32">
            <v>1440</v>
          </cell>
          <cell r="Q32">
            <v>500041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"/>
      <sheetName val="Ctrls"/>
      <sheetName val="Output"/>
      <sheetName val="TS"/>
      <sheetName val="Summary "/>
      <sheetName val="IS"/>
      <sheetName val="BS"/>
      <sheetName val="CF"/>
      <sheetName val="Scen"/>
      <sheetName val="Tax"/>
      <sheetName val="C&amp;D"/>
      <sheetName val="BS_Adj."/>
      <sheetName val="Debt"/>
      <sheetName val="Returns"/>
      <sheetName val="DCF"/>
      <sheetName val="Summ"/>
    </sheetNames>
    <sheetDataSet>
      <sheetData sheetId="0" refreshError="1"/>
      <sheetData sheetId="1" refreshError="1">
        <row r="10">
          <cell r="D10">
            <v>2001</v>
          </cell>
        </row>
      </sheetData>
      <sheetData sheetId="2" refreshError="1"/>
      <sheetData sheetId="3" refreshError="1">
        <row r="29">
          <cell r="Q29">
            <v>0.05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onstige Erträge"/>
      <sheetName val="Heycom"/>
      <sheetName val="cc Aug"/>
      <sheetName val="address"/>
      <sheetName val="Berlin"/>
      <sheetName val="HH"/>
      <sheetName val="AG"/>
      <sheetName val="Rügen"/>
      <sheetName val="Münster"/>
      <sheetName val="Solutions"/>
      <sheetName val="PCH"/>
      <sheetName val="BHV"/>
      <sheetName val="IZ"/>
      <sheetName val="FFO"/>
      <sheetName val="11899"/>
      <sheetName val="Managment"/>
      <sheetName val="E-Commerce"/>
      <sheetName val="D+S Gera"/>
      <sheetName val="dtms (TK)"/>
      <sheetName val="2"/>
      <sheetName val="3"/>
      <sheetName val="4"/>
      <sheetName val="5"/>
      <sheetName val="6"/>
      <sheetName val="7"/>
      <sheetName val="Newtex"/>
    </sheetNames>
    <sheetDataSet>
      <sheetData sheetId="0"/>
      <sheetData sheetId="1"/>
      <sheetData sheetId="2" refreshError="1">
        <row r="1">
          <cell r="A1" t="str">
            <v>KONTENNACHWEIS zur G.u.V. vom 01.01.2007 bis 31.12.2007</v>
          </cell>
        </row>
        <row r="3">
          <cell r="A3" t="str">
            <v>Heycom GmbH</v>
          </cell>
        </row>
        <row r="4">
          <cell r="A4" t="str">
            <v>Hamburg</v>
          </cell>
        </row>
        <row r="7">
          <cell r="D7" t="str">
            <v>Geschäftsjahr</v>
          </cell>
        </row>
        <row r="8">
          <cell r="A8" t="str">
            <v>Konto</v>
          </cell>
          <cell r="B8" t="str">
            <v>Bezeichnung</v>
          </cell>
          <cell r="C8" t="str">
            <v>Euro</v>
          </cell>
          <cell r="D8" t="str">
            <v>Euro</v>
          </cell>
        </row>
        <row r="10">
          <cell r="B10" t="str">
            <v>Umsatzerlöse</v>
          </cell>
        </row>
        <row r="11">
          <cell r="A11">
            <v>8101</v>
          </cell>
          <cell r="B11" t="str">
            <v>Erlöse ohne USt - Programmierung -</v>
          </cell>
          <cell r="C11">
            <v>268381</v>
          </cell>
        </row>
        <row r="12">
          <cell r="A12">
            <v>8120</v>
          </cell>
          <cell r="B12" t="str">
            <v>Steuerfreie Umsätze § 4 Nr. 1a UStG</v>
          </cell>
          <cell r="C12">
            <v>46727.71</v>
          </cell>
        </row>
        <row r="13">
          <cell r="A13">
            <v>8340</v>
          </cell>
          <cell r="B13" t="str">
            <v>Erlöse 16% USt</v>
          </cell>
          <cell r="C13">
            <v>2109.73</v>
          </cell>
        </row>
        <row r="14">
          <cell r="A14">
            <v>8400</v>
          </cell>
          <cell r="B14" t="str">
            <v>Erlöse 19% USt</v>
          </cell>
          <cell r="C14">
            <v>0</v>
          </cell>
        </row>
        <row r="15">
          <cell r="A15">
            <v>8403</v>
          </cell>
          <cell r="B15" t="str">
            <v>Erlöse 19% USt</v>
          </cell>
          <cell r="C15">
            <v>0</v>
          </cell>
        </row>
        <row r="16">
          <cell r="A16">
            <v>8404</v>
          </cell>
          <cell r="B16" t="str">
            <v>Erlöse 19% USt</v>
          </cell>
          <cell r="C16">
            <v>0</v>
          </cell>
        </row>
        <row r="17">
          <cell r="A17">
            <v>8405</v>
          </cell>
          <cell r="B17" t="str">
            <v>Erlöse 19% USt - Logistik -</v>
          </cell>
          <cell r="C17">
            <v>51003924.68</v>
          </cell>
        </row>
        <row r="18">
          <cell r="A18">
            <v>8406</v>
          </cell>
          <cell r="B18" t="str">
            <v>Erlöse 19% USt - Programmierung -</v>
          </cell>
          <cell r="C18">
            <v>25600</v>
          </cell>
        </row>
        <row r="19">
          <cell r="A19">
            <v>8407</v>
          </cell>
          <cell r="B19" t="str">
            <v>Erlöse 19% USt - Kostenerstattung -</v>
          </cell>
          <cell r="C19">
            <v>9974680.8499999996</v>
          </cell>
        </row>
        <row r="20">
          <cell r="A20">
            <v>8409</v>
          </cell>
          <cell r="B20" t="str">
            <v>Erlöse 19% USt - allgemeine Prov. -</v>
          </cell>
          <cell r="C20">
            <v>265642.21000000002</v>
          </cell>
        </row>
        <row r="21">
          <cell r="A21">
            <v>8735</v>
          </cell>
          <cell r="B21" t="str">
            <v>Gewährte Skonti 16% USt</v>
          </cell>
          <cell r="C21">
            <v>0</v>
          </cell>
        </row>
        <row r="22">
          <cell r="A22">
            <v>8950</v>
          </cell>
          <cell r="B22" t="str">
            <v>Nicht steuerbare Umsätze</v>
          </cell>
          <cell r="C22">
            <v>189.5</v>
          </cell>
        </row>
        <row r="23">
          <cell r="D23">
            <v>61587255.68</v>
          </cell>
        </row>
        <row r="25">
          <cell r="B25" t="str">
            <v>sonstige betriebliche</v>
          </cell>
        </row>
        <row r="26">
          <cell r="B26" t="str">
            <v>Erträge</v>
          </cell>
        </row>
        <row r="27">
          <cell r="A27">
            <v>2315</v>
          </cell>
          <cell r="B27" t="str">
            <v>Abgänge Sachanlagen Restbuchwert</v>
          </cell>
          <cell r="C27">
            <v>-490540</v>
          </cell>
        </row>
        <row r="28">
          <cell r="A28">
            <v>2316</v>
          </cell>
          <cell r="B28" t="str">
            <v>Abgänge immat. Vermögensgegenst. RBW</v>
          </cell>
          <cell r="C28">
            <v>0</v>
          </cell>
        </row>
        <row r="29">
          <cell r="A29">
            <v>2318</v>
          </cell>
          <cell r="B29" t="str">
            <v>Abgang Finanzanl. 100/50% st.frei RBW</v>
          </cell>
          <cell r="C29">
            <v>0</v>
          </cell>
        </row>
        <row r="30">
          <cell r="A30">
            <v>2520</v>
          </cell>
          <cell r="B30" t="str">
            <v>Periodenfremde Erträge</v>
          </cell>
          <cell r="C30">
            <v>-363.7</v>
          </cell>
        </row>
        <row r="31">
          <cell r="A31">
            <v>2700</v>
          </cell>
          <cell r="B31" t="str">
            <v>Sonstige Erträge</v>
          </cell>
          <cell r="C31">
            <v>127168.64</v>
          </cell>
        </row>
        <row r="32">
          <cell r="A32">
            <v>2701</v>
          </cell>
          <cell r="B32" t="str">
            <v>Erträge Aktienoptionen</v>
          </cell>
          <cell r="C32">
            <v>1725000</v>
          </cell>
        </row>
        <row r="33">
          <cell r="A33">
            <v>2702</v>
          </cell>
          <cell r="B33" t="str">
            <v>erhaltene Boni</v>
          </cell>
          <cell r="C33">
            <v>500000</v>
          </cell>
        </row>
        <row r="34">
          <cell r="A34">
            <v>2705</v>
          </cell>
          <cell r="B34" t="str">
            <v>Sonstige betriebl. regelm. Erträge</v>
          </cell>
          <cell r="C34">
            <v>104482.55</v>
          </cell>
        </row>
        <row r="35">
          <cell r="A35">
            <v>2712</v>
          </cell>
          <cell r="B35" t="str">
            <v>Erträge Zuschreibg. Finanzanlagevermögen</v>
          </cell>
          <cell r="C35">
            <v>0</v>
          </cell>
        </row>
        <row r="36">
          <cell r="A36">
            <v>2730</v>
          </cell>
          <cell r="B36" t="str">
            <v>Erträge aus Herabsetzung PWB zu Ford.</v>
          </cell>
          <cell r="C36">
            <v>72990</v>
          </cell>
        </row>
        <row r="37">
          <cell r="A37">
            <v>2732</v>
          </cell>
          <cell r="B37" t="str">
            <v>Erträge aus abgeschriebenen Forderg.</v>
          </cell>
          <cell r="C37">
            <v>655.30999999999995</v>
          </cell>
        </row>
        <row r="38">
          <cell r="A38">
            <v>2735</v>
          </cell>
          <cell r="B38" t="str">
            <v>Erträge Auflösung von Rückstellungen</v>
          </cell>
          <cell r="C38">
            <v>15408.49</v>
          </cell>
        </row>
        <row r="39">
          <cell r="A39">
            <v>2739</v>
          </cell>
          <cell r="B39" t="str">
            <v>Erträge Aufl. SoPo § 7g/3 a.F, 7g/2 n.F</v>
          </cell>
          <cell r="C39">
            <v>20</v>
          </cell>
        </row>
        <row r="40">
          <cell r="A40">
            <v>2742</v>
          </cell>
          <cell r="B40" t="str">
            <v>Versicherungsentschädigungen</v>
          </cell>
          <cell r="C40">
            <v>2199.04</v>
          </cell>
        </row>
        <row r="41">
          <cell r="A41">
            <v>2750</v>
          </cell>
          <cell r="B41" t="str">
            <v>Grundstückserträge</v>
          </cell>
          <cell r="C41">
            <v>18851.25</v>
          </cell>
        </row>
        <row r="42">
          <cell r="A42">
            <v>8600</v>
          </cell>
          <cell r="B42" t="str">
            <v>erhaltene Boni</v>
          </cell>
          <cell r="C42">
            <v>0</v>
          </cell>
        </row>
        <row r="43">
          <cell r="A43">
            <v>8611</v>
          </cell>
          <cell r="B43" t="str">
            <v>Verrechn. sonstige Sachbezüge 19% USt</v>
          </cell>
          <cell r="C43">
            <v>62891.56</v>
          </cell>
        </row>
        <row r="44">
          <cell r="A44">
            <v>8640</v>
          </cell>
          <cell r="B44" t="str">
            <v>Sonst. Erlöse betr. und regelmäßig 19%</v>
          </cell>
          <cell r="C44">
            <v>0</v>
          </cell>
        </row>
        <row r="45">
          <cell r="A45">
            <v>8820</v>
          </cell>
          <cell r="B45" t="str">
            <v>Erlöse Sachanlageverkäufe 19% USt</v>
          </cell>
          <cell r="C45">
            <v>799798.32</v>
          </cell>
        </row>
        <row r="46">
          <cell r="A46">
            <v>8839</v>
          </cell>
          <cell r="B46" t="str">
            <v>Erl. Verkauf Finanzanl. 100/50% st.frei</v>
          </cell>
          <cell r="C46">
            <v>0</v>
          </cell>
        </row>
        <row r="47">
          <cell r="A47">
            <v>8920</v>
          </cell>
          <cell r="B47" t="str">
            <v>Verwendung von Gegenständen 19% USt</v>
          </cell>
          <cell r="C47">
            <v>0</v>
          </cell>
        </row>
        <row r="48">
          <cell r="D48">
            <v>2938561.46</v>
          </cell>
        </row>
        <row r="50">
          <cell r="B50" t="str">
            <v>Aufwendungen für bezogene</v>
          </cell>
        </row>
        <row r="51">
          <cell r="B51" t="str">
            <v>Leistungen</v>
          </cell>
        </row>
        <row r="52">
          <cell r="A52">
            <v>3100</v>
          </cell>
          <cell r="B52" t="str">
            <v>Fremdleistungen</v>
          </cell>
          <cell r="D52">
            <v>0</v>
          </cell>
        </row>
        <row r="54">
          <cell r="B54" t="str">
            <v>Löhne und Gehälter</v>
          </cell>
        </row>
        <row r="55">
          <cell r="A55">
            <v>4110</v>
          </cell>
          <cell r="B55" t="str">
            <v>Löhne</v>
          </cell>
          <cell r="C55">
            <v>-6433413.6399999997</v>
          </cell>
        </row>
        <row r="56">
          <cell r="A56">
            <v>4120</v>
          </cell>
          <cell r="B56" t="str">
            <v>Gehälter</v>
          </cell>
          <cell r="C56">
            <v>-3944348</v>
          </cell>
        </row>
        <row r="57">
          <cell r="A57">
            <v>4121</v>
          </cell>
          <cell r="B57" t="str">
            <v>Zuschüsse Arbeitsamt</v>
          </cell>
          <cell r="C57">
            <v>0</v>
          </cell>
        </row>
        <row r="58">
          <cell r="A58">
            <v>4123</v>
          </cell>
          <cell r="B58" t="str">
            <v>Anpassung Urlaubsrückstellung</v>
          </cell>
          <cell r="C58">
            <v>149035.76999999999</v>
          </cell>
        </row>
        <row r="59">
          <cell r="A59">
            <v>4125</v>
          </cell>
          <cell r="B59" t="str">
            <v>Fahrtkostenzuschuss pauschal</v>
          </cell>
          <cell r="C59">
            <v>-929.63</v>
          </cell>
        </row>
        <row r="60">
          <cell r="A60">
            <v>4126</v>
          </cell>
          <cell r="B60" t="str">
            <v>Tantiemen</v>
          </cell>
          <cell r="C60">
            <v>-387498</v>
          </cell>
        </row>
        <row r="61">
          <cell r="A61">
            <v>4145</v>
          </cell>
          <cell r="B61" t="str">
            <v>Freiwillige soziale Aufwendung. LSt-pfl.</v>
          </cell>
          <cell r="C61">
            <v>-61686.92</v>
          </cell>
        </row>
        <row r="62">
          <cell r="A62">
            <v>4150</v>
          </cell>
          <cell r="B62" t="str">
            <v>Fahrtkostenerstattung</v>
          </cell>
          <cell r="C62">
            <v>-29204.31</v>
          </cell>
        </row>
        <row r="63">
          <cell r="A63">
            <v>4155</v>
          </cell>
          <cell r="B63" t="str">
            <v>PKW Nutzung</v>
          </cell>
          <cell r="C63">
            <v>-52317.23</v>
          </cell>
        </row>
        <row r="64">
          <cell r="A64">
            <v>4170</v>
          </cell>
          <cell r="B64" t="str">
            <v>Vermögenswirksame Leistungen</v>
          </cell>
          <cell r="C64">
            <v>-10928.49</v>
          </cell>
        </row>
        <row r="65">
          <cell r="A65">
            <v>4181</v>
          </cell>
          <cell r="B65" t="str">
            <v>Lohnfortzahlungen</v>
          </cell>
          <cell r="C65">
            <v>38837.370000000003</v>
          </cell>
        </row>
        <row r="66">
          <cell r="A66">
            <v>4190</v>
          </cell>
          <cell r="B66" t="str">
            <v>Aushilfslöhne</v>
          </cell>
          <cell r="C66">
            <v>-29884.05</v>
          </cell>
        </row>
        <row r="67">
          <cell r="A67">
            <v>4199</v>
          </cell>
          <cell r="B67" t="str">
            <v>Pauschale Steuer für Aushilfen</v>
          </cell>
          <cell r="C67">
            <v>0</v>
          </cell>
        </row>
        <row r="68">
          <cell r="D68">
            <v>-10762337.130000001</v>
          </cell>
        </row>
        <row r="70">
          <cell r="B70" t="str">
            <v>soziale Abgaben und</v>
          </cell>
        </row>
        <row r="71">
          <cell r="B71" t="str">
            <v>Aufwendungen für</v>
          </cell>
        </row>
        <row r="72">
          <cell r="B72" t="str">
            <v>Altersversorgung und</v>
          </cell>
        </row>
        <row r="73">
          <cell r="B73" t="str">
            <v>für Unterstützung</v>
          </cell>
        </row>
        <row r="74">
          <cell r="A74">
            <v>4130</v>
          </cell>
          <cell r="B74" t="str">
            <v>Gesetzliche Sozialaufwendungen</v>
          </cell>
          <cell r="C74">
            <v>-1859628.86</v>
          </cell>
        </row>
        <row r="75">
          <cell r="A75">
            <v>4138</v>
          </cell>
          <cell r="B75" t="str">
            <v>Beiträge zur Berufsgenossenschaft</v>
          </cell>
          <cell r="C75">
            <v>-39986.07</v>
          </cell>
        </row>
        <row r="76">
          <cell r="A76">
            <v>4140</v>
          </cell>
          <cell r="B76" t="str">
            <v>Freiwillige soziale Aufwendung. LSt-frei</v>
          </cell>
          <cell r="C76">
            <v>0</v>
          </cell>
        </row>
        <row r="77">
          <cell r="A77">
            <v>4160</v>
          </cell>
          <cell r="B77" t="str">
            <v>Versorgungskassen</v>
          </cell>
          <cell r="C77">
            <v>0</v>
          </cell>
        </row>
        <row r="78">
          <cell r="A78">
            <v>4165</v>
          </cell>
          <cell r="B78" t="str">
            <v>Aufwendungen für Altersversorgung</v>
          </cell>
          <cell r="C78">
            <v>-99419.56</v>
          </cell>
        </row>
        <row r="79">
          <cell r="A79">
            <v>4167</v>
          </cell>
          <cell r="B79" t="str">
            <v>Pauschale Steuer für Versicherungen</v>
          </cell>
          <cell r="C79">
            <v>0</v>
          </cell>
        </row>
        <row r="80">
          <cell r="D80">
            <v>-1999034.49</v>
          </cell>
        </row>
        <row r="82">
          <cell r="B82" t="str">
            <v>davon für Altersversorgung</v>
          </cell>
        </row>
        <row r="83">
          <cell r="B83" t="str">
            <v>Euro 99.419,56-</v>
          </cell>
        </row>
        <row r="84">
          <cell r="B84" t="str">
            <v>(Euro 69.333,25-)</v>
          </cell>
        </row>
        <row r="85">
          <cell r="A85">
            <v>4160</v>
          </cell>
          <cell r="B85" t="str">
            <v>Versorgungskassen</v>
          </cell>
        </row>
        <row r="86">
          <cell r="A86">
            <v>4165</v>
          </cell>
          <cell r="B86" t="str">
            <v>Aufwendungen für Altersversorgung</v>
          </cell>
        </row>
        <row r="87">
          <cell r="A87">
            <v>4167</v>
          </cell>
          <cell r="B87" t="str">
            <v>Pauschale Steuer für Versicherungen</v>
          </cell>
        </row>
        <row r="89">
          <cell r="B89" t="str">
            <v>Abschreibungen</v>
          </cell>
        </row>
        <row r="91">
          <cell r="B91" t="str">
            <v>auf immaterielle Vermögens-</v>
          </cell>
        </row>
        <row r="92">
          <cell r="B92" t="str">
            <v>gegenstände des Anlage-</v>
          </cell>
        </row>
        <row r="93">
          <cell r="B93" t="str">
            <v>vermögens und Sachanlagen</v>
          </cell>
        </row>
        <row r="94">
          <cell r="B94" t="str">
            <v>sowie auf aktivierte</v>
          </cell>
        </row>
        <row r="95">
          <cell r="B95" t="str">
            <v>Aufwendungen für die Ingang-</v>
          </cell>
        </row>
        <row r="96">
          <cell r="B96" t="str">
            <v>setzung und Erweiterung des</v>
          </cell>
        </row>
        <row r="97">
          <cell r="B97" t="str">
            <v>Geschäftsbetriebs</v>
          </cell>
        </row>
        <row r="98">
          <cell r="A98">
            <v>4822</v>
          </cell>
          <cell r="B98" t="str">
            <v>Abschreibung immaterielle VermG</v>
          </cell>
          <cell r="C98">
            <v>-538105.88</v>
          </cell>
        </row>
        <row r="99">
          <cell r="A99">
            <v>4824</v>
          </cell>
          <cell r="B99" t="str">
            <v>Abschr. Geschäfts- oder Firmenwert</v>
          </cell>
          <cell r="C99">
            <v>-25135</v>
          </cell>
        </row>
        <row r="100">
          <cell r="A100">
            <v>4830</v>
          </cell>
          <cell r="B100" t="str">
            <v>Abschreibungen auf Sachanlagen</v>
          </cell>
          <cell r="C100">
            <v>-593606.04</v>
          </cell>
        </row>
        <row r="101">
          <cell r="A101">
            <v>4831</v>
          </cell>
          <cell r="B101" t="str">
            <v>Abschreibungen auf Gebäude</v>
          </cell>
          <cell r="C101">
            <v>-6970</v>
          </cell>
        </row>
        <row r="102">
          <cell r="A102">
            <v>4832</v>
          </cell>
          <cell r="B102" t="str">
            <v>Abschreibungen auf Kfz</v>
          </cell>
          <cell r="C102">
            <v>-60448</v>
          </cell>
        </row>
        <row r="103">
          <cell r="A103">
            <v>4855</v>
          </cell>
          <cell r="B103" t="str">
            <v>Sofortabschreibung GWG</v>
          </cell>
          <cell r="C103">
            <v>-146453.98000000001</v>
          </cell>
        </row>
        <row r="104">
          <cell r="A104">
            <v>4860</v>
          </cell>
          <cell r="B104" t="str">
            <v>Abschreibungen auf aktivierte GWG</v>
          </cell>
          <cell r="C104">
            <v>-67</v>
          </cell>
        </row>
        <row r="105">
          <cell r="D105">
            <v>-1370785.9</v>
          </cell>
        </row>
        <row r="107">
          <cell r="B107" t="str">
            <v>sonstige betriebliche</v>
          </cell>
        </row>
        <row r="108">
          <cell r="B108" t="str">
            <v>Aufwendungen</v>
          </cell>
        </row>
        <row r="109">
          <cell r="A109">
            <v>2020</v>
          </cell>
          <cell r="B109" t="str">
            <v>Periodenfremde Aufwendungen</v>
          </cell>
          <cell r="C109">
            <v>-1473.83</v>
          </cell>
        </row>
        <row r="110">
          <cell r="A110">
            <v>2150</v>
          </cell>
          <cell r="B110" t="str">
            <v>Aufwendungen aus Kursdifferenzen</v>
          </cell>
          <cell r="C110">
            <v>-16744.68</v>
          </cell>
        </row>
        <row r="111">
          <cell r="A111">
            <v>2300</v>
          </cell>
          <cell r="B111" t="str">
            <v>Sonstige Aufwendungen</v>
          </cell>
          <cell r="C111">
            <v>0</v>
          </cell>
        </row>
        <row r="112">
          <cell r="A112">
            <v>2310</v>
          </cell>
          <cell r="B112" t="str">
            <v>Abgänge Sachanlagen Restbuchwert</v>
          </cell>
          <cell r="C112">
            <v>-2060415.39</v>
          </cell>
        </row>
        <row r="113">
          <cell r="A113">
            <v>2311</v>
          </cell>
          <cell r="B113" t="str">
            <v>Abgänge immat. Vermögensgegenst. RBW</v>
          </cell>
          <cell r="C113">
            <v>-29387</v>
          </cell>
        </row>
        <row r="114">
          <cell r="A114">
            <v>2312</v>
          </cell>
          <cell r="B114" t="str">
            <v>Abgänge Finanzanlagen Restbuchwert</v>
          </cell>
          <cell r="C114">
            <v>-1140</v>
          </cell>
        </row>
        <row r="115">
          <cell r="A115">
            <v>2325</v>
          </cell>
          <cell r="B115" t="str">
            <v>Verluste aus Abgang von Umlaufvermögen</v>
          </cell>
          <cell r="C115">
            <v>-5943.34</v>
          </cell>
        </row>
        <row r="116">
          <cell r="A116">
            <v>2341</v>
          </cell>
          <cell r="B116" t="str">
            <v>Einstellungen SoPo § 7g Abs.2 EStG n.F.</v>
          </cell>
          <cell r="C116">
            <v>0</v>
          </cell>
        </row>
        <row r="117">
          <cell r="A117">
            <v>2350</v>
          </cell>
          <cell r="B117" t="str">
            <v>Grundstücksaufwendungen, neutral</v>
          </cell>
          <cell r="C117">
            <v>-15375.19</v>
          </cell>
        </row>
        <row r="118">
          <cell r="A118">
            <v>2380</v>
          </cell>
          <cell r="B118" t="str">
            <v>Zuwendungen,Spenden steuerl. n. abziehb.</v>
          </cell>
          <cell r="C118">
            <v>0</v>
          </cell>
        </row>
        <row r="119">
          <cell r="A119">
            <v>2383</v>
          </cell>
          <cell r="B119" t="str">
            <v>Zuwendungen,Spenden kirchl./rel./gemein.</v>
          </cell>
          <cell r="C119">
            <v>0</v>
          </cell>
        </row>
        <row r="120">
          <cell r="A120">
            <v>2384</v>
          </cell>
          <cell r="B120" t="str">
            <v>Zuwendungen,Spenden an politische Partei</v>
          </cell>
          <cell r="C120">
            <v>0</v>
          </cell>
        </row>
        <row r="121">
          <cell r="A121">
            <v>2405</v>
          </cell>
          <cell r="B121" t="str">
            <v>Forderungsverluste 16% USt</v>
          </cell>
          <cell r="C121">
            <v>0</v>
          </cell>
        </row>
        <row r="122">
          <cell r="A122">
            <v>2450</v>
          </cell>
          <cell r="B122" t="str">
            <v>Einstellung in die PWB zu Forderungen</v>
          </cell>
          <cell r="C122">
            <v>0</v>
          </cell>
        </row>
        <row r="123">
          <cell r="A123">
            <v>4139</v>
          </cell>
          <cell r="B123" t="str">
            <v>Ausgleichsabgabe SchwerbehindertenG</v>
          </cell>
          <cell r="C123">
            <v>-55000</v>
          </cell>
        </row>
        <row r="124">
          <cell r="A124">
            <v>4200</v>
          </cell>
          <cell r="B124" t="str">
            <v>Raumkosten</v>
          </cell>
          <cell r="C124">
            <v>0</v>
          </cell>
        </row>
        <row r="125">
          <cell r="A125">
            <v>4210</v>
          </cell>
          <cell r="B125" t="str">
            <v>Miete</v>
          </cell>
          <cell r="C125">
            <v>-1898069.24</v>
          </cell>
        </row>
        <row r="126">
          <cell r="A126">
            <v>4240</v>
          </cell>
          <cell r="B126" t="str">
            <v>Gas, Strom, Wasser</v>
          </cell>
          <cell r="C126">
            <v>-331359.32</v>
          </cell>
        </row>
        <row r="127">
          <cell r="A127">
            <v>4250</v>
          </cell>
          <cell r="B127" t="str">
            <v>Reinigung</v>
          </cell>
          <cell r="C127">
            <v>-187368.51</v>
          </cell>
        </row>
        <row r="128">
          <cell r="A128">
            <v>4260</v>
          </cell>
          <cell r="B128" t="str">
            <v>Instandhaltung betrieblicher Räume</v>
          </cell>
          <cell r="C128">
            <v>-15580.97</v>
          </cell>
        </row>
        <row r="129">
          <cell r="A129">
            <v>4280</v>
          </cell>
          <cell r="B129" t="str">
            <v>Sonstige Raumkosten</v>
          </cell>
          <cell r="C129">
            <v>-28300</v>
          </cell>
        </row>
        <row r="130">
          <cell r="A130">
            <v>4360</v>
          </cell>
          <cell r="B130" t="str">
            <v>Versicherungen</v>
          </cell>
          <cell r="C130">
            <v>-30736.04</v>
          </cell>
        </row>
        <row r="131">
          <cell r="A131">
            <v>4380</v>
          </cell>
          <cell r="B131" t="str">
            <v>Beiträge</v>
          </cell>
          <cell r="C131">
            <v>-8106.67</v>
          </cell>
        </row>
        <row r="132">
          <cell r="A132">
            <v>4390</v>
          </cell>
          <cell r="B132" t="str">
            <v>Sonstige Abgaben</v>
          </cell>
          <cell r="C132">
            <v>-785.25</v>
          </cell>
        </row>
        <row r="133">
          <cell r="A133">
            <v>4396</v>
          </cell>
          <cell r="B133" t="str">
            <v>Abzugsf.Verspätungszuschlag/Zwangsgeld</v>
          </cell>
          <cell r="C133">
            <v>-14</v>
          </cell>
        </row>
        <row r="134">
          <cell r="A134">
            <v>4500</v>
          </cell>
          <cell r="B134" t="str">
            <v>Fahrzeugkosten</v>
          </cell>
          <cell r="C134">
            <v>-163532.13</v>
          </cell>
        </row>
        <row r="135">
          <cell r="A135">
            <v>4520</v>
          </cell>
          <cell r="B135" t="str">
            <v>Kfz-Versicherungen</v>
          </cell>
          <cell r="C135">
            <v>0</v>
          </cell>
        </row>
        <row r="136">
          <cell r="A136">
            <v>4570</v>
          </cell>
          <cell r="B136" t="str">
            <v>Leasingfahrzeugkosten</v>
          </cell>
          <cell r="C136">
            <v>0</v>
          </cell>
        </row>
        <row r="137">
          <cell r="A137">
            <v>4580</v>
          </cell>
          <cell r="B137" t="str">
            <v>Kosten Flugzeug</v>
          </cell>
          <cell r="C137">
            <v>0</v>
          </cell>
        </row>
        <row r="138">
          <cell r="A138">
            <v>4610</v>
          </cell>
          <cell r="B138" t="str">
            <v>Werbekosten</v>
          </cell>
          <cell r="C138">
            <v>-19116.91</v>
          </cell>
        </row>
        <row r="139">
          <cell r="A139">
            <v>4611</v>
          </cell>
          <cell r="B139" t="str">
            <v>esprit growth contribution</v>
          </cell>
          <cell r="C139">
            <v>-2147676.88</v>
          </cell>
        </row>
        <row r="140">
          <cell r="A140">
            <v>4630</v>
          </cell>
          <cell r="B140" t="str">
            <v>Geschenke abzugsfähig</v>
          </cell>
          <cell r="C140">
            <v>-841.4</v>
          </cell>
        </row>
        <row r="141">
          <cell r="A141">
            <v>4640</v>
          </cell>
          <cell r="B141" t="str">
            <v>Repräsentationskosten</v>
          </cell>
          <cell r="C141">
            <v>-172</v>
          </cell>
        </row>
        <row r="142">
          <cell r="A142">
            <v>4641</v>
          </cell>
          <cell r="B142" t="str">
            <v>Freiwillige soziale Aufwendungen</v>
          </cell>
          <cell r="C142">
            <v>-49569.59</v>
          </cell>
        </row>
        <row r="143">
          <cell r="A143">
            <v>4642</v>
          </cell>
          <cell r="B143" t="str">
            <v>sonstige Personalkosten</v>
          </cell>
          <cell r="C143">
            <v>-9519.51</v>
          </cell>
        </row>
        <row r="144">
          <cell r="A144">
            <v>4650</v>
          </cell>
          <cell r="B144" t="str">
            <v>Bewirtungskosten</v>
          </cell>
          <cell r="C144">
            <v>-6946.31</v>
          </cell>
        </row>
        <row r="145">
          <cell r="A145">
            <v>4651</v>
          </cell>
          <cell r="B145" t="str">
            <v>Bewirtung im Betrieb</v>
          </cell>
          <cell r="C145">
            <v>-6127.62</v>
          </cell>
        </row>
        <row r="146">
          <cell r="A146">
            <v>4654</v>
          </cell>
          <cell r="B146" t="str">
            <v>Nicht abzugsfähige Bewirtungskosten</v>
          </cell>
          <cell r="C146">
            <v>-2976.99</v>
          </cell>
        </row>
        <row r="147">
          <cell r="A147">
            <v>4655</v>
          </cell>
          <cell r="B147" t="str">
            <v>Nicht abzugsfähige Betriebsausgaben</v>
          </cell>
          <cell r="C147">
            <v>-20</v>
          </cell>
        </row>
        <row r="148">
          <cell r="A148">
            <v>4660</v>
          </cell>
          <cell r="B148" t="str">
            <v>Reisekosten Arbeitnehmer</v>
          </cell>
          <cell r="C148">
            <v>-5518.57</v>
          </cell>
        </row>
        <row r="149">
          <cell r="A149">
            <v>4663</v>
          </cell>
          <cell r="B149" t="str">
            <v>Reisekosten Arbeitnehmer, Fahrtkosten</v>
          </cell>
          <cell r="C149">
            <v>-18895.95</v>
          </cell>
        </row>
        <row r="150">
          <cell r="A150">
            <v>4664</v>
          </cell>
          <cell r="B150" t="str">
            <v>Reisekosten AN Verpfleg.mehraufwand</v>
          </cell>
          <cell r="C150">
            <v>0</v>
          </cell>
        </row>
        <row r="151">
          <cell r="A151">
            <v>4666</v>
          </cell>
          <cell r="B151" t="str">
            <v>Reisekosten AN Übernachtungsaufwand</v>
          </cell>
          <cell r="C151">
            <v>0</v>
          </cell>
        </row>
        <row r="152">
          <cell r="A152">
            <v>4668</v>
          </cell>
          <cell r="B152" t="str">
            <v>Kilometergelderstattung Arbeitnehmer</v>
          </cell>
          <cell r="C152">
            <v>-68.099999999999994</v>
          </cell>
        </row>
        <row r="153">
          <cell r="A153">
            <v>4670</v>
          </cell>
          <cell r="B153" t="str">
            <v>Reisekosten Unternehmer</v>
          </cell>
          <cell r="C153">
            <v>0</v>
          </cell>
        </row>
        <row r="154">
          <cell r="A154">
            <v>4700</v>
          </cell>
          <cell r="B154" t="str">
            <v>Kosten anteilig Görtz</v>
          </cell>
          <cell r="C154">
            <v>-1371031.99</v>
          </cell>
        </row>
        <row r="155">
          <cell r="A155">
            <v>4701</v>
          </cell>
          <cell r="B155" t="str">
            <v>Kosten anteilig Rosenthal</v>
          </cell>
          <cell r="C155">
            <v>-20221.78</v>
          </cell>
        </row>
        <row r="156">
          <cell r="A156">
            <v>4702</v>
          </cell>
          <cell r="B156" t="str">
            <v>Kosten anteili ST. Antony</v>
          </cell>
          <cell r="C156">
            <v>-490.58</v>
          </cell>
        </row>
        <row r="157">
          <cell r="A157">
            <v>4704</v>
          </cell>
          <cell r="B157" t="str">
            <v>Kosten anteilig Falke</v>
          </cell>
          <cell r="C157">
            <v>-138663.44</v>
          </cell>
        </row>
        <row r="158">
          <cell r="A158">
            <v>4705</v>
          </cell>
          <cell r="B158" t="str">
            <v>Kosten anteilig Apofix</v>
          </cell>
          <cell r="C158">
            <v>0</v>
          </cell>
        </row>
        <row r="159">
          <cell r="A159">
            <v>4706</v>
          </cell>
          <cell r="B159" t="str">
            <v>Kosten anteilig WMF</v>
          </cell>
          <cell r="C159">
            <v>-101974.27</v>
          </cell>
        </row>
        <row r="160">
          <cell r="A160">
            <v>4707</v>
          </cell>
          <cell r="B160" t="str">
            <v>Kosten anteili Gerry Weber</v>
          </cell>
          <cell r="C160">
            <v>-327030.05</v>
          </cell>
        </row>
        <row r="161">
          <cell r="A161">
            <v>4709</v>
          </cell>
          <cell r="B161" t="str">
            <v>Kosten anteilig esprit</v>
          </cell>
          <cell r="C161">
            <v>-6639359.0700000003</v>
          </cell>
        </row>
        <row r="162">
          <cell r="A162">
            <v>4710</v>
          </cell>
          <cell r="B162" t="str">
            <v>Verpackungsmaterial</v>
          </cell>
          <cell r="C162">
            <v>-1819818.65</v>
          </cell>
        </row>
        <row r="163">
          <cell r="A163">
            <v>4720</v>
          </cell>
          <cell r="B163" t="str">
            <v>Internetkosten</v>
          </cell>
          <cell r="C163">
            <v>-1032133.21</v>
          </cell>
        </row>
        <row r="164">
          <cell r="A164">
            <v>4721</v>
          </cell>
          <cell r="B164" t="str">
            <v>eBay-Kosten</v>
          </cell>
          <cell r="C164">
            <v>0</v>
          </cell>
        </row>
        <row r="165">
          <cell r="A165">
            <v>4730</v>
          </cell>
          <cell r="B165" t="str">
            <v>Kosten anteilig Marc O Polo</v>
          </cell>
          <cell r="C165">
            <v>-256145.07</v>
          </cell>
        </row>
        <row r="166">
          <cell r="A166">
            <v>4731</v>
          </cell>
          <cell r="B166" t="str">
            <v>Kosten anteili Venice Beach</v>
          </cell>
          <cell r="C166">
            <v>0</v>
          </cell>
        </row>
        <row r="167">
          <cell r="A167">
            <v>4780</v>
          </cell>
          <cell r="B167" t="str">
            <v>Zeitarbeitsfirmen</v>
          </cell>
          <cell r="C167">
            <v>-11625358.109999999</v>
          </cell>
        </row>
        <row r="168">
          <cell r="A168">
            <v>4781</v>
          </cell>
          <cell r="B168" t="str">
            <v>Wachdienst</v>
          </cell>
          <cell r="C168">
            <v>-342415.05</v>
          </cell>
        </row>
        <row r="169">
          <cell r="A169">
            <v>4782</v>
          </cell>
          <cell r="B169" t="str">
            <v>Fremdarbeiten</v>
          </cell>
          <cell r="C169">
            <v>-16309.25</v>
          </cell>
        </row>
        <row r="170">
          <cell r="A170">
            <v>4790</v>
          </cell>
          <cell r="B170" t="str">
            <v>Aufwand für Gewährleistungen</v>
          </cell>
          <cell r="C170">
            <v>-347018.71</v>
          </cell>
        </row>
        <row r="171">
          <cell r="A171">
            <v>4791</v>
          </cell>
          <cell r="B171" t="str">
            <v>Kosten für Retouren</v>
          </cell>
          <cell r="C171">
            <v>-1625724</v>
          </cell>
        </row>
        <row r="172">
          <cell r="A172">
            <v>4792</v>
          </cell>
          <cell r="B172" t="str">
            <v>Kosten für Vertragsstrafen</v>
          </cell>
          <cell r="C172">
            <v>-2781536.91</v>
          </cell>
        </row>
        <row r="173">
          <cell r="A173">
            <v>4804</v>
          </cell>
          <cell r="B173" t="str">
            <v>GVH Fahrkarten</v>
          </cell>
          <cell r="C173">
            <v>-73000.13</v>
          </cell>
        </row>
        <row r="174">
          <cell r="A174">
            <v>4805</v>
          </cell>
          <cell r="B174" t="str">
            <v>Reparatur/Instandh. Betriebs- u. Gesch.</v>
          </cell>
          <cell r="C174">
            <v>-109553.03</v>
          </cell>
        </row>
        <row r="175">
          <cell r="A175">
            <v>4806</v>
          </cell>
          <cell r="B175" t="str">
            <v>Wartungskosten für Hard- und Software</v>
          </cell>
          <cell r="C175">
            <v>-18137.25</v>
          </cell>
        </row>
        <row r="176">
          <cell r="A176">
            <v>4809</v>
          </cell>
          <cell r="B176" t="str">
            <v>Sonst. Reparaturen und Instandhaltungen</v>
          </cell>
          <cell r="C176">
            <v>-665.3</v>
          </cell>
        </row>
        <row r="177">
          <cell r="A177">
            <v>4810</v>
          </cell>
          <cell r="B177" t="str">
            <v>Mietleasing</v>
          </cell>
          <cell r="C177">
            <v>-157817.96</v>
          </cell>
        </row>
        <row r="178">
          <cell r="A178">
            <v>4900</v>
          </cell>
          <cell r="B178" t="str">
            <v>Sonstige betriebliche Aufwendungen</v>
          </cell>
          <cell r="C178">
            <v>-347428.13</v>
          </cell>
        </row>
        <row r="179">
          <cell r="A179">
            <v>4901</v>
          </cell>
          <cell r="B179" t="str">
            <v>ausstehende Rechnungen</v>
          </cell>
          <cell r="C179">
            <v>0</v>
          </cell>
        </row>
        <row r="180">
          <cell r="A180">
            <v>4905</v>
          </cell>
          <cell r="B180" t="str">
            <v>Sonstige betriebl.u.regelm.Aufwendungen</v>
          </cell>
          <cell r="C180">
            <v>0</v>
          </cell>
        </row>
        <row r="181">
          <cell r="A181">
            <v>4910</v>
          </cell>
          <cell r="B181" t="str">
            <v>Porto</v>
          </cell>
          <cell r="C181">
            <v>-51883.89</v>
          </cell>
        </row>
        <row r="182">
          <cell r="A182">
            <v>4915</v>
          </cell>
          <cell r="B182" t="str">
            <v>Frachtkosten</v>
          </cell>
          <cell r="C182">
            <v>-297450.86</v>
          </cell>
        </row>
        <row r="183">
          <cell r="A183">
            <v>4920</v>
          </cell>
          <cell r="B183" t="str">
            <v>Telefon</v>
          </cell>
          <cell r="C183">
            <v>-93585.34</v>
          </cell>
        </row>
        <row r="184">
          <cell r="A184">
            <v>4930</v>
          </cell>
          <cell r="B184" t="str">
            <v>Bürobedarf</v>
          </cell>
          <cell r="C184">
            <v>-23851.41</v>
          </cell>
        </row>
        <row r="185">
          <cell r="A185">
            <v>4931</v>
          </cell>
          <cell r="B185" t="str">
            <v>Papier- und Tonerkosten</v>
          </cell>
          <cell r="C185">
            <v>-610303</v>
          </cell>
        </row>
        <row r="186">
          <cell r="A186">
            <v>4940</v>
          </cell>
          <cell r="B186" t="str">
            <v>Zeitschriften, Bücher</v>
          </cell>
          <cell r="C186">
            <v>-4714.12</v>
          </cell>
        </row>
        <row r="187">
          <cell r="A187">
            <v>4945</v>
          </cell>
          <cell r="B187" t="str">
            <v>Fortbildungskosten</v>
          </cell>
          <cell r="C187">
            <v>-33234.26</v>
          </cell>
        </row>
        <row r="188">
          <cell r="A188">
            <v>4950</v>
          </cell>
          <cell r="B188" t="str">
            <v>Rechts- und Beratungskosten</v>
          </cell>
          <cell r="C188">
            <v>-1561178.54</v>
          </cell>
        </row>
        <row r="189">
          <cell r="A189">
            <v>4951</v>
          </cell>
          <cell r="B189" t="str">
            <v>Lizenzgebühren</v>
          </cell>
          <cell r="C189">
            <v>-725706.14</v>
          </cell>
        </row>
        <row r="190">
          <cell r="A190">
            <v>4957</v>
          </cell>
          <cell r="B190" t="str">
            <v>Abschluss- und Prüfungskosten</v>
          </cell>
          <cell r="C190">
            <v>-191723.11</v>
          </cell>
        </row>
        <row r="191">
          <cell r="A191">
            <v>4960</v>
          </cell>
          <cell r="B191" t="str">
            <v>Mieten für Einrichtungen</v>
          </cell>
          <cell r="C191">
            <v>-4125.26</v>
          </cell>
        </row>
        <row r="192">
          <cell r="A192">
            <v>4970</v>
          </cell>
          <cell r="B192" t="str">
            <v>Nebenkosten des Geldverkehrs</v>
          </cell>
          <cell r="C192">
            <v>-11984.59</v>
          </cell>
        </row>
        <row r="193">
          <cell r="A193">
            <v>4980</v>
          </cell>
          <cell r="B193" t="str">
            <v>Betriebsbedarf</v>
          </cell>
          <cell r="C193">
            <v>-30356.25</v>
          </cell>
        </row>
        <row r="194">
          <cell r="A194">
            <v>4985</v>
          </cell>
          <cell r="B194" t="str">
            <v>Werkzeuge und Kleingeräte</v>
          </cell>
          <cell r="C194">
            <v>-222624.44</v>
          </cell>
        </row>
        <row r="195">
          <cell r="A195">
            <v>8801</v>
          </cell>
          <cell r="B195" t="str">
            <v>Erlöse Sachanlageverkäufe 19% USt</v>
          </cell>
          <cell r="C195">
            <v>1943697.47</v>
          </cell>
        </row>
        <row r="196">
          <cell r="D196">
            <v>-38187637.07</v>
          </cell>
        </row>
        <row r="198">
          <cell r="B198" t="str">
            <v>Erträge aus Beteiligungen</v>
          </cell>
        </row>
        <row r="199">
          <cell r="A199">
            <v>2616</v>
          </cell>
          <cell r="B199" t="str">
            <v>Erträge a.Beteilig. verb.UN 100/50% stfr</v>
          </cell>
          <cell r="D199">
            <v>0</v>
          </cell>
        </row>
        <row r="201">
          <cell r="B201" t="str">
            <v>davon aus verbundenen</v>
          </cell>
        </row>
        <row r="202">
          <cell r="B202" t="str">
            <v>Unternehmen Euro 0,00</v>
          </cell>
        </row>
        <row r="203">
          <cell r="B203" t="str">
            <v>(Euro 68.000,00)</v>
          </cell>
        </row>
        <row r="204">
          <cell r="A204">
            <v>2616</v>
          </cell>
          <cell r="B204" t="str">
            <v>Erträge a.Beteilig. verb.UN 100/50% stfr</v>
          </cell>
        </row>
        <row r="206">
          <cell r="B206" t="str">
            <v>sonstige Zinsen und ähnliche</v>
          </cell>
        </row>
        <row r="207">
          <cell r="B207" t="str">
            <v>Erträge</v>
          </cell>
        </row>
        <row r="208">
          <cell r="A208">
            <v>2650</v>
          </cell>
          <cell r="B208" t="str">
            <v>Sonstige Zinsen und ähnliche Erträge</v>
          </cell>
          <cell r="C208">
            <v>118107.56</v>
          </cell>
        </row>
        <row r="209">
          <cell r="A209">
            <v>2657</v>
          </cell>
          <cell r="B209" t="str">
            <v>Zinserträge § 233a AO</v>
          </cell>
          <cell r="C209">
            <v>0</v>
          </cell>
        </row>
        <row r="210">
          <cell r="A210">
            <v>2659</v>
          </cell>
          <cell r="B210" t="str">
            <v>Sonst. Zinsen u.ä. Erträge aus verb.UN</v>
          </cell>
          <cell r="C210">
            <v>109313.45</v>
          </cell>
        </row>
        <row r="211">
          <cell r="D211">
            <v>227421.01</v>
          </cell>
        </row>
        <row r="213">
          <cell r="B213" t="str">
            <v>davon aus verbundenen</v>
          </cell>
        </row>
        <row r="214">
          <cell r="B214" t="str">
            <v>Unternehmen Euro 109.313,45</v>
          </cell>
        </row>
        <row r="215">
          <cell r="B215" t="str">
            <v>(Euro 5.374,59)</v>
          </cell>
        </row>
        <row r="216">
          <cell r="A216">
            <v>2659</v>
          </cell>
          <cell r="B216" t="str">
            <v>Sonst. Zinsen u.ä. Erträge aus verb.UN</v>
          </cell>
        </row>
        <row r="218">
          <cell r="B218" t="str">
            <v>Zinsen und ähnliche</v>
          </cell>
        </row>
        <row r="219">
          <cell r="B219" t="str">
            <v>Aufwendungen</v>
          </cell>
        </row>
        <row r="220">
          <cell r="A220">
            <v>2100</v>
          </cell>
          <cell r="B220" t="str">
            <v>Zinsen und ähnliche Aufwendungen</v>
          </cell>
          <cell r="C220">
            <v>0</v>
          </cell>
        </row>
        <row r="221">
          <cell r="A221">
            <v>2107</v>
          </cell>
          <cell r="B221" t="str">
            <v>Zinsaufw. § 233a AO betriebliche Steuern</v>
          </cell>
          <cell r="C221">
            <v>-242.01</v>
          </cell>
        </row>
        <row r="222">
          <cell r="A222">
            <v>2110</v>
          </cell>
          <cell r="B222" t="str">
            <v>Zinsaufwendungen f.kfr.Verbindlichkeit.</v>
          </cell>
          <cell r="C222">
            <v>-1482.85</v>
          </cell>
        </row>
        <row r="223">
          <cell r="A223">
            <v>2120</v>
          </cell>
          <cell r="B223" t="str">
            <v>Zinsaufwendungen f.lfr.Verbindlichkeit.</v>
          </cell>
          <cell r="C223">
            <v>-20812.47</v>
          </cell>
        </row>
        <row r="224">
          <cell r="D224">
            <v>-22537.33</v>
          </cell>
        </row>
        <row r="226">
          <cell r="B226" t="str">
            <v>außerordentliche Erträge</v>
          </cell>
        </row>
        <row r="227">
          <cell r="A227">
            <v>2500</v>
          </cell>
          <cell r="B227" t="str">
            <v>Gewinn aus Verschmelzung</v>
          </cell>
          <cell r="D227">
            <v>81183.3</v>
          </cell>
        </row>
        <row r="229">
          <cell r="B229" t="str">
            <v>Steuern vom Einkommen und</v>
          </cell>
        </row>
        <row r="230">
          <cell r="B230" t="str">
            <v>vom Ertrag</v>
          </cell>
        </row>
        <row r="231">
          <cell r="A231">
            <v>2200</v>
          </cell>
          <cell r="B231" t="str">
            <v>Körperschaftsteuer</v>
          </cell>
          <cell r="C231">
            <v>0</v>
          </cell>
        </row>
        <row r="232">
          <cell r="A232">
            <v>2203</v>
          </cell>
          <cell r="B232" t="str">
            <v>Körperschaftsteuer für Vorjahre</v>
          </cell>
          <cell r="C232">
            <v>-1530.41</v>
          </cell>
        </row>
        <row r="233">
          <cell r="A233">
            <v>2208</v>
          </cell>
          <cell r="B233" t="str">
            <v>Solidaritätszuschlag</v>
          </cell>
          <cell r="C233">
            <v>0</v>
          </cell>
        </row>
        <row r="234">
          <cell r="A234">
            <v>2210</v>
          </cell>
          <cell r="B234" t="str">
            <v>Solidaritätszuschl.-Erstattung Vorjahre</v>
          </cell>
          <cell r="C234">
            <v>0</v>
          </cell>
        </row>
        <row r="235">
          <cell r="A235">
            <v>2212</v>
          </cell>
          <cell r="B235" t="str">
            <v>Kapitalertragsteuer 20%</v>
          </cell>
          <cell r="C235">
            <v>0</v>
          </cell>
        </row>
        <row r="236">
          <cell r="A236">
            <v>2214</v>
          </cell>
          <cell r="B236" t="str">
            <v>SolZ auf Kapitalertragsteuer 20%</v>
          </cell>
          <cell r="C236">
            <v>0</v>
          </cell>
        </row>
        <row r="237">
          <cell r="A237">
            <v>2215</v>
          </cell>
          <cell r="B237" t="str">
            <v>Zinsabschlagsteuer</v>
          </cell>
          <cell r="C237">
            <v>0</v>
          </cell>
        </row>
        <row r="238">
          <cell r="A238">
            <v>2218</v>
          </cell>
          <cell r="B238" t="str">
            <v>Solidaritätszuschl. auf Zinsabschlagst.</v>
          </cell>
          <cell r="C238">
            <v>0</v>
          </cell>
        </row>
        <row r="239">
          <cell r="A239">
            <v>2280</v>
          </cell>
          <cell r="B239" t="str">
            <v>Steuernachzahlg. VJ Einkommen und Ertrag</v>
          </cell>
          <cell r="C239">
            <v>-2080.75</v>
          </cell>
        </row>
        <row r="240">
          <cell r="A240">
            <v>4320</v>
          </cell>
          <cell r="B240" t="str">
            <v>Gewerbesteuer</v>
          </cell>
          <cell r="C240">
            <v>0</v>
          </cell>
        </row>
        <row r="241">
          <cell r="D241">
            <v>-3611.16</v>
          </cell>
        </row>
        <row r="243">
          <cell r="B243" t="str">
            <v>sonstige Steuern</v>
          </cell>
        </row>
        <row r="244">
          <cell r="A244">
            <v>4510</v>
          </cell>
          <cell r="B244" t="str">
            <v>Kfz-Steuern</v>
          </cell>
          <cell r="D244">
            <v>0</v>
          </cell>
        </row>
        <row r="246">
          <cell r="B246" t="str">
            <v>auf Grund einer Gewinn-</v>
          </cell>
        </row>
        <row r="247">
          <cell r="B247" t="str">
            <v>gemeinschaft, eines</v>
          </cell>
        </row>
        <row r="248">
          <cell r="B248" t="str">
            <v>Gewinnabführungs- oder</v>
          </cell>
        </row>
        <row r="249">
          <cell r="B249" t="str">
            <v>Teilgewinnabführungsvertrags</v>
          </cell>
        </row>
        <row r="250">
          <cell r="B250" t="str">
            <v>abgeführte Gewinne</v>
          </cell>
        </row>
        <row r="251">
          <cell r="A251">
            <v>2494</v>
          </cell>
          <cell r="B251" t="str">
            <v>Abgef. Gewinne / Gewinn /Teilgewinnabf.</v>
          </cell>
          <cell r="D251">
            <v>0</v>
          </cell>
        </row>
        <row r="254">
          <cell r="B254" t="str">
            <v>Jahresüberschuss</v>
          </cell>
        </row>
        <row r="255">
          <cell r="B255" t="str">
            <v>Jahresüberschuss</v>
          </cell>
          <cell r="D255">
            <v>12488478.369999999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 Investleasing"/>
      <sheetName val="Layout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Zinsen Finanzergebnis GuV"/>
      <sheetName val="Interest bearing debt"/>
      <sheetName val="Summary Verb_kurz_lang"/>
      <sheetName val="Verbindlichkeiten KI_kurz_lang"/>
      <sheetName val="Tilgungsplan KI"/>
      <sheetName val="Tilgungsreihe KI"/>
      <sheetName val="Kreditvertrag"/>
      <sheetName val="KKV Transaktionskosten"/>
      <sheetName val="FC Finance Leasing 2011 - 2015"/>
      <sheetName val="Reporting_I"/>
      <sheetName val="Reporting_II"/>
      <sheetName val="Reporting_II_MIFRI"/>
      <sheetName val="Mittelfristplanung"/>
      <sheetName val="Bank financing"/>
      <sheetName val="Bank financing_I"/>
      <sheetName val="Covenants"/>
      <sheetName val="Covenants Bankplan"/>
      <sheetName val="financial liabilities"/>
      <sheetName val="bank loans"/>
      <sheetName val="interest payments"/>
      <sheetName val="shareholders others"/>
      <sheetName val="FL Liabilities"/>
      <sheetName val="FL Repayment"/>
      <sheetName val="FL Interest"/>
      <sheetName val="Reporting_I_MIFRI"/>
      <sheetName val="New Leasing Projects"/>
      <sheetName val="Finance Leasing aktuell"/>
      <sheetName val="Operate Leasing"/>
      <sheetName val="Reporting_I_8Q"/>
      <sheetName val="NEW Leasing Repayment"/>
      <sheetName val="Tabelle1"/>
      <sheetName val="Tabelle1 (2)"/>
      <sheetName val="Tabelle4"/>
      <sheetName val="Covenant Plan_Forecast 2011_ak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F3">
            <v>39965</v>
          </cell>
        </row>
      </sheetData>
      <sheetData sheetId="15">
        <row r="51">
          <cell r="F51">
            <v>1.7500000000000002E-2</v>
          </cell>
          <cell r="G51">
            <v>1.7500000000000002E-2</v>
          </cell>
          <cell r="H51">
            <v>1.7500000000000002E-2</v>
          </cell>
          <cell r="I51">
            <v>1.7500000000000002E-2</v>
          </cell>
          <cell r="J51">
            <v>2.7500000000000004E-2</v>
          </cell>
          <cell r="K51">
            <v>2.7500000000000004E-2</v>
          </cell>
          <cell r="L51">
            <v>2.7500000000000004E-2</v>
          </cell>
          <cell r="M51">
            <v>3.7500000000000006E-2</v>
          </cell>
          <cell r="N51">
            <v>3.7500000000000006E-2</v>
          </cell>
          <cell r="O51">
            <v>3.7500000000000006E-2</v>
          </cell>
          <cell r="P51">
            <v>5.2499999999999998E-2</v>
          </cell>
          <cell r="Q51">
            <v>5.2499999999999998E-2</v>
          </cell>
          <cell r="R51">
            <v>5.2499999999999998E-2</v>
          </cell>
          <cell r="S51">
            <v>5.2499999999999998E-2</v>
          </cell>
          <cell r="T51">
            <v>5.2499999999999998E-2</v>
          </cell>
          <cell r="U51">
            <v>5.2499999999999998E-2</v>
          </cell>
          <cell r="V51">
            <v>5.2499999999999998E-2</v>
          </cell>
          <cell r="W51">
            <v>5.2499999999999998E-2</v>
          </cell>
          <cell r="X51">
            <v>5.2499999999999998E-2</v>
          </cell>
          <cell r="Y51">
            <v>5.2499999999999998E-2</v>
          </cell>
          <cell r="Z51">
            <v>5.2499999999999998E-2</v>
          </cell>
          <cell r="AA51">
            <v>5.2499999999999998E-2</v>
          </cell>
          <cell r="AB51">
            <v>5.2499999999999998E-2</v>
          </cell>
          <cell r="AC51">
            <v>5.2499999999999998E-2</v>
          </cell>
          <cell r="AD51">
            <v>5.2499999999999998E-2</v>
          </cell>
          <cell r="AE51">
            <v>5.2499999999999998E-2</v>
          </cell>
          <cell r="AF51">
            <v>5.2499999999999998E-2</v>
          </cell>
          <cell r="AG51">
            <v>5.2499999999999998E-2</v>
          </cell>
          <cell r="AH51">
            <v>5.2499999999999998E-2</v>
          </cell>
          <cell r="AI51">
            <v>5.2499999999999998E-2</v>
          </cell>
          <cell r="AJ51">
            <v>5.2499999999999998E-2</v>
          </cell>
          <cell r="AK51">
            <v>5.2499999999999998E-2</v>
          </cell>
          <cell r="AL51">
            <v>5.2499999999999998E-2</v>
          </cell>
          <cell r="AM51">
            <v>5.2499999999999998E-2</v>
          </cell>
          <cell r="AN51">
            <v>5.2499999999999998E-2</v>
          </cell>
          <cell r="AO51">
            <v>5.2499999999999998E-2</v>
          </cell>
          <cell r="AP51">
            <v>5.2499999999999998E-2</v>
          </cell>
          <cell r="AQ51">
            <v>5.2499999999999998E-2</v>
          </cell>
          <cell r="AR51">
            <v>5.2499999999999998E-2</v>
          </cell>
          <cell r="AS51">
            <v>5.2499999999999998E-2</v>
          </cell>
          <cell r="AT51">
            <v>5.2499999999999998E-2</v>
          </cell>
          <cell r="AU51">
            <v>5.2499999999999998E-2</v>
          </cell>
          <cell r="AV51">
            <v>5.2499999999999998E-2</v>
          </cell>
          <cell r="AW51">
            <v>5.2499999999999998E-2</v>
          </cell>
          <cell r="AX51">
            <v>5.2499999999999998E-2</v>
          </cell>
          <cell r="AY51">
            <v>5.2499999999999998E-2</v>
          </cell>
          <cell r="AZ51">
            <v>5.2499999999999998E-2</v>
          </cell>
          <cell r="BA51">
            <v>5.2499999999999998E-2</v>
          </cell>
          <cell r="BB51">
            <v>5.2499999999999998E-2</v>
          </cell>
          <cell r="BC51">
            <v>5.2499999999999998E-2</v>
          </cell>
          <cell r="BD51">
            <v>5.2499999999999998E-2</v>
          </cell>
          <cell r="BE51">
            <v>5.2499999999999998E-2</v>
          </cell>
          <cell r="BF51">
            <v>5.2499999999999998E-2</v>
          </cell>
          <cell r="BG51">
            <v>5.2499999999999998E-2</v>
          </cell>
          <cell r="BH51">
            <v>5.2499999999999998E-2</v>
          </cell>
          <cell r="BI51">
            <v>5.2499999999999998E-2</v>
          </cell>
          <cell r="BJ51">
            <v>5.2499999999999998E-2</v>
          </cell>
          <cell r="BK51">
            <v>5.2499999999999998E-2</v>
          </cell>
          <cell r="BL51">
            <v>5.2499999999999998E-2</v>
          </cell>
          <cell r="BM51">
            <v>5.2499999999999998E-2</v>
          </cell>
          <cell r="BN51">
            <v>5.2499999999999998E-2</v>
          </cell>
          <cell r="BO51">
            <v>5.2499999999999998E-2</v>
          </cell>
          <cell r="BP51">
            <v>5.2499999999999998E-2</v>
          </cell>
          <cell r="BQ51">
            <v>5.2499999999999998E-2</v>
          </cell>
          <cell r="BR51">
            <v>5.2499999999999998E-2</v>
          </cell>
          <cell r="BS51">
            <v>5.2499999999999998E-2</v>
          </cell>
          <cell r="BT51">
            <v>5.2499999999999998E-2</v>
          </cell>
          <cell r="BU51">
            <v>5.2499999999999998E-2</v>
          </cell>
          <cell r="BV51">
            <v>5.2499999999999998E-2</v>
          </cell>
          <cell r="BW51">
            <v>5.2499999999999998E-2</v>
          </cell>
          <cell r="BX51">
            <v>5.2499999999999998E-2</v>
          </cell>
          <cell r="BY51">
            <v>5.2499999999999998E-2</v>
          </cell>
          <cell r="BZ51">
            <v>5.2499999999999998E-2</v>
          </cell>
          <cell r="CA51">
            <v>5.2499999999999998E-2</v>
          </cell>
          <cell r="CB51">
            <v>5.2499999999999998E-2</v>
          </cell>
          <cell r="CC51">
            <v>5.2499999999999998E-2</v>
          </cell>
          <cell r="CD51">
            <v>5.2499999999999998E-2</v>
          </cell>
          <cell r="CE51">
            <v>5.2499999999999998E-2</v>
          </cell>
          <cell r="CF51">
            <v>5.2499999999999998E-2</v>
          </cell>
          <cell r="CH51" t="str">
            <v/>
          </cell>
          <cell r="CI51" t="str">
            <v/>
          </cell>
          <cell r="CJ51" t="str">
            <v/>
          </cell>
          <cell r="CK51" t="str">
            <v/>
          </cell>
          <cell r="CL51" t="str">
            <v/>
          </cell>
          <cell r="CM51" t="str">
            <v/>
          </cell>
          <cell r="CN51" t="str">
            <v/>
          </cell>
          <cell r="CO51" t="str">
            <v/>
          </cell>
          <cell r="CP51" t="str">
            <v/>
          </cell>
          <cell r="CQ51" t="str">
            <v/>
          </cell>
          <cell r="CR51" t="str">
            <v/>
          </cell>
          <cell r="CS51" t="str">
            <v/>
          </cell>
          <cell r="CT51" t="str">
            <v/>
          </cell>
          <cell r="CU51" t="str">
            <v/>
          </cell>
          <cell r="CV51" t="str">
            <v/>
          </cell>
          <cell r="CW51" t="str">
            <v/>
          </cell>
          <cell r="CX51" t="str">
            <v/>
          </cell>
          <cell r="CY51" t="str">
            <v/>
          </cell>
          <cell r="CZ51" t="str">
            <v/>
          </cell>
          <cell r="DA51" t="str">
            <v/>
          </cell>
          <cell r="DB51" t="str">
            <v/>
          </cell>
          <cell r="DC51" t="str">
            <v/>
          </cell>
          <cell r="DD51" t="str">
            <v/>
          </cell>
          <cell r="DE51" t="str">
            <v/>
          </cell>
          <cell r="DF51" t="str">
            <v/>
          </cell>
          <cell r="DG51" t="str">
            <v/>
          </cell>
          <cell r="DH51" t="str">
            <v/>
          </cell>
          <cell r="DI51" t="str">
            <v/>
          </cell>
          <cell r="DJ51" t="str">
            <v/>
          </cell>
          <cell r="DK51" t="str">
            <v/>
          </cell>
          <cell r="DL51" t="str">
            <v/>
          </cell>
          <cell r="DM51" t="str">
            <v/>
          </cell>
          <cell r="DN51" t="str">
            <v/>
          </cell>
          <cell r="DO51" t="str">
            <v/>
          </cell>
          <cell r="DP51" t="str">
            <v/>
          </cell>
          <cell r="DQ51" t="str">
            <v/>
          </cell>
          <cell r="DR51" t="str">
            <v/>
          </cell>
          <cell r="DS51" t="str">
            <v/>
          </cell>
          <cell r="DT51" t="str">
            <v/>
          </cell>
          <cell r="DU51" t="str">
            <v/>
          </cell>
          <cell r="DV51" t="str">
            <v/>
          </cell>
          <cell r="DW51" t="str">
            <v/>
          </cell>
          <cell r="DX51" t="str">
            <v/>
          </cell>
          <cell r="DY51" t="str">
            <v/>
          </cell>
          <cell r="DZ51" t="str">
            <v/>
          </cell>
          <cell r="EA51" t="str">
            <v/>
          </cell>
          <cell r="EB51" t="str">
            <v/>
          </cell>
          <cell r="EC51" t="str">
            <v/>
          </cell>
          <cell r="ED51" t="str">
            <v/>
          </cell>
          <cell r="EE51" t="str">
            <v/>
          </cell>
          <cell r="EF51" t="str">
            <v/>
          </cell>
          <cell r="EG51" t="str">
            <v/>
          </cell>
          <cell r="EH51" t="str">
            <v/>
          </cell>
          <cell r="EI51" t="str">
            <v/>
          </cell>
          <cell r="EJ51" t="str">
            <v/>
          </cell>
          <cell r="EK51" t="str">
            <v/>
          </cell>
          <cell r="EL51" t="str">
            <v/>
          </cell>
          <cell r="EM51" t="str">
            <v/>
          </cell>
          <cell r="EN51" t="str">
            <v/>
          </cell>
          <cell r="EO51" t="str">
            <v/>
          </cell>
          <cell r="EP51" t="str">
            <v/>
          </cell>
          <cell r="EQ51" t="str">
            <v/>
          </cell>
          <cell r="ER51" t="str">
            <v/>
          </cell>
          <cell r="ES51" t="str">
            <v/>
          </cell>
          <cell r="ET51" t="str">
            <v/>
          </cell>
          <cell r="EU51" t="str">
            <v/>
          </cell>
          <cell r="EV51" t="str">
            <v/>
          </cell>
          <cell r="EW51" t="str">
            <v/>
          </cell>
          <cell r="EX51" t="str">
            <v/>
          </cell>
          <cell r="EY51" t="str">
            <v/>
          </cell>
          <cell r="EZ51" t="str">
            <v/>
          </cell>
          <cell r="FA51" t="str">
            <v/>
          </cell>
          <cell r="FB51" t="str">
            <v/>
          </cell>
          <cell r="FC51" t="str">
            <v/>
          </cell>
          <cell r="FD51" t="str">
            <v/>
          </cell>
          <cell r="FE51" t="str">
            <v/>
          </cell>
          <cell r="FF51" t="str">
            <v/>
          </cell>
          <cell r="FG51" t="str">
            <v/>
          </cell>
          <cell r="FH51" t="str">
            <v/>
          </cell>
        </row>
        <row r="52">
          <cell r="F52">
            <v>-75.745833333333323</v>
          </cell>
          <cell r="G52">
            <v>-70.997916666666654</v>
          </cell>
          <cell r="H52">
            <v>-67.840000000000018</v>
          </cell>
          <cell r="I52">
            <v>-63.865000000000002</v>
          </cell>
          <cell r="J52">
            <v>-73.446666666666673</v>
          </cell>
          <cell r="K52">
            <v>-76.379166666666677</v>
          </cell>
          <cell r="L52">
            <v>-76.379166666666677</v>
          </cell>
          <cell r="M52">
            <v>-95.545833333333348</v>
          </cell>
          <cell r="N52">
            <v>-95.545833333333348</v>
          </cell>
          <cell r="O52">
            <v>-95.545833333333348</v>
          </cell>
          <cell r="P52">
            <v>-124.29583333333331</v>
          </cell>
          <cell r="Q52">
            <v>-124.29583333333331</v>
          </cell>
          <cell r="R52">
            <v>-124.29583333333331</v>
          </cell>
          <cell r="S52">
            <v>-124.29583333333331</v>
          </cell>
          <cell r="T52">
            <v>-124.29583333333331</v>
          </cell>
          <cell r="U52">
            <v>-124.29583333333331</v>
          </cell>
          <cell r="V52">
            <v>-124.29583333333331</v>
          </cell>
          <cell r="W52">
            <v>-124.29583333333331</v>
          </cell>
          <cell r="X52">
            <v>-124.29583333333331</v>
          </cell>
          <cell r="Y52">
            <v>-124.29583333333331</v>
          </cell>
          <cell r="Z52">
            <v>-119.79166666666667</v>
          </cell>
          <cell r="AA52">
            <v>-119.79166666666667</v>
          </cell>
          <cell r="AB52">
            <v>-98.958333333333329</v>
          </cell>
          <cell r="AC52">
            <v>-98.958333333333329</v>
          </cell>
          <cell r="AD52">
            <v>-98.958333333333329</v>
          </cell>
          <cell r="AE52">
            <v>-98.958333333333329</v>
          </cell>
          <cell r="AF52">
            <v>-114.79166666666667</v>
          </cell>
          <cell r="AG52">
            <v>-114.79166666666667</v>
          </cell>
          <cell r="AH52">
            <v>-87.604166666666671</v>
          </cell>
          <cell r="AI52">
            <v>-87.604166666666671</v>
          </cell>
          <cell r="AJ52">
            <v>-87.604166666666671</v>
          </cell>
          <cell r="AK52">
            <v>-87.604166666666671</v>
          </cell>
          <cell r="AL52">
            <v>-99.687499999999986</v>
          </cell>
          <cell r="AM52">
            <v>-99.687499999999986</v>
          </cell>
          <cell r="AN52">
            <v>-68.749999999999986</v>
          </cell>
          <cell r="AO52">
            <v>-68.749999999999986</v>
          </cell>
          <cell r="AP52">
            <v>-68.749999999999986</v>
          </cell>
          <cell r="AQ52">
            <v>-68.749999999999986</v>
          </cell>
          <cell r="AR52">
            <v>-68.749999999999986</v>
          </cell>
          <cell r="AS52">
            <v>-68.749999999999986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H52" t="str">
            <v>D+S europe AG39965</v>
          </cell>
          <cell r="CI52" t="str">
            <v>D+S europe AG39995</v>
          </cell>
          <cell r="CJ52" t="str">
            <v>D+S europe AG40026</v>
          </cell>
          <cell r="CK52" t="str">
            <v>D+S europe AG40057</v>
          </cell>
          <cell r="CL52" t="str">
            <v>D+S europe AG40087</v>
          </cell>
          <cell r="CM52" t="str">
            <v>D+S europe AG40118</v>
          </cell>
          <cell r="CN52" t="str">
            <v>D+S europe AG40148</v>
          </cell>
          <cell r="CO52" t="str">
            <v>D+S europe AG40179</v>
          </cell>
          <cell r="CP52" t="str">
            <v>D+S europe AG40210</v>
          </cell>
          <cell r="CQ52" t="str">
            <v>D+S europe AG40238</v>
          </cell>
          <cell r="CR52" t="str">
            <v>D+S europe AG40269</v>
          </cell>
          <cell r="CS52" t="str">
            <v>D+S europe AG40299</v>
          </cell>
          <cell r="CT52" t="str">
            <v>D+S europe AG40330</v>
          </cell>
          <cell r="CU52" t="str">
            <v>D+S europe AG40360</v>
          </cell>
          <cell r="CV52" t="str">
            <v>D+S europe AG40391</v>
          </cell>
          <cell r="CW52" t="str">
            <v>D+S europe AG40422</v>
          </cell>
          <cell r="CX52" t="str">
            <v>D+S europe AG40452</v>
          </cell>
          <cell r="CY52" t="str">
            <v>D+S europe AG40483</v>
          </cell>
          <cell r="CZ52" t="str">
            <v>D+S europe AG40513</v>
          </cell>
          <cell r="DA52" t="str">
            <v>D+S europe AG40544</v>
          </cell>
          <cell r="DB52" t="str">
            <v>D+S europe AG40575</v>
          </cell>
          <cell r="DC52" t="str">
            <v>D+S europe AG40603</v>
          </cell>
          <cell r="DD52" t="str">
            <v>D+S europe AG40634</v>
          </cell>
          <cell r="DE52" t="str">
            <v>D+S europe AG40664</v>
          </cell>
          <cell r="DF52" t="str">
            <v>D+S europe AG40695</v>
          </cell>
          <cell r="DG52" t="str">
            <v>D+S europe AG40725</v>
          </cell>
          <cell r="DH52" t="str">
            <v>D+S europe AG40756</v>
          </cell>
          <cell r="DI52" t="str">
            <v>D+S europe AG40787</v>
          </cell>
          <cell r="DJ52" t="str">
            <v>D+S europe AG40817</v>
          </cell>
          <cell r="DK52" t="str">
            <v>D+S europe AG40848</v>
          </cell>
          <cell r="DL52" t="str">
            <v>D+S europe AG40878</v>
          </cell>
          <cell r="DM52" t="str">
            <v>D+S europe AG40909</v>
          </cell>
          <cell r="DN52" t="str">
            <v>D+S europe AG40940</v>
          </cell>
          <cell r="DO52" t="str">
            <v>D+S europe AG40969</v>
          </cell>
          <cell r="DP52" t="str">
            <v>D+S europe AG41000</v>
          </cell>
          <cell r="DQ52" t="str">
            <v>D+S europe AG41030</v>
          </cell>
          <cell r="DR52" t="str">
            <v>D+S europe AG41061</v>
          </cell>
          <cell r="DS52" t="str">
            <v>D+S europe AG41091</v>
          </cell>
          <cell r="DT52" t="str">
            <v>D+S europe AG41122</v>
          </cell>
          <cell r="DU52" t="str">
            <v>D+S europe AG41153</v>
          </cell>
          <cell r="DV52" t="str">
            <v>D+S europe AG41183</v>
          </cell>
          <cell r="DW52" t="str">
            <v>D+S europe AG41214</v>
          </cell>
          <cell r="DX52" t="str">
            <v>D+S europe AG41244</v>
          </cell>
          <cell r="DY52" t="str">
            <v>D+S europe AG41275</v>
          </cell>
          <cell r="DZ52" t="str">
            <v>D+S europe AG41306</v>
          </cell>
          <cell r="EA52" t="str">
            <v>D+S europe AG41334</v>
          </cell>
          <cell r="EB52" t="str">
            <v>D+S europe AG41365</v>
          </cell>
          <cell r="EC52" t="str">
            <v>D+S europe AG41395</v>
          </cell>
          <cell r="ED52" t="str">
            <v>D+S europe AG41426</v>
          </cell>
          <cell r="EE52" t="str">
            <v>D+S europe AG41456</v>
          </cell>
          <cell r="EF52" t="str">
            <v>D+S europe AG41487</v>
          </cell>
          <cell r="EG52" t="str">
            <v>D+S europe AG41518</v>
          </cell>
          <cell r="EH52" t="str">
            <v>D+S europe AG41548</v>
          </cell>
          <cell r="EI52" t="str">
            <v>D+S europe AG41579</v>
          </cell>
          <cell r="EJ52" t="str">
            <v>D+S europe AG41609</v>
          </cell>
          <cell r="EK52" t="str">
            <v>D+S europe AG41640</v>
          </cell>
          <cell r="EL52" t="str">
            <v>D+S europe AG41671</v>
          </cell>
          <cell r="EM52" t="str">
            <v>D+S europe AG41699</v>
          </cell>
          <cell r="EN52" t="str">
            <v>D+S europe AG41730</v>
          </cell>
          <cell r="EO52" t="str">
            <v>D+S europe AG41760</v>
          </cell>
          <cell r="EP52" t="str">
            <v>D+S europe AG41791</v>
          </cell>
          <cell r="EQ52" t="str">
            <v>D+S europe AG41821</v>
          </cell>
          <cell r="ER52" t="str">
            <v>D+S europe AG41852</v>
          </cell>
          <cell r="ES52" t="str">
            <v>D+S europe AG41883</v>
          </cell>
          <cell r="ET52" t="str">
            <v>D+S europe AG41913</v>
          </cell>
          <cell r="EU52" t="str">
            <v>D+S europe AG41944</v>
          </cell>
          <cell r="EV52" t="str">
            <v>D+S europe AG41974</v>
          </cell>
          <cell r="EW52" t="str">
            <v>D+S europe AG42005</v>
          </cell>
          <cell r="EX52" t="str">
            <v>D+S europe AG42036</v>
          </cell>
          <cell r="EY52" t="str">
            <v>D+S europe AG42064</v>
          </cell>
          <cell r="EZ52" t="str">
            <v>D+S europe AG42095</v>
          </cell>
          <cell r="FA52" t="str">
            <v>D+S europe AG42125</v>
          </cell>
          <cell r="FB52" t="str">
            <v>D+S europe AG42156</v>
          </cell>
          <cell r="FC52" t="str">
            <v>D+S europe AG42186</v>
          </cell>
          <cell r="FD52" t="str">
            <v>D+S europe AG42217</v>
          </cell>
          <cell r="FE52" t="str">
            <v>D+S europe AG42248</v>
          </cell>
          <cell r="FF52" t="str">
            <v>D+S europe AG42278</v>
          </cell>
          <cell r="FG52" t="str">
            <v>D+S europe AG42309</v>
          </cell>
          <cell r="FH52" t="str">
            <v>D+S europe AG42339</v>
          </cell>
        </row>
        <row r="53">
          <cell r="F53">
            <v>0.02</v>
          </cell>
          <cell r="G53">
            <v>0.02</v>
          </cell>
          <cell r="H53">
            <v>0.02</v>
          </cell>
          <cell r="I53">
            <v>0.02</v>
          </cell>
          <cell r="J53">
            <v>0.03</v>
          </cell>
          <cell r="K53">
            <v>0.03</v>
          </cell>
          <cell r="L53">
            <v>0.03</v>
          </cell>
          <cell r="M53">
            <v>0.04</v>
          </cell>
          <cell r="N53">
            <v>0.04</v>
          </cell>
          <cell r="O53">
            <v>0.04</v>
          </cell>
          <cell r="P53">
            <v>5.5E-2</v>
          </cell>
          <cell r="Q53">
            <v>5.5E-2</v>
          </cell>
          <cell r="R53">
            <v>5.5E-2</v>
          </cell>
          <cell r="S53">
            <v>5.5E-2</v>
          </cell>
          <cell r="T53">
            <v>5.5E-2</v>
          </cell>
          <cell r="U53">
            <v>5.5E-2</v>
          </cell>
          <cell r="V53">
            <v>5.5E-2</v>
          </cell>
          <cell r="W53">
            <v>5.5E-2</v>
          </cell>
          <cell r="X53">
            <v>5.5E-2</v>
          </cell>
          <cell r="Y53">
            <v>5.5E-2</v>
          </cell>
          <cell r="Z53">
            <v>5.5E-2</v>
          </cell>
          <cell r="AA53">
            <v>5.5E-2</v>
          </cell>
          <cell r="AB53">
            <v>5.5E-2</v>
          </cell>
          <cell r="AC53">
            <v>5.5E-2</v>
          </cell>
          <cell r="AD53">
            <v>5.5E-2</v>
          </cell>
          <cell r="AE53">
            <v>5.5E-2</v>
          </cell>
          <cell r="AF53">
            <v>5.5E-2</v>
          </cell>
          <cell r="AG53">
            <v>5.5E-2</v>
          </cell>
          <cell r="AH53">
            <v>5.5E-2</v>
          </cell>
          <cell r="AI53">
            <v>5.5E-2</v>
          </cell>
          <cell r="AJ53">
            <v>5.5E-2</v>
          </cell>
          <cell r="AK53">
            <v>5.5E-2</v>
          </cell>
          <cell r="AL53">
            <v>5.5E-2</v>
          </cell>
          <cell r="AM53">
            <v>5.5E-2</v>
          </cell>
          <cell r="AN53">
            <v>5.5E-2</v>
          </cell>
          <cell r="AO53">
            <v>5.5E-2</v>
          </cell>
          <cell r="AP53">
            <v>5.5E-2</v>
          </cell>
          <cell r="AQ53">
            <v>5.5E-2</v>
          </cell>
          <cell r="AR53">
            <v>5.5E-2</v>
          </cell>
          <cell r="AS53">
            <v>5.5E-2</v>
          </cell>
          <cell r="AT53">
            <v>5.5E-2</v>
          </cell>
          <cell r="AU53">
            <v>5.5E-2</v>
          </cell>
          <cell r="AV53">
            <v>5.5E-2</v>
          </cell>
          <cell r="AW53">
            <v>5.5E-2</v>
          </cell>
          <cell r="AX53">
            <v>5.5E-2</v>
          </cell>
          <cell r="AY53">
            <v>5.5E-2</v>
          </cell>
          <cell r="AZ53">
            <v>5.5E-2</v>
          </cell>
          <cell r="BA53">
            <v>5.5E-2</v>
          </cell>
          <cell r="BB53">
            <v>5.5E-2</v>
          </cell>
          <cell r="BC53">
            <v>5.5E-2</v>
          </cell>
          <cell r="BD53">
            <v>5.5E-2</v>
          </cell>
          <cell r="BE53">
            <v>5.5E-2</v>
          </cell>
          <cell r="BF53">
            <v>5.5E-2</v>
          </cell>
          <cell r="BG53">
            <v>5.5E-2</v>
          </cell>
          <cell r="BH53">
            <v>5.5E-2</v>
          </cell>
          <cell r="BI53">
            <v>5.5E-2</v>
          </cell>
          <cell r="BJ53">
            <v>5.5E-2</v>
          </cell>
          <cell r="BK53">
            <v>5.5E-2</v>
          </cell>
          <cell r="BL53">
            <v>5.5E-2</v>
          </cell>
          <cell r="BM53">
            <v>5.5E-2</v>
          </cell>
          <cell r="BN53">
            <v>5.5E-2</v>
          </cell>
          <cell r="BO53">
            <v>5.5E-2</v>
          </cell>
          <cell r="BP53">
            <v>5.5E-2</v>
          </cell>
          <cell r="BQ53">
            <v>5.5E-2</v>
          </cell>
          <cell r="BR53">
            <v>5.5E-2</v>
          </cell>
          <cell r="BS53">
            <v>5.5E-2</v>
          </cell>
          <cell r="BT53">
            <v>5.5E-2</v>
          </cell>
          <cell r="BU53">
            <v>5.5E-2</v>
          </cell>
          <cell r="BV53">
            <v>5.5E-2</v>
          </cell>
          <cell r="BW53">
            <v>5.5E-2</v>
          </cell>
          <cell r="BX53">
            <v>5.5E-2</v>
          </cell>
          <cell r="BY53">
            <v>5.5E-2</v>
          </cell>
          <cell r="BZ53">
            <v>5.5E-2</v>
          </cell>
          <cell r="CA53">
            <v>5.5E-2</v>
          </cell>
          <cell r="CB53">
            <v>5.5E-2</v>
          </cell>
          <cell r="CC53">
            <v>5.5E-2</v>
          </cell>
          <cell r="CD53">
            <v>5.5E-2</v>
          </cell>
          <cell r="CE53">
            <v>5.5E-2</v>
          </cell>
          <cell r="CF53">
            <v>5.5E-2</v>
          </cell>
          <cell r="CH53" t="str">
            <v/>
          </cell>
          <cell r="CI53" t="str">
            <v/>
          </cell>
          <cell r="CJ53" t="str">
            <v/>
          </cell>
          <cell r="CK53" t="str">
            <v/>
          </cell>
          <cell r="CL53" t="str">
            <v/>
          </cell>
          <cell r="CM53" t="str">
            <v/>
          </cell>
          <cell r="CN53" t="str">
            <v/>
          </cell>
          <cell r="CO53" t="str">
            <v/>
          </cell>
          <cell r="CP53" t="str">
            <v/>
          </cell>
          <cell r="CQ53" t="str">
            <v/>
          </cell>
          <cell r="CR53" t="str">
            <v/>
          </cell>
          <cell r="CS53" t="str">
            <v/>
          </cell>
          <cell r="CT53" t="str">
            <v/>
          </cell>
          <cell r="CU53" t="str">
            <v/>
          </cell>
          <cell r="CV53" t="str">
            <v/>
          </cell>
          <cell r="CW53" t="str">
            <v/>
          </cell>
          <cell r="CX53" t="str">
            <v/>
          </cell>
          <cell r="CY53" t="str">
            <v/>
          </cell>
          <cell r="CZ53" t="str">
            <v/>
          </cell>
          <cell r="DA53" t="str">
            <v/>
          </cell>
          <cell r="DB53" t="str">
            <v/>
          </cell>
          <cell r="DC53" t="str">
            <v/>
          </cell>
          <cell r="DD53" t="str">
            <v/>
          </cell>
          <cell r="DE53" t="str">
            <v/>
          </cell>
          <cell r="DF53" t="str">
            <v/>
          </cell>
          <cell r="DG53" t="str">
            <v/>
          </cell>
          <cell r="DH53" t="str">
            <v/>
          </cell>
          <cell r="DI53" t="str">
            <v/>
          </cell>
          <cell r="DJ53" t="str">
            <v/>
          </cell>
          <cell r="DK53" t="str">
            <v/>
          </cell>
          <cell r="DL53" t="str">
            <v/>
          </cell>
          <cell r="DM53" t="str">
            <v/>
          </cell>
          <cell r="DN53" t="str">
            <v/>
          </cell>
          <cell r="DO53" t="str">
            <v/>
          </cell>
          <cell r="DP53" t="str">
            <v/>
          </cell>
          <cell r="DQ53" t="str">
            <v/>
          </cell>
          <cell r="DR53" t="str">
            <v/>
          </cell>
          <cell r="DS53" t="str">
            <v/>
          </cell>
          <cell r="DT53" t="str">
            <v/>
          </cell>
          <cell r="DU53" t="str">
            <v/>
          </cell>
          <cell r="DV53" t="str">
            <v/>
          </cell>
          <cell r="DW53" t="str">
            <v/>
          </cell>
          <cell r="DX53" t="str">
            <v/>
          </cell>
          <cell r="DY53" t="str">
            <v/>
          </cell>
          <cell r="DZ53" t="str">
            <v/>
          </cell>
          <cell r="EA53" t="str">
            <v/>
          </cell>
          <cell r="EB53" t="str">
            <v/>
          </cell>
          <cell r="EC53" t="str">
            <v/>
          </cell>
          <cell r="ED53" t="str">
            <v/>
          </cell>
          <cell r="EE53" t="str">
            <v/>
          </cell>
          <cell r="EF53" t="str">
            <v/>
          </cell>
          <cell r="EG53" t="str">
            <v/>
          </cell>
          <cell r="EH53" t="str">
            <v/>
          </cell>
          <cell r="EI53" t="str">
            <v/>
          </cell>
          <cell r="EJ53" t="str">
            <v/>
          </cell>
          <cell r="EK53" t="str">
            <v/>
          </cell>
          <cell r="EL53" t="str">
            <v/>
          </cell>
          <cell r="EM53" t="str">
            <v/>
          </cell>
          <cell r="EN53" t="str">
            <v/>
          </cell>
          <cell r="EO53" t="str">
            <v/>
          </cell>
          <cell r="EP53" t="str">
            <v/>
          </cell>
          <cell r="EQ53" t="str">
            <v/>
          </cell>
          <cell r="ER53" t="str">
            <v/>
          </cell>
          <cell r="ES53" t="str">
            <v/>
          </cell>
          <cell r="ET53" t="str">
            <v/>
          </cell>
          <cell r="EU53" t="str">
            <v/>
          </cell>
          <cell r="EV53" t="str">
            <v/>
          </cell>
          <cell r="EW53" t="str">
            <v/>
          </cell>
          <cell r="EX53" t="str">
            <v/>
          </cell>
          <cell r="EY53" t="str">
            <v/>
          </cell>
          <cell r="EZ53" t="str">
            <v/>
          </cell>
          <cell r="FA53" t="str">
            <v/>
          </cell>
          <cell r="FB53" t="str">
            <v/>
          </cell>
          <cell r="FC53" t="str">
            <v/>
          </cell>
          <cell r="FD53" t="str">
            <v/>
          </cell>
          <cell r="FE53" t="str">
            <v/>
          </cell>
          <cell r="FF53" t="str">
            <v/>
          </cell>
          <cell r="FG53" t="str">
            <v/>
          </cell>
          <cell r="FH53" t="str">
            <v/>
          </cell>
        </row>
        <row r="54">
          <cell r="F54">
            <v>-32.199999999999996</v>
          </cell>
          <cell r="G54">
            <v>-30.318749999999998</v>
          </cell>
          <cell r="H54">
            <v>-29.067499999999999</v>
          </cell>
          <cell r="I54">
            <v>-27.492500000000003</v>
          </cell>
          <cell r="J54">
            <v>-35.717499999999994</v>
          </cell>
          <cell r="K54">
            <v>-37.056249999999999</v>
          </cell>
          <cell r="L54">
            <v>-37.056249999999999</v>
          </cell>
          <cell r="M54">
            <v>-45.806249999999999</v>
          </cell>
          <cell r="N54">
            <v>-45.806249999999999</v>
          </cell>
          <cell r="O54">
            <v>-45.806249999999999</v>
          </cell>
          <cell r="P54">
            <v>-58.931249999999999</v>
          </cell>
          <cell r="Q54">
            <v>-58.931249999999999</v>
          </cell>
          <cell r="R54">
            <v>-58.931249999999999</v>
          </cell>
          <cell r="S54">
            <v>-58.931249999999999</v>
          </cell>
          <cell r="T54">
            <v>-58.931249999999999</v>
          </cell>
          <cell r="U54">
            <v>-58.931249999999999</v>
          </cell>
          <cell r="V54">
            <v>-58.931249999999999</v>
          </cell>
          <cell r="W54">
            <v>-58.931249999999999</v>
          </cell>
          <cell r="X54">
            <v>-58.931249999999999</v>
          </cell>
          <cell r="Y54">
            <v>-58.931249999999999</v>
          </cell>
          <cell r="Z54">
            <v>-56.875</v>
          </cell>
          <cell r="AA54">
            <v>-56.875</v>
          </cell>
          <cell r="AB54">
            <v>-56.875</v>
          </cell>
          <cell r="AC54">
            <v>-56.875</v>
          </cell>
          <cell r="AD54">
            <v>-56.875</v>
          </cell>
          <cell r="AE54">
            <v>-56.875</v>
          </cell>
          <cell r="AF54">
            <v>-65.625</v>
          </cell>
          <cell r="AG54">
            <v>-65.625</v>
          </cell>
          <cell r="AH54">
            <v>-65.625</v>
          </cell>
          <cell r="AI54">
            <v>-65.625</v>
          </cell>
          <cell r="AJ54">
            <v>-65.625</v>
          </cell>
          <cell r="AK54">
            <v>-65.625</v>
          </cell>
          <cell r="AL54">
            <v>-74.374999999999986</v>
          </cell>
          <cell r="AM54">
            <v>-74.374999999999986</v>
          </cell>
          <cell r="AN54">
            <v>-74.374999999999986</v>
          </cell>
          <cell r="AO54">
            <v>-74.374999999999986</v>
          </cell>
          <cell r="AP54">
            <v>-74.374999999999986</v>
          </cell>
          <cell r="AQ54">
            <v>-74.374999999999986</v>
          </cell>
          <cell r="AR54">
            <v>-74.374999999999986</v>
          </cell>
          <cell r="AS54">
            <v>-74.374999999999986</v>
          </cell>
          <cell r="AT54">
            <v>-74.374999999999986</v>
          </cell>
          <cell r="AU54">
            <v>-74.374999999999986</v>
          </cell>
          <cell r="AV54">
            <v>-74.374999999999986</v>
          </cell>
          <cell r="AW54">
            <v>-74.374999999999986</v>
          </cell>
          <cell r="AX54">
            <v>-74.374999999999986</v>
          </cell>
          <cell r="AY54">
            <v>-74.374999999999986</v>
          </cell>
          <cell r="AZ54">
            <v>-74.374999999999986</v>
          </cell>
          <cell r="BA54">
            <v>-74.374999999999986</v>
          </cell>
          <cell r="BB54">
            <v>-74.374999999999986</v>
          </cell>
          <cell r="BC54">
            <v>-74.374999999999986</v>
          </cell>
          <cell r="BD54">
            <v>-74.374999999999986</v>
          </cell>
          <cell r="BE54">
            <v>-74.374999999999986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H54" t="str">
            <v>dtms GmbH39965</v>
          </cell>
          <cell r="CI54" t="str">
            <v>dtms GmbH39995</v>
          </cell>
          <cell r="CJ54" t="str">
            <v>dtms GmbH40026</v>
          </cell>
          <cell r="CK54" t="str">
            <v>dtms GmbH40057</v>
          </cell>
          <cell r="CL54" t="str">
            <v>dtms GmbH40087</v>
          </cell>
          <cell r="CM54" t="str">
            <v>dtms GmbH40118</v>
          </cell>
          <cell r="CN54" t="str">
            <v>dtms GmbH40148</v>
          </cell>
          <cell r="CO54" t="str">
            <v>dtms GmbH40179</v>
          </cell>
          <cell r="CP54" t="str">
            <v>dtms GmbH40210</v>
          </cell>
          <cell r="CQ54" t="str">
            <v>dtms GmbH40238</v>
          </cell>
          <cell r="CR54" t="str">
            <v>dtms GmbH40269</v>
          </cell>
          <cell r="CS54" t="str">
            <v>dtms GmbH40299</v>
          </cell>
          <cell r="CT54" t="str">
            <v>dtms GmbH40330</v>
          </cell>
          <cell r="CU54" t="str">
            <v>dtms GmbH40360</v>
          </cell>
          <cell r="CV54" t="str">
            <v>dtms GmbH40391</v>
          </cell>
          <cell r="CW54" t="str">
            <v>dtms GmbH40422</v>
          </cell>
          <cell r="CX54" t="str">
            <v>dtms GmbH40452</v>
          </cell>
          <cell r="CY54" t="str">
            <v>dtms GmbH40483</v>
          </cell>
          <cell r="CZ54" t="str">
            <v>dtms GmbH40513</v>
          </cell>
          <cell r="DA54" t="str">
            <v>dtms GmbH40544</v>
          </cell>
          <cell r="DB54" t="str">
            <v>dtms GmbH40575</v>
          </cell>
          <cell r="DC54" t="str">
            <v>dtms GmbH40603</v>
          </cell>
          <cell r="DD54" t="str">
            <v>dtms GmbH40634</v>
          </cell>
          <cell r="DE54" t="str">
            <v>dtms GmbH40664</v>
          </cell>
          <cell r="DF54" t="str">
            <v>dtms GmbH40695</v>
          </cell>
          <cell r="DG54" t="str">
            <v>dtms GmbH40725</v>
          </cell>
          <cell r="DH54" t="str">
            <v>dtms GmbH40756</v>
          </cell>
          <cell r="DI54" t="str">
            <v>dtms GmbH40787</v>
          </cell>
          <cell r="DJ54" t="str">
            <v>dtms GmbH40817</v>
          </cell>
          <cell r="DK54" t="str">
            <v>dtms GmbH40848</v>
          </cell>
          <cell r="DL54" t="str">
            <v>dtms GmbH40878</v>
          </cell>
          <cell r="DM54" t="str">
            <v>dtms GmbH40909</v>
          </cell>
          <cell r="DN54" t="str">
            <v>dtms GmbH40940</v>
          </cell>
          <cell r="DO54" t="str">
            <v>dtms GmbH40969</v>
          </cell>
          <cell r="DP54" t="str">
            <v>dtms GmbH41000</v>
          </cell>
          <cell r="DQ54" t="str">
            <v>dtms GmbH41030</v>
          </cell>
          <cell r="DR54" t="str">
            <v>dtms GmbH41061</v>
          </cell>
          <cell r="DS54" t="str">
            <v>dtms GmbH41091</v>
          </cell>
          <cell r="DT54" t="str">
            <v>dtms GmbH41122</v>
          </cell>
          <cell r="DU54" t="str">
            <v>dtms GmbH41153</v>
          </cell>
          <cell r="DV54" t="str">
            <v>dtms GmbH41183</v>
          </cell>
          <cell r="DW54" t="str">
            <v>dtms GmbH41214</v>
          </cell>
          <cell r="DX54" t="str">
            <v>dtms GmbH41244</v>
          </cell>
          <cell r="DY54" t="str">
            <v>dtms GmbH41275</v>
          </cell>
          <cell r="DZ54" t="str">
            <v>dtms GmbH41306</v>
          </cell>
          <cell r="EA54" t="str">
            <v>dtms GmbH41334</v>
          </cell>
          <cell r="EB54" t="str">
            <v>dtms GmbH41365</v>
          </cell>
          <cell r="EC54" t="str">
            <v>dtms GmbH41395</v>
          </cell>
          <cell r="ED54" t="str">
            <v>dtms GmbH41426</v>
          </cell>
          <cell r="EE54" t="str">
            <v>dtms GmbH41456</v>
          </cell>
          <cell r="EF54" t="str">
            <v>dtms GmbH41487</v>
          </cell>
          <cell r="EG54" t="str">
            <v>dtms GmbH41518</v>
          </cell>
          <cell r="EH54" t="str">
            <v>dtms GmbH41548</v>
          </cell>
          <cell r="EI54" t="str">
            <v>dtms GmbH41579</v>
          </cell>
          <cell r="EJ54" t="str">
            <v>dtms GmbH41609</v>
          </cell>
          <cell r="EK54" t="str">
            <v>dtms GmbH41640</v>
          </cell>
          <cell r="EL54" t="str">
            <v>dtms GmbH41671</v>
          </cell>
          <cell r="EM54" t="str">
            <v>dtms GmbH41699</v>
          </cell>
          <cell r="EN54" t="str">
            <v>dtms GmbH41730</v>
          </cell>
          <cell r="EO54" t="str">
            <v>dtms GmbH41760</v>
          </cell>
          <cell r="EP54" t="str">
            <v>dtms GmbH41791</v>
          </cell>
          <cell r="EQ54" t="str">
            <v>dtms GmbH41821</v>
          </cell>
          <cell r="ER54" t="str">
            <v>dtms GmbH41852</v>
          </cell>
          <cell r="ES54" t="str">
            <v>dtms GmbH41883</v>
          </cell>
          <cell r="ET54" t="str">
            <v>dtms GmbH41913</v>
          </cell>
          <cell r="EU54" t="str">
            <v>dtms GmbH41944</v>
          </cell>
          <cell r="EV54" t="str">
            <v>dtms GmbH41974</v>
          </cell>
          <cell r="EW54" t="str">
            <v>dtms GmbH42005</v>
          </cell>
          <cell r="EX54" t="str">
            <v>dtms GmbH42036</v>
          </cell>
          <cell r="EY54" t="str">
            <v>dtms GmbH42064</v>
          </cell>
          <cell r="EZ54" t="str">
            <v>dtms GmbH42095</v>
          </cell>
          <cell r="FA54" t="str">
            <v>dtms GmbH42125</v>
          </cell>
          <cell r="FB54" t="str">
            <v>dtms GmbH42156</v>
          </cell>
          <cell r="FC54" t="str">
            <v>dtms GmbH42186</v>
          </cell>
          <cell r="FD54" t="str">
            <v>dtms GmbH42217</v>
          </cell>
          <cell r="FE54" t="str">
            <v>dtms GmbH42248</v>
          </cell>
          <cell r="FF54" t="str">
            <v>dtms GmbH42278</v>
          </cell>
          <cell r="FG54" t="str">
            <v>dtms GmbH42309</v>
          </cell>
          <cell r="FH54" t="str">
            <v>dtms GmbH42339</v>
          </cell>
        </row>
        <row r="55">
          <cell r="F55">
            <v>1.7500000000000002E-2</v>
          </cell>
          <cell r="G55">
            <v>1.7500000000000002E-2</v>
          </cell>
          <cell r="H55">
            <v>1.7500000000000002E-2</v>
          </cell>
          <cell r="I55">
            <v>1.7500000000000002E-2</v>
          </cell>
          <cell r="J55">
            <v>2.7500000000000004E-2</v>
          </cell>
          <cell r="K55">
            <v>2.7500000000000004E-2</v>
          </cell>
          <cell r="L55">
            <v>2.7500000000000004E-2</v>
          </cell>
          <cell r="M55">
            <v>3.7500000000000006E-2</v>
          </cell>
          <cell r="N55">
            <v>3.7500000000000006E-2</v>
          </cell>
          <cell r="O55">
            <v>3.7500000000000006E-2</v>
          </cell>
          <cell r="P55">
            <v>5.2499999999999998E-2</v>
          </cell>
          <cell r="Q55">
            <v>5.2499999999999998E-2</v>
          </cell>
          <cell r="R55">
            <v>5.2499999999999998E-2</v>
          </cell>
          <cell r="S55">
            <v>5.2499999999999998E-2</v>
          </cell>
          <cell r="T55">
            <v>5.2499999999999998E-2</v>
          </cell>
          <cell r="U55">
            <v>5.2499999999999998E-2</v>
          </cell>
          <cell r="V55">
            <v>5.2499999999999998E-2</v>
          </cell>
          <cell r="W55">
            <v>5.2499999999999998E-2</v>
          </cell>
          <cell r="X55">
            <v>5.2499999999999998E-2</v>
          </cell>
          <cell r="Y55">
            <v>5.2499999999999998E-2</v>
          </cell>
          <cell r="Z55">
            <v>5.2499999999999998E-2</v>
          </cell>
          <cell r="AA55">
            <v>5.2499999999999998E-2</v>
          </cell>
          <cell r="AB55">
            <v>5.2499999999999998E-2</v>
          </cell>
          <cell r="AC55">
            <v>5.2499999999999998E-2</v>
          </cell>
          <cell r="AD55">
            <v>5.2499999999999998E-2</v>
          </cell>
          <cell r="AE55">
            <v>5.2499999999999998E-2</v>
          </cell>
          <cell r="AF55">
            <v>5.2499999999999998E-2</v>
          </cell>
          <cell r="AG55">
            <v>5.2499999999999998E-2</v>
          </cell>
          <cell r="AH55">
            <v>5.2499999999999998E-2</v>
          </cell>
          <cell r="AI55">
            <v>5.2499999999999998E-2</v>
          </cell>
          <cell r="AJ55">
            <v>5.2499999999999998E-2</v>
          </cell>
          <cell r="AK55">
            <v>5.2499999999999998E-2</v>
          </cell>
          <cell r="AL55">
            <v>5.2499999999999998E-2</v>
          </cell>
          <cell r="AM55">
            <v>5.2499999999999998E-2</v>
          </cell>
          <cell r="AN55">
            <v>5.2499999999999998E-2</v>
          </cell>
          <cell r="AO55">
            <v>5.2499999999999998E-2</v>
          </cell>
          <cell r="AP55">
            <v>5.2499999999999998E-2</v>
          </cell>
          <cell r="AQ55">
            <v>5.2499999999999998E-2</v>
          </cell>
          <cell r="AR55">
            <v>5.2499999999999998E-2</v>
          </cell>
          <cell r="AS55">
            <v>5.2499999999999998E-2</v>
          </cell>
          <cell r="AT55">
            <v>5.2499999999999998E-2</v>
          </cell>
          <cell r="AU55">
            <v>5.2499999999999998E-2</v>
          </cell>
          <cell r="AV55">
            <v>5.2499999999999998E-2</v>
          </cell>
          <cell r="AW55">
            <v>5.2499999999999998E-2</v>
          </cell>
          <cell r="AX55">
            <v>5.2499999999999998E-2</v>
          </cell>
          <cell r="AY55">
            <v>5.2499999999999998E-2</v>
          </cell>
          <cell r="AZ55">
            <v>5.2499999999999998E-2</v>
          </cell>
          <cell r="BA55">
            <v>5.2499999999999998E-2</v>
          </cell>
          <cell r="BB55">
            <v>5.2499999999999998E-2</v>
          </cell>
          <cell r="BC55">
            <v>5.2499999999999998E-2</v>
          </cell>
          <cell r="BD55">
            <v>5.2499999999999998E-2</v>
          </cell>
          <cell r="BE55">
            <v>5.2499999999999998E-2</v>
          </cell>
          <cell r="BF55">
            <v>5.2499999999999998E-2</v>
          </cell>
          <cell r="BG55">
            <v>5.2499999999999998E-2</v>
          </cell>
          <cell r="BH55">
            <v>5.2499999999999998E-2</v>
          </cell>
          <cell r="BI55">
            <v>5.2499999999999998E-2</v>
          </cell>
          <cell r="BJ55">
            <v>5.2499999999999998E-2</v>
          </cell>
          <cell r="BK55">
            <v>5.2499999999999998E-2</v>
          </cell>
          <cell r="BL55">
            <v>5.2499999999999998E-2</v>
          </cell>
          <cell r="BM55">
            <v>5.2499999999999998E-2</v>
          </cell>
          <cell r="BN55">
            <v>5.2499999999999998E-2</v>
          </cell>
          <cell r="BO55">
            <v>5.2499999999999998E-2</v>
          </cell>
          <cell r="BP55">
            <v>5.2499999999999998E-2</v>
          </cell>
          <cell r="BQ55">
            <v>5.2499999999999998E-2</v>
          </cell>
          <cell r="BR55">
            <v>5.2499999999999998E-2</v>
          </cell>
          <cell r="BS55">
            <v>5.2499999999999998E-2</v>
          </cell>
          <cell r="BT55">
            <v>5.2499999999999998E-2</v>
          </cell>
          <cell r="BU55">
            <v>5.2499999999999998E-2</v>
          </cell>
          <cell r="BV55">
            <v>5.2499999999999998E-2</v>
          </cell>
          <cell r="BW55">
            <v>5.2499999999999998E-2</v>
          </cell>
          <cell r="BX55">
            <v>5.2499999999999998E-2</v>
          </cell>
          <cell r="BY55">
            <v>5.2499999999999998E-2</v>
          </cell>
          <cell r="BZ55">
            <v>5.2499999999999998E-2</v>
          </cell>
          <cell r="CA55">
            <v>5.2499999999999998E-2</v>
          </cell>
          <cell r="CB55">
            <v>5.2499999999999998E-2</v>
          </cell>
          <cell r="CC55">
            <v>5.2499999999999998E-2</v>
          </cell>
          <cell r="CD55">
            <v>5.2499999999999998E-2</v>
          </cell>
          <cell r="CE55">
            <v>5.2499999999999998E-2</v>
          </cell>
          <cell r="CF55">
            <v>5.2499999999999998E-2</v>
          </cell>
          <cell r="CH55" t="str">
            <v/>
          </cell>
          <cell r="CI55" t="str">
            <v/>
          </cell>
          <cell r="CJ55" t="str">
            <v/>
          </cell>
          <cell r="CK55" t="str">
            <v/>
          </cell>
          <cell r="CL55" t="str">
            <v/>
          </cell>
          <cell r="CM55" t="str">
            <v/>
          </cell>
          <cell r="CN55" t="str">
            <v/>
          </cell>
          <cell r="CO55" t="str">
            <v/>
          </cell>
          <cell r="CP55" t="str">
            <v/>
          </cell>
          <cell r="CQ55" t="str">
            <v/>
          </cell>
          <cell r="CR55" t="str">
            <v/>
          </cell>
          <cell r="CS55" t="str">
            <v/>
          </cell>
          <cell r="CT55" t="str">
            <v/>
          </cell>
          <cell r="CU55" t="str">
            <v/>
          </cell>
          <cell r="CV55" t="str">
            <v/>
          </cell>
          <cell r="CW55" t="str">
            <v/>
          </cell>
          <cell r="CX55" t="str">
            <v/>
          </cell>
          <cell r="CY55" t="str">
            <v/>
          </cell>
          <cell r="CZ55" t="str">
            <v/>
          </cell>
          <cell r="DA55" t="str">
            <v/>
          </cell>
          <cell r="DB55" t="str">
            <v/>
          </cell>
          <cell r="DC55" t="str">
            <v/>
          </cell>
          <cell r="DD55" t="str">
            <v/>
          </cell>
          <cell r="DE55" t="str">
            <v/>
          </cell>
          <cell r="DF55" t="str">
            <v/>
          </cell>
          <cell r="DG55" t="str">
            <v/>
          </cell>
          <cell r="DH55" t="str">
            <v/>
          </cell>
          <cell r="DI55" t="str">
            <v/>
          </cell>
          <cell r="DJ55" t="str">
            <v/>
          </cell>
          <cell r="DK55" t="str">
            <v/>
          </cell>
          <cell r="DL55" t="str">
            <v/>
          </cell>
          <cell r="DM55" t="str">
            <v/>
          </cell>
          <cell r="DN55" t="str">
            <v/>
          </cell>
          <cell r="DO55" t="str">
            <v/>
          </cell>
          <cell r="DP55" t="str">
            <v/>
          </cell>
          <cell r="DQ55" t="str">
            <v/>
          </cell>
          <cell r="DR55" t="str">
            <v/>
          </cell>
          <cell r="DS55" t="str">
            <v/>
          </cell>
          <cell r="DT55" t="str">
            <v/>
          </cell>
          <cell r="DU55" t="str">
            <v/>
          </cell>
          <cell r="DV55" t="str">
            <v/>
          </cell>
          <cell r="DW55" t="str">
            <v/>
          </cell>
          <cell r="DX55" t="str">
            <v/>
          </cell>
          <cell r="DY55" t="str">
            <v/>
          </cell>
          <cell r="DZ55" t="str">
            <v/>
          </cell>
          <cell r="EA55" t="str">
            <v/>
          </cell>
          <cell r="EB55" t="str">
            <v/>
          </cell>
          <cell r="EC55" t="str">
            <v/>
          </cell>
          <cell r="ED55" t="str">
            <v/>
          </cell>
          <cell r="EE55" t="str">
            <v/>
          </cell>
          <cell r="EF55" t="str">
            <v/>
          </cell>
          <cell r="EG55" t="str">
            <v/>
          </cell>
          <cell r="EH55" t="str">
            <v/>
          </cell>
          <cell r="EI55" t="str">
            <v/>
          </cell>
          <cell r="EJ55" t="str">
            <v/>
          </cell>
          <cell r="EK55" t="str">
            <v/>
          </cell>
          <cell r="EL55" t="str">
            <v/>
          </cell>
          <cell r="EM55" t="str">
            <v/>
          </cell>
          <cell r="EN55" t="str">
            <v/>
          </cell>
          <cell r="EO55" t="str">
            <v/>
          </cell>
          <cell r="EP55" t="str">
            <v/>
          </cell>
          <cell r="EQ55" t="str">
            <v/>
          </cell>
          <cell r="ER55" t="str">
            <v/>
          </cell>
          <cell r="ES55" t="str">
            <v/>
          </cell>
          <cell r="ET55" t="str">
            <v/>
          </cell>
          <cell r="EU55" t="str">
            <v/>
          </cell>
          <cell r="EV55" t="str">
            <v/>
          </cell>
          <cell r="EW55" t="str">
            <v/>
          </cell>
          <cell r="EX55" t="str">
            <v/>
          </cell>
          <cell r="EY55" t="str">
            <v/>
          </cell>
          <cell r="EZ55" t="str">
            <v/>
          </cell>
          <cell r="FA55" t="str">
            <v/>
          </cell>
          <cell r="FB55" t="str">
            <v/>
          </cell>
          <cell r="FC55" t="str">
            <v/>
          </cell>
          <cell r="FD55" t="str">
            <v/>
          </cell>
          <cell r="FE55" t="str">
            <v/>
          </cell>
          <cell r="FF55" t="str">
            <v/>
          </cell>
          <cell r="FG55" t="str">
            <v/>
          </cell>
          <cell r="FH55" t="str">
            <v/>
          </cell>
        </row>
        <row r="56">
          <cell r="F56">
            <v>-118.62083333333332</v>
          </cell>
          <cell r="G56">
            <v>-111.18541666666665</v>
          </cell>
          <cell r="H56">
            <v>-106.24000000000001</v>
          </cell>
          <cell r="I56">
            <v>-100.015</v>
          </cell>
          <cell r="J56">
            <v>-118.15333333333335</v>
          </cell>
          <cell r="K56">
            <v>-122.87083333333334</v>
          </cell>
          <cell r="L56">
            <v>-122.87083333333334</v>
          </cell>
          <cell r="M56">
            <v>-153.70416666666668</v>
          </cell>
          <cell r="N56">
            <v>-153.70416666666668</v>
          </cell>
          <cell r="O56">
            <v>-153.70416666666668</v>
          </cell>
          <cell r="P56">
            <v>-199.95416666666665</v>
          </cell>
          <cell r="Q56">
            <v>-199.95416666666665</v>
          </cell>
          <cell r="R56">
            <v>-199.95416666666665</v>
          </cell>
          <cell r="S56">
            <v>-199.95416666666665</v>
          </cell>
          <cell r="T56">
            <v>-199.95416666666665</v>
          </cell>
          <cell r="U56">
            <v>-199.95416666666665</v>
          </cell>
          <cell r="V56">
            <v>-199.95416666666665</v>
          </cell>
          <cell r="W56">
            <v>-199.95416666666665</v>
          </cell>
          <cell r="X56">
            <v>-199.95416666666665</v>
          </cell>
          <cell r="Y56">
            <v>-199.95416666666665</v>
          </cell>
          <cell r="Z56">
            <v>-192.70833333333334</v>
          </cell>
          <cell r="AA56">
            <v>-192.70833333333334</v>
          </cell>
          <cell r="AB56">
            <v>-179.6875</v>
          </cell>
          <cell r="AC56">
            <v>-179.6875</v>
          </cell>
          <cell r="AD56">
            <v>-179.6875</v>
          </cell>
          <cell r="AE56">
            <v>-179.6875</v>
          </cell>
          <cell r="AF56">
            <v>-208.4375</v>
          </cell>
          <cell r="AG56">
            <v>-208.4375</v>
          </cell>
          <cell r="AH56">
            <v>-191.82291666666666</v>
          </cell>
          <cell r="AI56">
            <v>-191.82291666666666</v>
          </cell>
          <cell r="AJ56">
            <v>-191.82291666666666</v>
          </cell>
          <cell r="AK56">
            <v>-191.82291666666666</v>
          </cell>
          <cell r="AL56">
            <v>-218.28124999999997</v>
          </cell>
          <cell r="AM56">
            <v>-218.28124999999997</v>
          </cell>
          <cell r="AN56">
            <v>-180.46874999999997</v>
          </cell>
          <cell r="AO56">
            <v>-180.46874999999997</v>
          </cell>
          <cell r="AP56">
            <v>-180.46874999999997</v>
          </cell>
          <cell r="AQ56">
            <v>-180.46874999999997</v>
          </cell>
          <cell r="AR56">
            <v>-180.46874999999997</v>
          </cell>
          <cell r="AS56">
            <v>-180.46874999999997</v>
          </cell>
          <cell r="AT56">
            <v>-139.21874999999997</v>
          </cell>
          <cell r="AU56">
            <v>-139.21874999999997</v>
          </cell>
          <cell r="AV56">
            <v>-139.21874999999997</v>
          </cell>
          <cell r="AW56">
            <v>-139.21874999999997</v>
          </cell>
          <cell r="AX56">
            <v>-139.21874999999997</v>
          </cell>
          <cell r="AY56">
            <v>-139.21874999999997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H56" t="str">
            <v>Netrada Management GmbH39965</v>
          </cell>
          <cell r="CI56" t="str">
            <v>Netrada Management GmbH39995</v>
          </cell>
          <cell r="CJ56" t="str">
            <v>Netrada Management GmbH40026</v>
          </cell>
          <cell r="CK56" t="str">
            <v>Netrada Management GmbH40057</v>
          </cell>
          <cell r="CL56" t="str">
            <v>Netrada Management GmbH40087</v>
          </cell>
          <cell r="CM56" t="str">
            <v>Netrada Management GmbH40118</v>
          </cell>
          <cell r="CN56" t="str">
            <v>Netrada Management GmbH40148</v>
          </cell>
          <cell r="CO56" t="str">
            <v>Netrada Management GmbH40179</v>
          </cell>
          <cell r="CP56" t="str">
            <v>Netrada Management GmbH40210</v>
          </cell>
          <cell r="CQ56" t="str">
            <v>Netrada Management GmbH40238</v>
          </cell>
          <cell r="CR56" t="str">
            <v>Netrada Management GmbH40269</v>
          </cell>
          <cell r="CS56" t="str">
            <v>Netrada Management GmbH40299</v>
          </cell>
          <cell r="CT56" t="str">
            <v>Netrada Management GmbH40330</v>
          </cell>
          <cell r="CU56" t="str">
            <v>Netrada Management GmbH40360</v>
          </cell>
          <cell r="CV56" t="str">
            <v>Netrada Management GmbH40391</v>
          </cell>
          <cell r="CW56" t="str">
            <v>Netrada Management GmbH40422</v>
          </cell>
          <cell r="CX56" t="str">
            <v>Netrada Management GmbH40452</v>
          </cell>
          <cell r="CY56" t="str">
            <v>Netrada Management GmbH40483</v>
          </cell>
          <cell r="CZ56" t="str">
            <v>Netrada Management GmbH40513</v>
          </cell>
          <cell r="DA56" t="str">
            <v>Netrada Management GmbH40544</v>
          </cell>
          <cell r="DB56" t="str">
            <v>Netrada Management GmbH40575</v>
          </cell>
          <cell r="DC56" t="str">
            <v>Netrada Management GmbH40603</v>
          </cell>
          <cell r="DD56" t="str">
            <v>Netrada Management GmbH40634</v>
          </cell>
          <cell r="DE56" t="str">
            <v>Netrada Management GmbH40664</v>
          </cell>
          <cell r="DF56" t="str">
            <v>Netrada Management GmbH40695</v>
          </cell>
          <cell r="DG56" t="str">
            <v>Netrada Management GmbH40725</v>
          </cell>
          <cell r="DH56" t="str">
            <v>Netrada Management GmbH40756</v>
          </cell>
          <cell r="DI56" t="str">
            <v>Netrada Management GmbH40787</v>
          </cell>
          <cell r="DJ56" t="str">
            <v>Netrada Management GmbH40817</v>
          </cell>
          <cell r="DK56" t="str">
            <v>Netrada Management GmbH40848</v>
          </cell>
          <cell r="DL56" t="str">
            <v>Netrada Management GmbH40878</v>
          </cell>
          <cell r="DM56" t="str">
            <v>Netrada Management GmbH40909</v>
          </cell>
          <cell r="DN56" t="str">
            <v>Netrada Management GmbH40940</v>
          </cell>
          <cell r="DO56" t="str">
            <v>Netrada Management GmbH40969</v>
          </cell>
          <cell r="DP56" t="str">
            <v>Netrada Management GmbH41000</v>
          </cell>
          <cell r="DQ56" t="str">
            <v>Netrada Management GmbH41030</v>
          </cell>
          <cell r="DR56" t="str">
            <v>Netrada Management GmbH41061</v>
          </cell>
          <cell r="DS56" t="str">
            <v>Netrada Management GmbH41091</v>
          </cell>
          <cell r="DT56" t="str">
            <v>Netrada Management GmbH41122</v>
          </cell>
          <cell r="DU56" t="str">
            <v>Netrada Management GmbH41153</v>
          </cell>
          <cell r="DV56" t="str">
            <v>Netrada Management GmbH41183</v>
          </cell>
          <cell r="DW56" t="str">
            <v>Netrada Management GmbH41214</v>
          </cell>
          <cell r="DX56" t="str">
            <v>Netrada Management GmbH41244</v>
          </cell>
          <cell r="DY56" t="str">
            <v>Netrada Management GmbH41275</v>
          </cell>
          <cell r="DZ56" t="str">
            <v>Netrada Management GmbH41306</v>
          </cell>
          <cell r="EA56" t="str">
            <v>Netrada Management GmbH41334</v>
          </cell>
          <cell r="EB56" t="str">
            <v>Netrada Management GmbH41365</v>
          </cell>
          <cell r="EC56" t="str">
            <v>Netrada Management GmbH41395</v>
          </cell>
          <cell r="ED56" t="str">
            <v>Netrada Management GmbH41426</v>
          </cell>
          <cell r="EE56" t="str">
            <v>Netrada Management GmbH41456</v>
          </cell>
          <cell r="EF56" t="str">
            <v>Netrada Management GmbH41487</v>
          </cell>
          <cell r="EG56" t="str">
            <v>Netrada Management GmbH41518</v>
          </cell>
          <cell r="EH56" t="str">
            <v>Netrada Management GmbH41548</v>
          </cell>
          <cell r="EI56" t="str">
            <v>Netrada Management GmbH41579</v>
          </cell>
          <cell r="EJ56" t="str">
            <v>Netrada Management GmbH41609</v>
          </cell>
          <cell r="EK56" t="str">
            <v>Netrada Management GmbH41640</v>
          </cell>
          <cell r="EL56" t="str">
            <v>Netrada Management GmbH41671</v>
          </cell>
          <cell r="EM56" t="str">
            <v>Netrada Management GmbH41699</v>
          </cell>
          <cell r="EN56" t="str">
            <v>Netrada Management GmbH41730</v>
          </cell>
          <cell r="EO56" t="str">
            <v>Netrada Management GmbH41760</v>
          </cell>
          <cell r="EP56" t="str">
            <v>Netrada Management GmbH41791</v>
          </cell>
          <cell r="EQ56" t="str">
            <v>Netrada Management GmbH41821</v>
          </cell>
          <cell r="ER56" t="str">
            <v>Netrada Management GmbH41852</v>
          </cell>
          <cell r="ES56" t="str">
            <v>Netrada Management GmbH41883</v>
          </cell>
          <cell r="ET56" t="str">
            <v>Netrada Management GmbH41913</v>
          </cell>
          <cell r="EU56" t="str">
            <v>Netrada Management GmbH41944</v>
          </cell>
          <cell r="EV56" t="str">
            <v>Netrada Management GmbH41974</v>
          </cell>
          <cell r="EW56" t="str">
            <v>Netrada Management GmbH42005</v>
          </cell>
          <cell r="EX56" t="str">
            <v>Netrada Management GmbH42036</v>
          </cell>
          <cell r="EY56" t="str">
            <v>Netrada Management GmbH42064</v>
          </cell>
          <cell r="EZ56" t="str">
            <v>Netrada Management GmbH42095</v>
          </cell>
          <cell r="FA56" t="str">
            <v>Netrada Management GmbH42125</v>
          </cell>
          <cell r="FB56" t="str">
            <v>Netrada Management GmbH42156</v>
          </cell>
          <cell r="FC56" t="str">
            <v>Netrada Management GmbH42186</v>
          </cell>
          <cell r="FD56" t="str">
            <v>Netrada Management GmbH42217</v>
          </cell>
          <cell r="FE56" t="str">
            <v>Netrada Management GmbH42248</v>
          </cell>
          <cell r="FF56" t="str">
            <v>Netrada Management GmbH42278</v>
          </cell>
          <cell r="FG56" t="str">
            <v>Netrada Management GmbH42309</v>
          </cell>
          <cell r="FH56" t="str">
            <v>Netrada Management GmbH42339</v>
          </cell>
        </row>
        <row r="57">
          <cell r="F57">
            <v>0.02</v>
          </cell>
          <cell r="G57">
            <v>0.02</v>
          </cell>
          <cell r="H57">
            <v>0.02</v>
          </cell>
          <cell r="I57">
            <v>0.02</v>
          </cell>
          <cell r="J57">
            <v>0.03</v>
          </cell>
          <cell r="K57">
            <v>0.03</v>
          </cell>
          <cell r="L57">
            <v>0.03</v>
          </cell>
          <cell r="M57">
            <v>0.04</v>
          </cell>
          <cell r="N57">
            <v>0.04</v>
          </cell>
          <cell r="O57">
            <v>0.04</v>
          </cell>
          <cell r="P57">
            <v>5.5E-2</v>
          </cell>
          <cell r="Q57">
            <v>5.5E-2</v>
          </cell>
          <cell r="R57">
            <v>5.5E-2</v>
          </cell>
          <cell r="S57">
            <v>5.5E-2</v>
          </cell>
          <cell r="T57">
            <v>5.5E-2</v>
          </cell>
          <cell r="U57">
            <v>5.5E-2</v>
          </cell>
          <cell r="V57">
            <v>5.5E-2</v>
          </cell>
          <cell r="W57">
            <v>5.5E-2</v>
          </cell>
          <cell r="X57">
            <v>5.5E-2</v>
          </cell>
          <cell r="Y57">
            <v>5.5E-2</v>
          </cell>
          <cell r="Z57">
            <v>5.5E-2</v>
          </cell>
          <cell r="AA57">
            <v>5.5E-2</v>
          </cell>
          <cell r="AB57">
            <v>5.5E-2</v>
          </cell>
          <cell r="AC57">
            <v>5.5E-2</v>
          </cell>
          <cell r="AD57">
            <v>5.5E-2</v>
          </cell>
          <cell r="AE57">
            <v>5.5E-2</v>
          </cell>
          <cell r="AF57">
            <v>5.5E-2</v>
          </cell>
          <cell r="AG57">
            <v>5.5E-2</v>
          </cell>
          <cell r="AH57">
            <v>5.5E-2</v>
          </cell>
          <cell r="AI57">
            <v>5.5E-2</v>
          </cell>
          <cell r="AJ57">
            <v>5.5E-2</v>
          </cell>
          <cell r="AK57">
            <v>5.5E-2</v>
          </cell>
          <cell r="AL57">
            <v>5.5E-2</v>
          </cell>
          <cell r="AM57">
            <v>5.5E-2</v>
          </cell>
          <cell r="AN57">
            <v>5.5E-2</v>
          </cell>
          <cell r="AO57">
            <v>5.5E-2</v>
          </cell>
          <cell r="AP57">
            <v>5.5E-2</v>
          </cell>
          <cell r="AQ57">
            <v>5.5E-2</v>
          </cell>
          <cell r="AR57">
            <v>5.5E-2</v>
          </cell>
          <cell r="AS57">
            <v>5.5E-2</v>
          </cell>
          <cell r="AT57">
            <v>5.5E-2</v>
          </cell>
          <cell r="AU57">
            <v>5.5E-2</v>
          </cell>
          <cell r="AV57">
            <v>5.5E-2</v>
          </cell>
          <cell r="AW57">
            <v>5.5E-2</v>
          </cell>
          <cell r="AX57">
            <v>5.5E-2</v>
          </cell>
          <cell r="AY57">
            <v>5.5E-2</v>
          </cell>
          <cell r="AZ57">
            <v>5.5E-2</v>
          </cell>
          <cell r="BA57">
            <v>5.5E-2</v>
          </cell>
          <cell r="BB57">
            <v>5.5E-2</v>
          </cell>
          <cell r="BC57">
            <v>5.5E-2</v>
          </cell>
          <cell r="BD57">
            <v>5.5E-2</v>
          </cell>
          <cell r="BE57">
            <v>5.5E-2</v>
          </cell>
          <cell r="BF57">
            <v>5.5E-2</v>
          </cell>
          <cell r="BG57">
            <v>5.5E-2</v>
          </cell>
          <cell r="BH57">
            <v>5.5E-2</v>
          </cell>
          <cell r="BI57">
            <v>5.5E-2</v>
          </cell>
          <cell r="BJ57">
            <v>5.5E-2</v>
          </cell>
          <cell r="BK57">
            <v>5.5E-2</v>
          </cell>
          <cell r="BL57">
            <v>5.5E-2</v>
          </cell>
          <cell r="BM57">
            <v>5.5E-2</v>
          </cell>
          <cell r="BN57">
            <v>5.5E-2</v>
          </cell>
          <cell r="BO57">
            <v>5.5E-2</v>
          </cell>
          <cell r="BP57">
            <v>5.5E-2</v>
          </cell>
          <cell r="BQ57">
            <v>5.5E-2</v>
          </cell>
          <cell r="BR57">
            <v>5.5E-2</v>
          </cell>
          <cell r="BS57">
            <v>5.5E-2</v>
          </cell>
          <cell r="BT57">
            <v>5.5E-2</v>
          </cell>
          <cell r="BU57">
            <v>5.5E-2</v>
          </cell>
          <cell r="BV57">
            <v>5.5E-2</v>
          </cell>
          <cell r="BW57">
            <v>5.5E-2</v>
          </cell>
          <cell r="BX57">
            <v>5.5E-2</v>
          </cell>
          <cell r="BY57">
            <v>5.5E-2</v>
          </cell>
          <cell r="BZ57">
            <v>5.5E-2</v>
          </cell>
          <cell r="CA57">
            <v>5.5E-2</v>
          </cell>
          <cell r="CB57">
            <v>5.5E-2</v>
          </cell>
          <cell r="CC57">
            <v>5.5E-2</v>
          </cell>
          <cell r="CD57">
            <v>5.5E-2</v>
          </cell>
          <cell r="CE57">
            <v>5.5E-2</v>
          </cell>
          <cell r="CF57">
            <v>5.5E-2</v>
          </cell>
          <cell r="CH57" t="str">
            <v/>
          </cell>
          <cell r="CI57" t="str">
            <v/>
          </cell>
          <cell r="CJ57" t="str">
            <v/>
          </cell>
          <cell r="CK57" t="str">
            <v/>
          </cell>
          <cell r="CL57" t="str">
            <v/>
          </cell>
          <cell r="CM57" t="str">
            <v/>
          </cell>
          <cell r="CN57" t="str">
            <v/>
          </cell>
          <cell r="CO57" t="str">
            <v/>
          </cell>
          <cell r="CP57" t="str">
            <v/>
          </cell>
          <cell r="CQ57" t="str">
            <v/>
          </cell>
          <cell r="CR57" t="str">
            <v/>
          </cell>
          <cell r="CS57" t="str">
            <v/>
          </cell>
          <cell r="CT57" t="str">
            <v/>
          </cell>
          <cell r="CU57" t="str">
            <v/>
          </cell>
          <cell r="CV57" t="str">
            <v/>
          </cell>
          <cell r="CW57" t="str">
            <v/>
          </cell>
          <cell r="CX57" t="str">
            <v/>
          </cell>
          <cell r="CY57" t="str">
            <v/>
          </cell>
          <cell r="CZ57" t="str">
            <v/>
          </cell>
          <cell r="DA57" t="str">
            <v/>
          </cell>
          <cell r="DB57" t="str">
            <v/>
          </cell>
          <cell r="DC57" t="str">
            <v/>
          </cell>
          <cell r="DD57" t="str">
            <v/>
          </cell>
          <cell r="DE57" t="str">
            <v/>
          </cell>
          <cell r="DF57" t="str">
            <v/>
          </cell>
          <cell r="DG57" t="str">
            <v/>
          </cell>
          <cell r="DH57" t="str">
            <v/>
          </cell>
          <cell r="DI57" t="str">
            <v/>
          </cell>
          <cell r="DJ57" t="str">
            <v/>
          </cell>
          <cell r="DK57" t="str">
            <v/>
          </cell>
          <cell r="DL57" t="str">
            <v/>
          </cell>
          <cell r="DM57" t="str">
            <v/>
          </cell>
          <cell r="DN57" t="str">
            <v/>
          </cell>
          <cell r="DO57" t="str">
            <v/>
          </cell>
          <cell r="DP57" t="str">
            <v/>
          </cell>
          <cell r="DQ57" t="str">
            <v/>
          </cell>
          <cell r="DR57" t="str">
            <v/>
          </cell>
          <cell r="DS57" t="str">
            <v/>
          </cell>
          <cell r="DT57" t="str">
            <v/>
          </cell>
          <cell r="DU57" t="str">
            <v/>
          </cell>
          <cell r="DV57" t="str">
            <v/>
          </cell>
          <cell r="DW57" t="str">
            <v/>
          </cell>
          <cell r="DX57" t="str">
            <v/>
          </cell>
          <cell r="DY57" t="str">
            <v/>
          </cell>
          <cell r="DZ57" t="str">
            <v/>
          </cell>
          <cell r="EA57" t="str">
            <v/>
          </cell>
          <cell r="EB57" t="str">
            <v/>
          </cell>
          <cell r="EC57" t="str">
            <v/>
          </cell>
          <cell r="ED57" t="str">
            <v/>
          </cell>
          <cell r="EE57" t="str">
            <v/>
          </cell>
          <cell r="EF57" t="str">
            <v/>
          </cell>
          <cell r="EG57" t="str">
            <v/>
          </cell>
          <cell r="EH57" t="str">
            <v/>
          </cell>
          <cell r="EI57" t="str">
            <v/>
          </cell>
          <cell r="EJ57" t="str">
            <v/>
          </cell>
          <cell r="EK57" t="str">
            <v/>
          </cell>
          <cell r="EL57" t="str">
            <v/>
          </cell>
          <cell r="EM57" t="str">
            <v/>
          </cell>
          <cell r="EN57" t="str">
            <v/>
          </cell>
          <cell r="EO57" t="str">
            <v/>
          </cell>
          <cell r="EP57" t="str">
            <v/>
          </cell>
          <cell r="EQ57" t="str">
            <v/>
          </cell>
          <cell r="ER57" t="str">
            <v/>
          </cell>
          <cell r="ES57" t="str">
            <v/>
          </cell>
          <cell r="ET57" t="str">
            <v/>
          </cell>
          <cell r="EU57" t="str">
            <v/>
          </cell>
          <cell r="EV57" t="str">
            <v/>
          </cell>
          <cell r="EW57" t="str">
            <v/>
          </cell>
          <cell r="EX57" t="str">
            <v/>
          </cell>
          <cell r="EY57" t="str">
            <v/>
          </cell>
          <cell r="EZ57" t="str">
            <v/>
          </cell>
          <cell r="FA57" t="str">
            <v/>
          </cell>
          <cell r="FB57" t="str">
            <v/>
          </cell>
          <cell r="FC57" t="str">
            <v/>
          </cell>
          <cell r="FD57" t="str">
            <v/>
          </cell>
          <cell r="FE57" t="str">
            <v/>
          </cell>
          <cell r="FF57" t="str">
            <v/>
          </cell>
          <cell r="FG57" t="str">
            <v/>
          </cell>
          <cell r="FH57" t="str">
            <v/>
          </cell>
        </row>
        <row r="58">
          <cell r="F58">
            <v>-46</v>
          </cell>
          <cell r="G58">
            <v>-43.3125</v>
          </cell>
          <cell r="H58">
            <v>-41.524999999999999</v>
          </cell>
          <cell r="I58">
            <v>-39.275000000000006</v>
          </cell>
          <cell r="J58">
            <v>-51.024999999999999</v>
          </cell>
          <cell r="K58">
            <v>-52.9375</v>
          </cell>
          <cell r="L58">
            <v>-52.9375</v>
          </cell>
          <cell r="M58">
            <v>-65.4375</v>
          </cell>
          <cell r="N58">
            <v>-65.4375</v>
          </cell>
          <cell r="O58">
            <v>-65.4375</v>
          </cell>
          <cell r="P58">
            <v>-84.187499999999986</v>
          </cell>
          <cell r="Q58">
            <v>-84.187499999999986</v>
          </cell>
          <cell r="R58">
            <v>-84.187499999999986</v>
          </cell>
          <cell r="S58">
            <v>-84.187499999999986</v>
          </cell>
          <cell r="T58">
            <v>-84.187499999999986</v>
          </cell>
          <cell r="U58">
            <v>-84.187499999999986</v>
          </cell>
          <cell r="V58">
            <v>-84.187499999999986</v>
          </cell>
          <cell r="W58">
            <v>-84.187499999999986</v>
          </cell>
          <cell r="X58">
            <v>-84.187499999999986</v>
          </cell>
          <cell r="Y58">
            <v>-84.187499999999986</v>
          </cell>
          <cell r="Z58">
            <v>-81.25</v>
          </cell>
          <cell r="AA58">
            <v>-81.25</v>
          </cell>
          <cell r="AB58">
            <v>-81.25</v>
          </cell>
          <cell r="AC58">
            <v>-81.25</v>
          </cell>
          <cell r="AD58">
            <v>-81.25</v>
          </cell>
          <cell r="AE58">
            <v>-81.25</v>
          </cell>
          <cell r="AF58">
            <v>-93.75</v>
          </cell>
          <cell r="AG58">
            <v>-93.75</v>
          </cell>
          <cell r="AH58">
            <v>-93.75</v>
          </cell>
          <cell r="AI58">
            <v>-93.75</v>
          </cell>
          <cell r="AJ58">
            <v>-93.75</v>
          </cell>
          <cell r="AK58">
            <v>-93.75</v>
          </cell>
          <cell r="AL58">
            <v>-106.24999999999999</v>
          </cell>
          <cell r="AM58">
            <v>-106.24999999999999</v>
          </cell>
          <cell r="AN58">
            <v>-106.24999999999999</v>
          </cell>
          <cell r="AO58">
            <v>-106.24999999999999</v>
          </cell>
          <cell r="AP58">
            <v>-106.24999999999999</v>
          </cell>
          <cell r="AQ58">
            <v>-106.24999999999999</v>
          </cell>
          <cell r="AR58">
            <v>-106.24999999999999</v>
          </cell>
          <cell r="AS58">
            <v>-106.24999999999999</v>
          </cell>
          <cell r="AT58">
            <v>-106.24999999999999</v>
          </cell>
          <cell r="AU58">
            <v>-106.24999999999999</v>
          </cell>
          <cell r="AV58">
            <v>-106.24999999999999</v>
          </cell>
          <cell r="AW58">
            <v>-106.24999999999999</v>
          </cell>
          <cell r="AX58">
            <v>-106.24999999999999</v>
          </cell>
          <cell r="AY58">
            <v>-106.24999999999999</v>
          </cell>
          <cell r="AZ58">
            <v>-106.24999999999999</v>
          </cell>
          <cell r="BA58">
            <v>-106.24999999999999</v>
          </cell>
          <cell r="BB58">
            <v>-106.24999999999999</v>
          </cell>
          <cell r="BC58">
            <v>-106.24999999999999</v>
          </cell>
          <cell r="BD58">
            <v>-106.24999999999999</v>
          </cell>
          <cell r="BE58">
            <v>-106.24999999999999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H58" t="str">
            <v>Netrada Management GmbH39965</v>
          </cell>
          <cell r="CI58" t="str">
            <v>Netrada Management GmbH39995</v>
          </cell>
          <cell r="CJ58" t="str">
            <v>Netrada Management GmbH40026</v>
          </cell>
          <cell r="CK58" t="str">
            <v>Netrada Management GmbH40057</v>
          </cell>
          <cell r="CL58" t="str">
            <v>Netrada Management GmbH40087</v>
          </cell>
          <cell r="CM58" t="str">
            <v>Netrada Management GmbH40118</v>
          </cell>
          <cell r="CN58" t="str">
            <v>Netrada Management GmbH40148</v>
          </cell>
          <cell r="CO58" t="str">
            <v>Netrada Management GmbH40179</v>
          </cell>
          <cell r="CP58" t="str">
            <v>Netrada Management GmbH40210</v>
          </cell>
          <cell r="CQ58" t="str">
            <v>Netrada Management GmbH40238</v>
          </cell>
          <cell r="CR58" t="str">
            <v>Netrada Management GmbH40269</v>
          </cell>
          <cell r="CS58" t="str">
            <v>Netrada Management GmbH40299</v>
          </cell>
          <cell r="CT58" t="str">
            <v>Netrada Management GmbH40330</v>
          </cell>
          <cell r="CU58" t="str">
            <v>Netrada Management GmbH40360</v>
          </cell>
          <cell r="CV58" t="str">
            <v>Netrada Management GmbH40391</v>
          </cell>
          <cell r="CW58" t="str">
            <v>Netrada Management GmbH40422</v>
          </cell>
          <cell r="CX58" t="str">
            <v>Netrada Management GmbH40452</v>
          </cell>
          <cell r="CY58" t="str">
            <v>Netrada Management GmbH40483</v>
          </cell>
          <cell r="CZ58" t="str">
            <v>Netrada Management GmbH40513</v>
          </cell>
          <cell r="DA58" t="str">
            <v>Netrada Management GmbH40544</v>
          </cell>
          <cell r="DB58" t="str">
            <v>Netrada Management GmbH40575</v>
          </cell>
          <cell r="DC58" t="str">
            <v>Netrada Management GmbH40603</v>
          </cell>
          <cell r="DD58" t="str">
            <v>Netrada Management GmbH40634</v>
          </cell>
          <cell r="DE58" t="str">
            <v>Netrada Management GmbH40664</v>
          </cell>
          <cell r="DF58" t="str">
            <v>Netrada Management GmbH40695</v>
          </cell>
          <cell r="DG58" t="str">
            <v>Netrada Management GmbH40725</v>
          </cell>
          <cell r="DH58" t="str">
            <v>Netrada Management GmbH40756</v>
          </cell>
          <cell r="DI58" t="str">
            <v>Netrada Management GmbH40787</v>
          </cell>
          <cell r="DJ58" t="str">
            <v>Netrada Management GmbH40817</v>
          </cell>
          <cell r="DK58" t="str">
            <v>Netrada Management GmbH40848</v>
          </cell>
          <cell r="DL58" t="str">
            <v>Netrada Management GmbH40878</v>
          </cell>
          <cell r="DM58" t="str">
            <v>Netrada Management GmbH40909</v>
          </cell>
          <cell r="DN58" t="str">
            <v>Netrada Management GmbH40940</v>
          </cell>
          <cell r="DO58" t="str">
            <v>Netrada Management GmbH40969</v>
          </cell>
          <cell r="DP58" t="str">
            <v>Netrada Management GmbH41000</v>
          </cell>
          <cell r="DQ58" t="str">
            <v>Netrada Management GmbH41030</v>
          </cell>
          <cell r="DR58" t="str">
            <v>Netrada Management GmbH41061</v>
          </cell>
          <cell r="DS58" t="str">
            <v>Netrada Management GmbH41091</v>
          </cell>
          <cell r="DT58" t="str">
            <v>Netrada Management GmbH41122</v>
          </cell>
          <cell r="DU58" t="str">
            <v>Netrada Management GmbH41153</v>
          </cell>
          <cell r="DV58" t="str">
            <v>Netrada Management GmbH41183</v>
          </cell>
          <cell r="DW58" t="str">
            <v>Netrada Management GmbH41214</v>
          </cell>
          <cell r="DX58" t="str">
            <v>Netrada Management GmbH41244</v>
          </cell>
          <cell r="DY58" t="str">
            <v>Netrada Management GmbH41275</v>
          </cell>
          <cell r="DZ58" t="str">
            <v>Netrada Management GmbH41306</v>
          </cell>
          <cell r="EA58" t="str">
            <v>Netrada Management GmbH41334</v>
          </cell>
          <cell r="EB58" t="str">
            <v>Netrada Management GmbH41365</v>
          </cell>
          <cell r="EC58" t="str">
            <v>Netrada Management GmbH41395</v>
          </cell>
          <cell r="ED58" t="str">
            <v>Netrada Management GmbH41426</v>
          </cell>
          <cell r="EE58" t="str">
            <v>Netrada Management GmbH41456</v>
          </cell>
          <cell r="EF58" t="str">
            <v>Netrada Management GmbH41487</v>
          </cell>
          <cell r="EG58" t="str">
            <v>Netrada Management GmbH41518</v>
          </cell>
          <cell r="EH58" t="str">
            <v>Netrada Management GmbH41548</v>
          </cell>
          <cell r="EI58" t="str">
            <v>Netrada Management GmbH41579</v>
          </cell>
          <cell r="EJ58" t="str">
            <v>Netrada Management GmbH41609</v>
          </cell>
          <cell r="EK58" t="str">
            <v>Netrada Management GmbH41640</v>
          </cell>
          <cell r="EL58" t="str">
            <v>Netrada Management GmbH41671</v>
          </cell>
          <cell r="EM58" t="str">
            <v>Netrada Management GmbH41699</v>
          </cell>
          <cell r="EN58" t="str">
            <v>Netrada Management GmbH41730</v>
          </cell>
          <cell r="EO58" t="str">
            <v>Netrada Management GmbH41760</v>
          </cell>
          <cell r="EP58" t="str">
            <v>Netrada Management GmbH41791</v>
          </cell>
          <cell r="EQ58" t="str">
            <v>Netrada Management GmbH41821</v>
          </cell>
          <cell r="ER58" t="str">
            <v>Netrada Management GmbH41852</v>
          </cell>
          <cell r="ES58" t="str">
            <v>Netrada Management GmbH41883</v>
          </cell>
          <cell r="ET58" t="str">
            <v>Netrada Management GmbH41913</v>
          </cell>
          <cell r="EU58" t="str">
            <v>Netrada Management GmbH41944</v>
          </cell>
          <cell r="EV58" t="str">
            <v>Netrada Management GmbH41974</v>
          </cell>
          <cell r="EW58" t="str">
            <v>Netrada Management GmbH42005</v>
          </cell>
          <cell r="EX58" t="str">
            <v>Netrada Management GmbH42036</v>
          </cell>
          <cell r="EY58" t="str">
            <v>Netrada Management GmbH42064</v>
          </cell>
          <cell r="EZ58" t="str">
            <v>Netrada Management GmbH42095</v>
          </cell>
          <cell r="FA58" t="str">
            <v>Netrada Management GmbH42125</v>
          </cell>
          <cell r="FB58" t="str">
            <v>Netrada Management GmbH42156</v>
          </cell>
          <cell r="FC58" t="str">
            <v>Netrada Management GmbH42186</v>
          </cell>
          <cell r="FD58" t="str">
            <v>Netrada Management GmbH42217</v>
          </cell>
          <cell r="FE58" t="str">
            <v>Netrada Management GmbH42248</v>
          </cell>
          <cell r="FF58" t="str">
            <v>Netrada Management GmbH42278</v>
          </cell>
          <cell r="FG58" t="str">
            <v>Netrada Management GmbH42309</v>
          </cell>
          <cell r="FH58" t="str">
            <v>Netrada Management GmbH42339</v>
          </cell>
        </row>
        <row r="59">
          <cell r="F59">
            <v>4.4999999999999998E-2</v>
          </cell>
          <cell r="G59">
            <v>4.4999999999999998E-2</v>
          </cell>
          <cell r="H59">
            <v>4.4999999999999998E-2</v>
          </cell>
          <cell r="I59">
            <v>4.4999999999999998E-2</v>
          </cell>
          <cell r="J59">
            <v>5.5E-2</v>
          </cell>
          <cell r="K59">
            <v>5.5E-2</v>
          </cell>
          <cell r="L59">
            <v>5.5E-2</v>
          </cell>
          <cell r="M59">
            <v>5.5E-2</v>
          </cell>
          <cell r="N59">
            <v>5.5E-2</v>
          </cell>
          <cell r="O59">
            <v>5.5E-2</v>
          </cell>
          <cell r="P59">
            <v>6.5000000000000002E-2</v>
          </cell>
          <cell r="Q59">
            <v>6.5000000000000002E-2</v>
          </cell>
          <cell r="R59">
            <v>6.5000000000000002E-2</v>
          </cell>
          <cell r="S59">
            <v>6.5000000000000002E-2</v>
          </cell>
          <cell r="T59">
            <v>6.5000000000000002E-2</v>
          </cell>
          <cell r="U59">
            <v>6.5000000000000002E-2</v>
          </cell>
          <cell r="V59">
            <v>6.5000000000000002E-2</v>
          </cell>
          <cell r="W59">
            <v>6.5000000000000002E-2</v>
          </cell>
          <cell r="X59">
            <v>6.5000000000000002E-2</v>
          </cell>
          <cell r="Y59">
            <v>6.5000000000000002E-2</v>
          </cell>
          <cell r="Z59">
            <v>6.5000000000000002E-2</v>
          </cell>
          <cell r="AA59">
            <v>6.5000000000000002E-2</v>
          </cell>
          <cell r="AB59">
            <v>6.5000000000000002E-2</v>
          </cell>
          <cell r="AC59">
            <v>6.5000000000000002E-2</v>
          </cell>
          <cell r="AD59">
            <v>6.5000000000000002E-2</v>
          </cell>
          <cell r="AE59">
            <v>6.5000000000000002E-2</v>
          </cell>
          <cell r="AF59">
            <v>6.5000000000000002E-2</v>
          </cell>
          <cell r="AG59">
            <v>6.5000000000000002E-2</v>
          </cell>
          <cell r="AH59">
            <v>6.5000000000000002E-2</v>
          </cell>
          <cell r="AI59">
            <v>6.5000000000000002E-2</v>
          </cell>
          <cell r="AJ59">
            <v>6.5000000000000002E-2</v>
          </cell>
          <cell r="AK59">
            <v>6.5000000000000002E-2</v>
          </cell>
          <cell r="AL59">
            <v>6.5000000000000002E-2</v>
          </cell>
          <cell r="AM59">
            <v>6.5000000000000002E-2</v>
          </cell>
          <cell r="AN59">
            <v>6.5000000000000002E-2</v>
          </cell>
          <cell r="AO59">
            <v>6.5000000000000002E-2</v>
          </cell>
          <cell r="AP59">
            <v>6.5000000000000002E-2</v>
          </cell>
          <cell r="AQ59">
            <v>6.5000000000000002E-2</v>
          </cell>
          <cell r="AR59">
            <v>6.5000000000000002E-2</v>
          </cell>
          <cell r="AS59">
            <v>6.5000000000000002E-2</v>
          </cell>
          <cell r="AT59">
            <v>6.5000000000000002E-2</v>
          </cell>
          <cell r="AU59">
            <v>6.5000000000000002E-2</v>
          </cell>
          <cell r="AV59">
            <v>6.5000000000000002E-2</v>
          </cell>
          <cell r="AW59">
            <v>6.5000000000000002E-2</v>
          </cell>
          <cell r="AX59">
            <v>6.5000000000000002E-2</v>
          </cell>
          <cell r="AY59">
            <v>6.5000000000000002E-2</v>
          </cell>
          <cell r="AZ59">
            <v>6.5000000000000002E-2</v>
          </cell>
          <cell r="BA59">
            <v>6.5000000000000002E-2</v>
          </cell>
          <cell r="BB59">
            <v>6.5000000000000002E-2</v>
          </cell>
          <cell r="BC59">
            <v>6.5000000000000002E-2</v>
          </cell>
          <cell r="BD59">
            <v>6.5000000000000002E-2</v>
          </cell>
          <cell r="BE59">
            <v>6.5000000000000002E-2</v>
          </cell>
          <cell r="BF59">
            <v>6.5000000000000002E-2</v>
          </cell>
          <cell r="BG59">
            <v>6.5000000000000002E-2</v>
          </cell>
          <cell r="BH59">
            <v>6.5000000000000002E-2</v>
          </cell>
          <cell r="BI59">
            <v>6.5000000000000002E-2</v>
          </cell>
          <cell r="BJ59">
            <v>6.5000000000000002E-2</v>
          </cell>
          <cell r="BK59">
            <v>6.5000000000000002E-2</v>
          </cell>
          <cell r="BL59">
            <v>6.5000000000000002E-2</v>
          </cell>
          <cell r="BM59">
            <v>6.5000000000000002E-2</v>
          </cell>
          <cell r="BN59">
            <v>6.5000000000000002E-2</v>
          </cell>
          <cell r="BO59">
            <v>6.5000000000000002E-2</v>
          </cell>
          <cell r="BP59">
            <v>6.5000000000000002E-2</v>
          </cell>
          <cell r="BQ59">
            <v>6.5000000000000002E-2</v>
          </cell>
          <cell r="BR59">
            <v>6.5000000000000002E-2</v>
          </cell>
          <cell r="BS59">
            <v>6.5000000000000002E-2</v>
          </cell>
          <cell r="BT59">
            <v>6.5000000000000002E-2</v>
          </cell>
          <cell r="BU59">
            <v>6.5000000000000002E-2</v>
          </cell>
          <cell r="BV59">
            <v>6.5000000000000002E-2</v>
          </cell>
          <cell r="BW59">
            <v>6.5000000000000002E-2</v>
          </cell>
          <cell r="BX59">
            <v>6.5000000000000002E-2</v>
          </cell>
          <cell r="BY59">
            <v>6.5000000000000002E-2</v>
          </cell>
          <cell r="BZ59">
            <v>6.5000000000000002E-2</v>
          </cell>
          <cell r="CA59">
            <v>6.5000000000000002E-2</v>
          </cell>
          <cell r="CB59">
            <v>6.5000000000000002E-2</v>
          </cell>
          <cell r="CC59">
            <v>6.5000000000000002E-2</v>
          </cell>
          <cell r="CD59">
            <v>6.5000000000000002E-2</v>
          </cell>
          <cell r="CE59">
            <v>6.5000000000000002E-2</v>
          </cell>
          <cell r="CF59">
            <v>6.5000000000000002E-2</v>
          </cell>
          <cell r="CH59" t="str">
            <v/>
          </cell>
          <cell r="CI59" t="str">
            <v/>
          </cell>
          <cell r="CJ59" t="str">
            <v/>
          </cell>
          <cell r="CK59" t="str">
            <v/>
          </cell>
          <cell r="CL59" t="str">
            <v/>
          </cell>
          <cell r="CM59" t="str">
            <v/>
          </cell>
          <cell r="CN59" t="str">
            <v/>
          </cell>
          <cell r="CO59" t="str">
            <v/>
          </cell>
          <cell r="CP59" t="str">
            <v/>
          </cell>
          <cell r="CQ59" t="str">
            <v/>
          </cell>
          <cell r="CR59" t="str">
            <v/>
          </cell>
          <cell r="CS59" t="str">
            <v/>
          </cell>
          <cell r="CT59" t="str">
            <v/>
          </cell>
          <cell r="CU59" t="str">
            <v/>
          </cell>
          <cell r="CV59" t="str">
            <v/>
          </cell>
          <cell r="CW59" t="str">
            <v/>
          </cell>
          <cell r="CX59" t="str">
            <v/>
          </cell>
          <cell r="CY59" t="str">
            <v/>
          </cell>
          <cell r="CZ59" t="str">
            <v/>
          </cell>
          <cell r="DA59" t="str">
            <v/>
          </cell>
          <cell r="DB59" t="str">
            <v/>
          </cell>
          <cell r="DC59" t="str">
            <v/>
          </cell>
          <cell r="DD59" t="str">
            <v/>
          </cell>
          <cell r="DE59" t="str">
            <v/>
          </cell>
          <cell r="DF59" t="str">
            <v/>
          </cell>
          <cell r="DG59" t="str">
            <v/>
          </cell>
          <cell r="DH59" t="str">
            <v/>
          </cell>
          <cell r="DI59" t="str">
            <v/>
          </cell>
          <cell r="DJ59" t="str">
            <v/>
          </cell>
          <cell r="DK59" t="str">
            <v/>
          </cell>
          <cell r="DL59" t="str">
            <v/>
          </cell>
          <cell r="DM59" t="str">
            <v/>
          </cell>
          <cell r="DN59" t="str">
            <v/>
          </cell>
          <cell r="DO59" t="str">
            <v/>
          </cell>
          <cell r="DP59" t="str">
            <v/>
          </cell>
          <cell r="DQ59" t="str">
            <v/>
          </cell>
          <cell r="DR59" t="str">
            <v/>
          </cell>
          <cell r="DS59" t="str">
            <v/>
          </cell>
          <cell r="DT59" t="str">
            <v/>
          </cell>
          <cell r="DU59" t="str">
            <v/>
          </cell>
          <cell r="DV59" t="str">
            <v/>
          </cell>
          <cell r="DW59" t="str">
            <v/>
          </cell>
          <cell r="DX59" t="str">
            <v/>
          </cell>
          <cell r="DY59" t="str">
            <v/>
          </cell>
          <cell r="DZ59" t="str">
            <v/>
          </cell>
          <cell r="EA59" t="str">
            <v/>
          </cell>
          <cell r="EB59" t="str">
            <v/>
          </cell>
          <cell r="EC59" t="str">
            <v/>
          </cell>
          <cell r="ED59" t="str">
            <v/>
          </cell>
          <cell r="EE59" t="str">
            <v/>
          </cell>
          <cell r="EF59" t="str">
            <v/>
          </cell>
          <cell r="EG59" t="str">
            <v/>
          </cell>
          <cell r="EH59" t="str">
            <v/>
          </cell>
          <cell r="EI59" t="str">
            <v/>
          </cell>
          <cell r="EJ59" t="str">
            <v/>
          </cell>
          <cell r="EK59" t="str">
            <v/>
          </cell>
          <cell r="EL59" t="str">
            <v/>
          </cell>
          <cell r="EM59" t="str">
            <v/>
          </cell>
          <cell r="EN59" t="str">
            <v/>
          </cell>
          <cell r="EO59" t="str">
            <v/>
          </cell>
          <cell r="EP59" t="str">
            <v/>
          </cell>
          <cell r="EQ59" t="str">
            <v/>
          </cell>
          <cell r="ER59" t="str">
            <v/>
          </cell>
          <cell r="ES59" t="str">
            <v/>
          </cell>
          <cell r="ET59" t="str">
            <v/>
          </cell>
          <cell r="EU59" t="str">
            <v/>
          </cell>
          <cell r="EV59" t="str">
            <v/>
          </cell>
          <cell r="EW59" t="str">
            <v/>
          </cell>
          <cell r="EX59" t="str">
            <v/>
          </cell>
          <cell r="EY59" t="str">
            <v/>
          </cell>
          <cell r="EZ59" t="str">
            <v/>
          </cell>
          <cell r="FA59" t="str">
            <v/>
          </cell>
          <cell r="FB59" t="str">
            <v/>
          </cell>
          <cell r="FC59" t="str">
            <v/>
          </cell>
          <cell r="FD59" t="str">
            <v/>
          </cell>
          <cell r="FE59" t="str">
            <v/>
          </cell>
          <cell r="FF59" t="str">
            <v/>
          </cell>
          <cell r="FG59" t="str">
            <v/>
          </cell>
          <cell r="FH59" t="str">
            <v/>
          </cell>
        </row>
        <row r="60">
          <cell r="F60">
            <v>-51.499999999999993</v>
          </cell>
          <cell r="G60">
            <v>-51.499999999999993</v>
          </cell>
          <cell r="H60">
            <v>-51.499999999999993</v>
          </cell>
          <cell r="I60">
            <v>-51.499999999999993</v>
          </cell>
          <cell r="J60">
            <v>-59.833333333333336</v>
          </cell>
          <cell r="K60">
            <v>-59.833333333333336</v>
          </cell>
          <cell r="L60">
            <v>-59.833333333333336</v>
          </cell>
          <cell r="M60">
            <v>-56.124999999999993</v>
          </cell>
          <cell r="N60">
            <v>-56.124999999999993</v>
          </cell>
          <cell r="O60">
            <v>-56.124999999999993</v>
          </cell>
          <cell r="P60">
            <v>-64.458333333333329</v>
          </cell>
          <cell r="Q60">
            <v>-64.458333333333329</v>
          </cell>
          <cell r="R60">
            <v>-64.458333333333329</v>
          </cell>
          <cell r="S60">
            <v>-64.458333333333329</v>
          </cell>
          <cell r="T60">
            <v>-64.458333333333329</v>
          </cell>
          <cell r="U60">
            <v>-64.458333333333329</v>
          </cell>
          <cell r="V60">
            <v>-64.458333333333329</v>
          </cell>
          <cell r="W60">
            <v>-64.458333333333329</v>
          </cell>
          <cell r="X60">
            <v>-64.458333333333329</v>
          </cell>
          <cell r="Y60">
            <v>-64.458333333333329</v>
          </cell>
          <cell r="Z60">
            <v>-62.5</v>
          </cell>
          <cell r="AA60">
            <v>-62.5</v>
          </cell>
          <cell r="AB60">
            <v>-62.5</v>
          </cell>
          <cell r="AC60">
            <v>-62.5</v>
          </cell>
          <cell r="AD60">
            <v>-62.5</v>
          </cell>
          <cell r="AE60">
            <v>-62.5</v>
          </cell>
          <cell r="AF60">
            <v>-70.833333333333343</v>
          </cell>
          <cell r="AG60">
            <v>-70.833333333333343</v>
          </cell>
          <cell r="AH60">
            <v>-70.833333333333343</v>
          </cell>
          <cell r="AI60">
            <v>-70.833333333333343</v>
          </cell>
          <cell r="AJ60">
            <v>-70.833333333333343</v>
          </cell>
          <cell r="AK60">
            <v>-70.833333333333343</v>
          </cell>
          <cell r="AL60">
            <v>-79.166666666666671</v>
          </cell>
          <cell r="AM60">
            <v>-79.166666666666671</v>
          </cell>
          <cell r="AN60">
            <v>-79.166666666666671</v>
          </cell>
          <cell r="AO60">
            <v>-79.166666666666671</v>
          </cell>
          <cell r="AP60">
            <v>-79.166666666666671</v>
          </cell>
          <cell r="AQ60">
            <v>-79.166666666666671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H60" t="str">
            <v>D+S europe AG39965</v>
          </cell>
          <cell r="CI60" t="str">
            <v>D+S europe AG39995</v>
          </cell>
          <cell r="CJ60" t="str">
            <v>D+S europe AG40026</v>
          </cell>
          <cell r="CK60" t="str">
            <v>D+S europe AG40057</v>
          </cell>
          <cell r="CL60" t="str">
            <v>D+S europe AG40087</v>
          </cell>
          <cell r="CM60" t="str">
            <v>D+S europe AG40118</v>
          </cell>
          <cell r="CN60" t="str">
            <v>D+S europe AG40148</v>
          </cell>
          <cell r="CO60" t="str">
            <v>D+S europe AG40179</v>
          </cell>
          <cell r="CP60" t="str">
            <v>D+S europe AG40210</v>
          </cell>
          <cell r="CQ60" t="str">
            <v>D+S europe AG40238</v>
          </cell>
          <cell r="CR60" t="str">
            <v>D+S europe AG40269</v>
          </cell>
          <cell r="CS60" t="str">
            <v>D+S europe AG40299</v>
          </cell>
          <cell r="CT60" t="str">
            <v>D+S europe AG40330</v>
          </cell>
          <cell r="CU60" t="str">
            <v>D+S europe AG40360</v>
          </cell>
          <cell r="CV60" t="str">
            <v>D+S europe AG40391</v>
          </cell>
          <cell r="CW60" t="str">
            <v>D+S europe AG40422</v>
          </cell>
          <cell r="CX60" t="str">
            <v>D+S europe AG40452</v>
          </cell>
          <cell r="CY60" t="str">
            <v>D+S europe AG40483</v>
          </cell>
          <cell r="CZ60" t="str">
            <v>D+S europe AG40513</v>
          </cell>
          <cell r="DA60" t="str">
            <v>D+S europe AG40544</v>
          </cell>
          <cell r="DB60" t="str">
            <v>D+S europe AG40575</v>
          </cell>
          <cell r="DC60" t="str">
            <v>D+S europe AG40603</v>
          </cell>
          <cell r="DD60" t="str">
            <v>D+S europe AG40634</v>
          </cell>
          <cell r="DE60" t="str">
            <v>D+S europe AG40664</v>
          </cell>
          <cell r="DF60" t="str">
            <v>D+S europe AG40695</v>
          </cell>
          <cell r="DG60" t="str">
            <v>D+S europe AG40725</v>
          </cell>
          <cell r="DH60" t="str">
            <v>D+S europe AG40756</v>
          </cell>
          <cell r="DI60" t="str">
            <v>D+S europe AG40787</v>
          </cell>
          <cell r="DJ60" t="str">
            <v>D+S europe AG40817</v>
          </cell>
          <cell r="DK60" t="str">
            <v>D+S europe AG40848</v>
          </cell>
          <cell r="DL60" t="str">
            <v>D+S europe AG40878</v>
          </cell>
          <cell r="DM60" t="str">
            <v>D+S europe AG40909</v>
          </cell>
          <cell r="DN60" t="str">
            <v>D+S europe AG40940</v>
          </cell>
          <cell r="DO60" t="str">
            <v>D+S europe AG40969</v>
          </cell>
          <cell r="DP60" t="str">
            <v>D+S europe AG41000</v>
          </cell>
          <cell r="DQ60" t="str">
            <v>D+S europe AG41030</v>
          </cell>
          <cell r="DR60" t="str">
            <v>D+S europe AG41061</v>
          </cell>
          <cell r="DS60" t="str">
            <v>D+S europe AG41091</v>
          </cell>
          <cell r="DT60" t="str">
            <v>D+S europe AG41122</v>
          </cell>
          <cell r="DU60" t="str">
            <v>D+S europe AG41153</v>
          </cell>
          <cell r="DV60" t="str">
            <v>D+S europe AG41183</v>
          </cell>
          <cell r="DW60" t="str">
            <v>D+S europe AG41214</v>
          </cell>
          <cell r="DX60" t="str">
            <v>D+S europe AG41244</v>
          </cell>
          <cell r="DY60" t="str">
            <v>D+S europe AG41275</v>
          </cell>
          <cell r="DZ60" t="str">
            <v>D+S europe AG41306</v>
          </cell>
          <cell r="EA60" t="str">
            <v>D+S europe AG41334</v>
          </cell>
          <cell r="EB60" t="str">
            <v>D+S europe AG41365</v>
          </cell>
          <cell r="EC60" t="str">
            <v>D+S europe AG41395</v>
          </cell>
          <cell r="ED60" t="str">
            <v>D+S europe AG41426</v>
          </cell>
          <cell r="EE60" t="str">
            <v>D+S europe AG41456</v>
          </cell>
          <cell r="EF60" t="str">
            <v>D+S europe AG41487</v>
          </cell>
          <cell r="EG60" t="str">
            <v>D+S europe AG41518</v>
          </cell>
          <cell r="EH60" t="str">
            <v>D+S europe AG41548</v>
          </cell>
          <cell r="EI60" t="str">
            <v>D+S europe AG41579</v>
          </cell>
          <cell r="EJ60" t="str">
            <v>D+S europe AG41609</v>
          </cell>
          <cell r="EK60" t="str">
            <v>D+S europe AG41640</v>
          </cell>
          <cell r="EL60" t="str">
            <v>D+S europe AG41671</v>
          </cell>
          <cell r="EM60" t="str">
            <v>D+S europe AG41699</v>
          </cell>
          <cell r="EN60" t="str">
            <v>D+S europe AG41730</v>
          </cell>
          <cell r="EO60" t="str">
            <v>D+S europe AG41760</v>
          </cell>
          <cell r="EP60" t="str">
            <v>D+S europe AG41791</v>
          </cell>
          <cell r="EQ60" t="str">
            <v>D+S europe AG41821</v>
          </cell>
          <cell r="ER60" t="str">
            <v>D+S europe AG41852</v>
          </cell>
          <cell r="ES60" t="str">
            <v>D+S europe AG41883</v>
          </cell>
          <cell r="ET60" t="str">
            <v>D+S europe AG41913</v>
          </cell>
          <cell r="EU60" t="str">
            <v>D+S europe AG41944</v>
          </cell>
          <cell r="EV60" t="str">
            <v>D+S europe AG41974</v>
          </cell>
          <cell r="EW60" t="str">
            <v>D+S europe AG42005</v>
          </cell>
          <cell r="EX60" t="str">
            <v>D+S europe AG42036</v>
          </cell>
          <cell r="EY60" t="str">
            <v>D+S europe AG42064</v>
          </cell>
          <cell r="EZ60" t="str">
            <v>D+S europe AG42095</v>
          </cell>
          <cell r="FA60" t="str">
            <v>D+S europe AG42125</v>
          </cell>
          <cell r="FB60" t="str">
            <v>D+S europe AG42156</v>
          </cell>
          <cell r="FC60" t="str">
            <v>D+S europe AG42186</v>
          </cell>
          <cell r="FD60" t="str">
            <v>D+S europe AG42217</v>
          </cell>
          <cell r="FE60" t="str">
            <v>D+S europe AG42248</v>
          </cell>
          <cell r="FF60" t="str">
            <v>D+S europe AG42278</v>
          </cell>
          <cell r="FG60" t="str">
            <v>D+S europe AG42309</v>
          </cell>
          <cell r="FH60" t="str">
            <v>D+S europe AG42339</v>
          </cell>
        </row>
        <row r="61"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-71.666666666666671</v>
          </cell>
          <cell r="M61">
            <v>-86.808812499999988</v>
          </cell>
          <cell r="N61">
            <v>-86.808812499999988</v>
          </cell>
          <cell r="O61">
            <v>-86.808812499999988</v>
          </cell>
          <cell r="P61">
            <v>-144.68135416666667</v>
          </cell>
          <cell r="Q61">
            <v>-144.68135416666667</v>
          </cell>
          <cell r="R61">
            <v>-144.68135416666667</v>
          </cell>
          <cell r="S61">
            <v>-144.68135416666667</v>
          </cell>
          <cell r="T61">
            <v>-144.68135416666667</v>
          </cell>
          <cell r="U61">
            <v>-144.68135416666667</v>
          </cell>
          <cell r="V61">
            <v>-144.68135416666667</v>
          </cell>
          <cell r="W61">
            <v>-144.68135416666667</v>
          </cell>
          <cell r="X61">
            <v>-144.68135416666667</v>
          </cell>
          <cell r="Y61">
            <v>-144.68135416666667</v>
          </cell>
          <cell r="Z61">
            <v>-144.68135416666667</v>
          </cell>
          <cell r="AA61">
            <v>-144.68135416666667</v>
          </cell>
          <cell r="AB61">
            <v>-144.68135416666667</v>
          </cell>
          <cell r="AC61">
            <v>-144.68135416666667</v>
          </cell>
          <cell r="AD61">
            <v>-144.68135416666667</v>
          </cell>
          <cell r="AE61">
            <v>-144.68135416666667</v>
          </cell>
          <cell r="AF61">
            <v>-144.68135416666667</v>
          </cell>
          <cell r="AG61">
            <v>-144.68135416666667</v>
          </cell>
          <cell r="AH61">
            <v>-144.68135416666667</v>
          </cell>
          <cell r="AI61">
            <v>-144.68135416666667</v>
          </cell>
          <cell r="AJ61">
            <v>-144.68135416666667</v>
          </cell>
          <cell r="AK61">
            <v>-144.68135416666667</v>
          </cell>
          <cell r="AL61">
            <v>-144.68135416666667</v>
          </cell>
          <cell r="AM61">
            <v>-144.68135416666667</v>
          </cell>
          <cell r="AN61">
            <v>-144.68135416666667</v>
          </cell>
          <cell r="AO61">
            <v>-144.68135416666667</v>
          </cell>
          <cell r="AP61">
            <v>-144.68135416666667</v>
          </cell>
          <cell r="AQ61">
            <v>-144.68135416666667</v>
          </cell>
          <cell r="AR61">
            <v>-144.68135416666667</v>
          </cell>
          <cell r="AS61">
            <v>-144.68135416666667</v>
          </cell>
          <cell r="AT61">
            <v>-144.68135416666667</v>
          </cell>
          <cell r="AU61">
            <v>-144.68135416666667</v>
          </cell>
          <cell r="AV61">
            <v>-144.68135416666667</v>
          </cell>
          <cell r="AW61">
            <v>-144.68135416666667</v>
          </cell>
          <cell r="AX61">
            <v>-144.68135416666667</v>
          </cell>
          <cell r="AY61">
            <v>-144.68135416666667</v>
          </cell>
          <cell r="AZ61">
            <v>-144.68135416666667</v>
          </cell>
          <cell r="BA61">
            <v>-144.68135416666667</v>
          </cell>
          <cell r="BB61">
            <v>-144.68135416666667</v>
          </cell>
          <cell r="BC61">
            <v>-144.68135416666667</v>
          </cell>
          <cell r="BD61">
            <v>-144.68135416666667</v>
          </cell>
          <cell r="BE61">
            <v>-144.68135416666667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H61" t="str">
            <v>D+S europe AG39965</v>
          </cell>
          <cell r="CI61" t="str">
            <v>D+S europe AG39995</v>
          </cell>
          <cell r="CJ61" t="str">
            <v>D+S europe AG40026</v>
          </cell>
          <cell r="CK61" t="str">
            <v>D+S europe AG40057</v>
          </cell>
          <cell r="CL61" t="str">
            <v>D+S europe AG40087</v>
          </cell>
          <cell r="CM61" t="str">
            <v>D+S europe AG40118</v>
          </cell>
          <cell r="CN61" t="str">
            <v>D+S europe AG40148</v>
          </cell>
          <cell r="CO61" t="str">
            <v>D+S europe AG40179</v>
          </cell>
          <cell r="CP61" t="str">
            <v>D+S europe AG40210</v>
          </cell>
          <cell r="CQ61" t="str">
            <v>D+S europe AG40238</v>
          </cell>
          <cell r="CR61" t="str">
            <v>D+S europe AG40269</v>
          </cell>
          <cell r="CS61" t="str">
            <v>D+S europe AG40299</v>
          </cell>
          <cell r="CT61" t="str">
            <v>D+S europe AG40330</v>
          </cell>
          <cell r="CU61" t="str">
            <v>D+S europe AG40360</v>
          </cell>
          <cell r="CV61" t="str">
            <v>D+S europe AG40391</v>
          </cell>
          <cell r="CW61" t="str">
            <v>D+S europe AG40422</v>
          </cell>
          <cell r="CX61" t="str">
            <v>D+S europe AG40452</v>
          </cell>
          <cell r="CY61" t="str">
            <v>D+S europe AG40483</v>
          </cell>
          <cell r="CZ61" t="str">
            <v>D+S europe AG40513</v>
          </cell>
          <cell r="DA61" t="str">
            <v>D+S europe AG40544</v>
          </cell>
          <cell r="DB61" t="str">
            <v>D+S europe AG40575</v>
          </cell>
          <cell r="DC61" t="str">
            <v>D+S europe AG40603</v>
          </cell>
          <cell r="DD61" t="str">
            <v>D+S europe AG40634</v>
          </cell>
          <cell r="DE61" t="str">
            <v>D+S europe AG40664</v>
          </cell>
          <cell r="DF61" t="str">
            <v>D+S europe AG40695</v>
          </cell>
          <cell r="DG61" t="str">
            <v>D+S europe AG40725</v>
          </cell>
          <cell r="DH61" t="str">
            <v>D+S europe AG40756</v>
          </cell>
          <cell r="DI61" t="str">
            <v>D+S europe AG40787</v>
          </cell>
          <cell r="DJ61" t="str">
            <v>D+S europe AG40817</v>
          </cell>
          <cell r="DK61" t="str">
            <v>D+S europe AG40848</v>
          </cell>
          <cell r="DL61" t="str">
            <v>D+S europe AG40878</v>
          </cell>
          <cell r="DM61" t="str">
            <v>D+S europe AG40909</v>
          </cell>
          <cell r="DN61" t="str">
            <v>D+S europe AG40940</v>
          </cell>
          <cell r="DO61" t="str">
            <v>D+S europe AG40969</v>
          </cell>
          <cell r="DP61" t="str">
            <v>D+S europe AG41000</v>
          </cell>
          <cell r="DQ61" t="str">
            <v>D+S europe AG41030</v>
          </cell>
          <cell r="DR61" t="str">
            <v>D+S europe AG41061</v>
          </cell>
          <cell r="DS61" t="str">
            <v>D+S europe AG41091</v>
          </cell>
          <cell r="DT61" t="str">
            <v>D+S europe AG41122</v>
          </cell>
          <cell r="DU61" t="str">
            <v>D+S europe AG41153</v>
          </cell>
          <cell r="DV61" t="str">
            <v>D+S europe AG41183</v>
          </cell>
          <cell r="DW61" t="str">
            <v>D+S europe AG41214</v>
          </cell>
          <cell r="DX61" t="str">
            <v>D+S europe AG41244</v>
          </cell>
          <cell r="DY61" t="str">
            <v>D+S europe AG41275</v>
          </cell>
          <cell r="DZ61" t="str">
            <v>D+S europe AG41306</v>
          </cell>
          <cell r="EA61" t="str">
            <v>D+S europe AG41334</v>
          </cell>
          <cell r="EB61" t="str">
            <v>D+S europe AG41365</v>
          </cell>
          <cell r="EC61" t="str">
            <v>D+S europe AG41395</v>
          </cell>
          <cell r="ED61" t="str">
            <v>D+S europe AG41426</v>
          </cell>
          <cell r="EE61" t="str">
            <v>D+S europe AG41456</v>
          </cell>
          <cell r="EF61" t="str">
            <v>D+S europe AG41487</v>
          </cell>
          <cell r="EG61" t="str">
            <v>D+S europe AG41518</v>
          </cell>
          <cell r="EH61" t="str">
            <v>D+S europe AG41548</v>
          </cell>
          <cell r="EI61" t="str">
            <v>D+S europe AG41579</v>
          </cell>
          <cell r="EJ61" t="str">
            <v>D+S europe AG41609</v>
          </cell>
          <cell r="EK61" t="str">
            <v>D+S europe AG41640</v>
          </cell>
          <cell r="EL61" t="str">
            <v>D+S europe AG41671</v>
          </cell>
          <cell r="EM61" t="str">
            <v>D+S europe AG41699</v>
          </cell>
          <cell r="EN61" t="str">
            <v>D+S europe AG41730</v>
          </cell>
          <cell r="EO61" t="str">
            <v>D+S europe AG41760</v>
          </cell>
          <cell r="EP61" t="str">
            <v>D+S europe AG41791</v>
          </cell>
          <cell r="EQ61" t="str">
            <v>D+S europe AG41821</v>
          </cell>
          <cell r="ER61" t="str">
            <v>D+S europe AG41852</v>
          </cell>
          <cell r="ES61" t="str">
            <v>D+S europe AG41883</v>
          </cell>
          <cell r="ET61" t="str">
            <v>D+S europe AG41913</v>
          </cell>
          <cell r="EU61" t="str">
            <v>D+S europe AG41944</v>
          </cell>
          <cell r="EV61" t="str">
            <v>D+S europe AG41974</v>
          </cell>
          <cell r="EW61" t="str">
            <v>D+S europe AG42005</v>
          </cell>
          <cell r="EX61" t="str">
            <v>D+S europe AG42036</v>
          </cell>
          <cell r="EY61" t="str">
            <v>D+S europe AG42064</v>
          </cell>
          <cell r="EZ61" t="str">
            <v>D+S europe AG42095</v>
          </cell>
          <cell r="FA61" t="str">
            <v>D+S europe AG42125</v>
          </cell>
          <cell r="FB61" t="str">
            <v>D+S europe AG42156</v>
          </cell>
          <cell r="FC61" t="str">
            <v>D+S europe AG42186</v>
          </cell>
          <cell r="FD61" t="str">
            <v>D+S europe AG42217</v>
          </cell>
          <cell r="FE61" t="str">
            <v>D+S europe AG42248</v>
          </cell>
          <cell r="FF61" t="str">
            <v>D+S europe AG42278</v>
          </cell>
          <cell r="FG61" t="str">
            <v>D+S europe AG42309</v>
          </cell>
          <cell r="FH61" t="str">
            <v>D+S europe AG42339</v>
          </cell>
        </row>
        <row r="62">
          <cell r="F62">
            <v>-324.06666666666666</v>
          </cell>
          <cell r="G62">
            <v>-307.3145833333333</v>
          </cell>
          <cell r="H62">
            <v>-296.17250000000001</v>
          </cell>
          <cell r="I62">
            <v>-282.14749999999998</v>
          </cell>
          <cell r="J62">
            <v>-338.17583333333329</v>
          </cell>
          <cell r="K62">
            <v>-349.07708333333329</v>
          </cell>
          <cell r="L62">
            <v>-420.74374999999998</v>
          </cell>
          <cell r="M62">
            <v>-503.42756250000002</v>
          </cell>
          <cell r="N62">
            <v>-503.42756250000002</v>
          </cell>
          <cell r="O62">
            <v>-503.42756250000002</v>
          </cell>
          <cell r="P62">
            <v>-676.50843750000001</v>
          </cell>
          <cell r="Q62">
            <v>-676.50843750000001</v>
          </cell>
          <cell r="R62">
            <v>-676.50843750000001</v>
          </cell>
          <cell r="S62">
            <v>-676.50843750000001</v>
          </cell>
          <cell r="T62">
            <v>-676.50843750000001</v>
          </cell>
          <cell r="U62">
            <v>-676.50843750000001</v>
          </cell>
          <cell r="V62">
            <v>-676.50843750000001</v>
          </cell>
          <cell r="W62">
            <v>-676.50843750000001</v>
          </cell>
          <cell r="X62">
            <v>-676.50843750000001</v>
          </cell>
          <cell r="Y62">
            <v>-676.50843750000001</v>
          </cell>
          <cell r="Z62">
            <v>-657.80635416666667</v>
          </cell>
          <cell r="AA62">
            <v>-657.80635416666667</v>
          </cell>
          <cell r="AB62">
            <v>-623.95218750000004</v>
          </cell>
          <cell r="AC62">
            <v>-623.95218750000004</v>
          </cell>
          <cell r="AD62">
            <v>-623.95218750000004</v>
          </cell>
          <cell r="AE62">
            <v>-623.95218750000004</v>
          </cell>
          <cell r="AF62">
            <v>-698.11885416666667</v>
          </cell>
          <cell r="AG62">
            <v>-698.11885416666667</v>
          </cell>
          <cell r="AH62">
            <v>-654.31677083333341</v>
          </cell>
          <cell r="AI62">
            <v>-654.31677083333341</v>
          </cell>
          <cell r="AJ62">
            <v>-654.31677083333341</v>
          </cell>
          <cell r="AK62">
            <v>-654.31677083333341</v>
          </cell>
          <cell r="AL62">
            <v>-722.44177083333329</v>
          </cell>
          <cell r="AM62">
            <v>-722.44177083333329</v>
          </cell>
          <cell r="AN62">
            <v>-653.69177083333329</v>
          </cell>
          <cell r="AO62">
            <v>-653.69177083333329</v>
          </cell>
          <cell r="AP62">
            <v>-653.69177083333329</v>
          </cell>
          <cell r="AQ62">
            <v>-653.69177083333329</v>
          </cell>
          <cell r="AR62">
            <v>-574.52510416666655</v>
          </cell>
          <cell r="AS62">
            <v>-574.52510416666655</v>
          </cell>
          <cell r="AT62">
            <v>-464.52510416666661</v>
          </cell>
          <cell r="AU62">
            <v>-464.52510416666661</v>
          </cell>
          <cell r="AV62">
            <v>-464.52510416666661</v>
          </cell>
          <cell r="AW62">
            <v>-464.52510416666661</v>
          </cell>
          <cell r="AX62">
            <v>-464.52510416666661</v>
          </cell>
          <cell r="AY62">
            <v>-464.52510416666661</v>
          </cell>
          <cell r="AZ62">
            <v>-325.30635416666667</v>
          </cell>
          <cell r="BA62">
            <v>-325.30635416666667</v>
          </cell>
          <cell r="BB62">
            <v>-325.30635416666667</v>
          </cell>
          <cell r="BC62">
            <v>-325.30635416666667</v>
          </cell>
          <cell r="BD62">
            <v>-325.30635416666667</v>
          </cell>
          <cell r="BE62">
            <v>-325.30635416666667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H62" t="str">
            <v>39965</v>
          </cell>
          <cell r="CI62" t="str">
            <v>39995</v>
          </cell>
          <cell r="CJ62" t="str">
            <v>40026</v>
          </cell>
          <cell r="CK62" t="str">
            <v>40057</v>
          </cell>
          <cell r="CL62" t="str">
            <v>40087</v>
          </cell>
          <cell r="CM62" t="str">
            <v>40118</v>
          </cell>
          <cell r="CN62" t="str">
            <v>40148</v>
          </cell>
          <cell r="CO62" t="str">
            <v>40179</v>
          </cell>
          <cell r="CP62" t="str">
            <v>40210</v>
          </cell>
          <cell r="CQ62" t="str">
            <v>40238</v>
          </cell>
          <cell r="CR62" t="str">
            <v>40269</v>
          </cell>
          <cell r="CS62" t="str">
            <v>40299</v>
          </cell>
          <cell r="CT62" t="str">
            <v>40330</v>
          </cell>
          <cell r="CU62" t="str">
            <v>40360</v>
          </cell>
          <cell r="CV62" t="str">
            <v>40391</v>
          </cell>
          <cell r="CW62" t="str">
            <v>40422</v>
          </cell>
          <cell r="CX62" t="str">
            <v>40452</v>
          </cell>
          <cell r="CY62" t="str">
            <v>40483</v>
          </cell>
          <cell r="CZ62" t="str">
            <v>40513</v>
          </cell>
          <cell r="DA62" t="str">
            <v>40544</v>
          </cell>
          <cell r="DB62" t="str">
            <v>40575</v>
          </cell>
          <cell r="DC62" t="str">
            <v>40603</v>
          </cell>
          <cell r="DD62" t="str">
            <v>40634</v>
          </cell>
          <cell r="DE62" t="str">
            <v>40664</v>
          </cell>
          <cell r="DF62" t="str">
            <v>40695</v>
          </cell>
          <cell r="DG62" t="str">
            <v>40725</v>
          </cell>
          <cell r="DH62" t="str">
            <v>40756</v>
          </cell>
          <cell r="DI62" t="str">
            <v>40787</v>
          </cell>
          <cell r="DJ62" t="str">
            <v>40817</v>
          </cell>
          <cell r="DK62" t="str">
            <v>40848</v>
          </cell>
          <cell r="DL62" t="str">
            <v>40878</v>
          </cell>
          <cell r="DM62" t="str">
            <v>40909</v>
          </cell>
          <cell r="DN62" t="str">
            <v>40940</v>
          </cell>
          <cell r="DO62" t="str">
            <v>40969</v>
          </cell>
          <cell r="DP62" t="str">
            <v>41000</v>
          </cell>
          <cell r="DQ62" t="str">
            <v>41030</v>
          </cell>
          <cell r="DR62" t="str">
            <v>41061</v>
          </cell>
          <cell r="DS62" t="str">
            <v>41091</v>
          </cell>
          <cell r="DT62" t="str">
            <v>41122</v>
          </cell>
          <cell r="DU62" t="str">
            <v>41153</v>
          </cell>
          <cell r="DV62" t="str">
            <v>41183</v>
          </cell>
          <cell r="DW62" t="str">
            <v>41214</v>
          </cell>
          <cell r="DX62" t="str">
            <v>41244</v>
          </cell>
          <cell r="DY62" t="str">
            <v>41275</v>
          </cell>
          <cell r="DZ62" t="str">
            <v>41306</v>
          </cell>
          <cell r="EA62" t="str">
            <v>41334</v>
          </cell>
          <cell r="EB62" t="str">
            <v>41365</v>
          </cell>
          <cell r="EC62" t="str">
            <v>41395</v>
          </cell>
          <cell r="ED62" t="str">
            <v>41426</v>
          </cell>
          <cell r="EE62" t="str">
            <v>41456</v>
          </cell>
          <cell r="EF62" t="str">
            <v>41487</v>
          </cell>
          <cell r="EG62" t="str">
            <v>41518</v>
          </cell>
          <cell r="EH62" t="str">
            <v>41548</v>
          </cell>
          <cell r="EI62" t="str">
            <v>41579</v>
          </cell>
          <cell r="EJ62" t="str">
            <v>41609</v>
          </cell>
          <cell r="EK62" t="str">
            <v>41640</v>
          </cell>
          <cell r="EL62" t="str">
            <v>41671</v>
          </cell>
          <cell r="EM62" t="str">
            <v>41699</v>
          </cell>
          <cell r="EN62" t="str">
            <v>41730</v>
          </cell>
          <cell r="EO62" t="str">
            <v>41760</v>
          </cell>
          <cell r="EP62" t="str">
            <v>41791</v>
          </cell>
          <cell r="EQ62" t="str">
            <v>41821</v>
          </cell>
          <cell r="ER62" t="str">
            <v>41852</v>
          </cell>
          <cell r="ES62" t="str">
            <v>41883</v>
          </cell>
          <cell r="ET62" t="str">
            <v>41913</v>
          </cell>
          <cell r="EU62" t="str">
            <v>41944</v>
          </cell>
          <cell r="EV62" t="str">
            <v>41974</v>
          </cell>
          <cell r="EW62" t="str">
            <v>42005</v>
          </cell>
          <cell r="EX62" t="str">
            <v>42036</v>
          </cell>
          <cell r="EY62" t="str">
            <v>42064</v>
          </cell>
          <cell r="EZ62" t="str">
            <v>42095</v>
          </cell>
          <cell r="FA62" t="str">
            <v>42125</v>
          </cell>
          <cell r="FB62" t="str">
            <v>42156</v>
          </cell>
          <cell r="FC62" t="str">
            <v>42186</v>
          </cell>
          <cell r="FD62" t="str">
            <v>42217</v>
          </cell>
          <cell r="FE62" t="str">
            <v>42248</v>
          </cell>
          <cell r="FF62" t="str">
            <v>42278</v>
          </cell>
          <cell r="FG62" t="str">
            <v>42309</v>
          </cell>
          <cell r="FH62" t="str">
            <v>42339</v>
          </cell>
        </row>
        <row r="63">
          <cell r="CH63" t="str">
            <v>39965</v>
          </cell>
          <cell r="CI63" t="str">
            <v>39995</v>
          </cell>
          <cell r="CJ63" t="str">
            <v>40026</v>
          </cell>
          <cell r="CK63" t="str">
            <v>40057</v>
          </cell>
          <cell r="CL63" t="str">
            <v>40087</v>
          </cell>
          <cell r="CM63" t="str">
            <v>40118</v>
          </cell>
          <cell r="CN63" t="str">
            <v>40148</v>
          </cell>
          <cell r="CO63" t="str">
            <v>40179</v>
          </cell>
          <cell r="CP63" t="str">
            <v>40210</v>
          </cell>
          <cell r="CQ63" t="str">
            <v>40238</v>
          </cell>
          <cell r="CR63" t="str">
            <v>40269</v>
          </cell>
          <cell r="CS63" t="str">
            <v>40299</v>
          </cell>
          <cell r="CT63" t="str">
            <v>40330</v>
          </cell>
          <cell r="CU63" t="str">
            <v>40360</v>
          </cell>
          <cell r="CV63" t="str">
            <v>40391</v>
          </cell>
          <cell r="CW63" t="str">
            <v>40422</v>
          </cell>
          <cell r="CX63" t="str">
            <v>40452</v>
          </cell>
          <cell r="CY63" t="str">
            <v>40483</v>
          </cell>
          <cell r="CZ63" t="str">
            <v>40513</v>
          </cell>
          <cell r="DA63" t="str">
            <v>40544</v>
          </cell>
          <cell r="DB63" t="str">
            <v>40575</v>
          </cell>
          <cell r="DC63" t="str">
            <v>40603</v>
          </cell>
          <cell r="DD63" t="str">
            <v>40634</v>
          </cell>
          <cell r="DE63" t="str">
            <v>40664</v>
          </cell>
          <cell r="DF63" t="str">
            <v>40695</v>
          </cell>
          <cell r="DG63" t="str">
            <v>40725</v>
          </cell>
          <cell r="DH63" t="str">
            <v>40756</v>
          </cell>
          <cell r="DI63" t="str">
            <v>40787</v>
          </cell>
          <cell r="DJ63" t="str">
            <v>40817</v>
          </cell>
          <cell r="DK63" t="str">
            <v>40848</v>
          </cell>
          <cell r="DL63" t="str">
            <v>40878</v>
          </cell>
          <cell r="DM63" t="str">
            <v>40909</v>
          </cell>
          <cell r="DN63" t="str">
            <v>40940</v>
          </cell>
          <cell r="DO63" t="str">
            <v>40969</v>
          </cell>
          <cell r="DP63" t="str">
            <v>41000</v>
          </cell>
          <cell r="DQ63" t="str">
            <v>41030</v>
          </cell>
          <cell r="DR63" t="str">
            <v>41061</v>
          </cell>
          <cell r="DS63" t="str">
            <v>41091</v>
          </cell>
          <cell r="DT63" t="str">
            <v>41122</v>
          </cell>
          <cell r="DU63" t="str">
            <v>41153</v>
          </cell>
          <cell r="DV63" t="str">
            <v>41183</v>
          </cell>
          <cell r="DW63" t="str">
            <v>41214</v>
          </cell>
          <cell r="DX63" t="str">
            <v>41244</v>
          </cell>
          <cell r="DY63" t="str">
            <v>41275</v>
          </cell>
          <cell r="DZ63" t="str">
            <v>41306</v>
          </cell>
          <cell r="EA63" t="str">
            <v>41334</v>
          </cell>
          <cell r="EB63" t="str">
            <v>41365</v>
          </cell>
          <cell r="EC63" t="str">
            <v>41395</v>
          </cell>
          <cell r="ED63" t="str">
            <v>41426</v>
          </cell>
          <cell r="EE63" t="str">
            <v>41456</v>
          </cell>
          <cell r="EF63" t="str">
            <v>41487</v>
          </cell>
          <cell r="EG63" t="str">
            <v>41518</v>
          </cell>
          <cell r="EH63" t="str">
            <v>41548</v>
          </cell>
          <cell r="EI63" t="str">
            <v>41579</v>
          </cell>
          <cell r="EJ63" t="str">
            <v>41609</v>
          </cell>
          <cell r="EK63" t="str">
            <v>41640</v>
          </cell>
          <cell r="EL63" t="str">
            <v>41671</v>
          </cell>
          <cell r="EM63" t="str">
            <v>41699</v>
          </cell>
          <cell r="EN63" t="str">
            <v>41730</v>
          </cell>
          <cell r="EO63" t="str">
            <v>41760</v>
          </cell>
          <cell r="EP63" t="str">
            <v>41791</v>
          </cell>
          <cell r="EQ63" t="str">
            <v>41821</v>
          </cell>
          <cell r="ER63" t="str">
            <v>41852</v>
          </cell>
          <cell r="ES63" t="str">
            <v>41883</v>
          </cell>
          <cell r="ET63" t="str">
            <v>41913</v>
          </cell>
          <cell r="EU63" t="str">
            <v>41944</v>
          </cell>
          <cell r="EV63" t="str">
            <v>41974</v>
          </cell>
          <cell r="EW63" t="str">
            <v>42005</v>
          </cell>
          <cell r="EX63" t="str">
            <v>42036</v>
          </cell>
          <cell r="EY63" t="str">
            <v>42064</v>
          </cell>
          <cell r="EZ63" t="str">
            <v>42095</v>
          </cell>
          <cell r="FA63" t="str">
            <v>42125</v>
          </cell>
          <cell r="FB63" t="str">
            <v>42156</v>
          </cell>
          <cell r="FC63" t="str">
            <v>42186</v>
          </cell>
          <cell r="FD63" t="str">
            <v>42217</v>
          </cell>
          <cell r="FE63" t="str">
            <v>42248</v>
          </cell>
          <cell r="FF63" t="str">
            <v>42278</v>
          </cell>
          <cell r="FG63" t="str">
            <v>42309</v>
          </cell>
          <cell r="FH63" t="str">
            <v>42339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7.3499999999999996E-2</v>
          </cell>
          <cell r="N64">
            <v>7.3499999999999996E-2</v>
          </cell>
          <cell r="O64">
            <v>7.3499999999999996E-2</v>
          </cell>
          <cell r="P64">
            <v>7.3499999999999996E-2</v>
          </cell>
          <cell r="Q64">
            <v>7.3499999999999996E-2</v>
          </cell>
          <cell r="R64">
            <v>7.3499999999999996E-2</v>
          </cell>
          <cell r="S64">
            <v>7.3499999999999996E-2</v>
          </cell>
          <cell r="T64">
            <v>7.3499999999999996E-2</v>
          </cell>
          <cell r="U64">
            <v>7.3499999999999996E-2</v>
          </cell>
          <cell r="V64">
            <v>7.3499999999999996E-2</v>
          </cell>
          <cell r="W64">
            <v>7.3499999999999996E-2</v>
          </cell>
          <cell r="X64">
            <v>7.3499999999999996E-2</v>
          </cell>
          <cell r="Y64">
            <v>7.3499999999999996E-2</v>
          </cell>
          <cell r="Z64">
            <v>7.3499999999999996E-2</v>
          </cell>
          <cell r="AA64">
            <v>7.3499999999999996E-2</v>
          </cell>
          <cell r="AB64">
            <v>7.3499999999999996E-2</v>
          </cell>
          <cell r="AC64">
            <v>7.3499999999999996E-2</v>
          </cell>
          <cell r="AD64">
            <v>7.3499999999999996E-2</v>
          </cell>
          <cell r="AE64">
            <v>9.0000000000000011E-2</v>
          </cell>
          <cell r="AF64">
            <v>9.0000000000000011E-2</v>
          </cell>
          <cell r="AG64">
            <v>9.0000000000000011E-2</v>
          </cell>
          <cell r="AH64">
            <v>9.0000000000000011E-2</v>
          </cell>
          <cell r="AI64">
            <v>9.0000000000000011E-2</v>
          </cell>
          <cell r="AJ64">
            <v>9.0000000000000011E-2</v>
          </cell>
          <cell r="AK64">
            <v>0.1</v>
          </cell>
          <cell r="AL64">
            <v>0.1</v>
          </cell>
          <cell r="AM64">
            <v>0.1</v>
          </cell>
          <cell r="AN64">
            <v>0.1</v>
          </cell>
          <cell r="AO64">
            <v>0.1</v>
          </cell>
          <cell r="AP64">
            <v>0.1</v>
          </cell>
          <cell r="AQ64">
            <v>0.1</v>
          </cell>
          <cell r="AR64">
            <v>0.1</v>
          </cell>
          <cell r="AS64">
            <v>0.1</v>
          </cell>
          <cell r="AT64">
            <v>0.1</v>
          </cell>
          <cell r="AU64">
            <v>0.1</v>
          </cell>
          <cell r="AV64">
            <v>0.1</v>
          </cell>
          <cell r="AW64">
            <v>0.1</v>
          </cell>
          <cell r="AX64">
            <v>0.1</v>
          </cell>
          <cell r="AY64">
            <v>0.1</v>
          </cell>
          <cell r="AZ64">
            <v>0.1</v>
          </cell>
          <cell r="BA64">
            <v>0.1</v>
          </cell>
          <cell r="BB64">
            <v>0.1</v>
          </cell>
          <cell r="BC64">
            <v>0.1</v>
          </cell>
          <cell r="BD64">
            <v>0.1</v>
          </cell>
          <cell r="BE64">
            <v>0.1</v>
          </cell>
          <cell r="BF64">
            <v>0.1</v>
          </cell>
          <cell r="BG64">
            <v>0.1</v>
          </cell>
          <cell r="BH64">
            <v>0.1</v>
          </cell>
          <cell r="BI64">
            <v>0.1</v>
          </cell>
          <cell r="BJ64">
            <v>0.1</v>
          </cell>
          <cell r="BK64">
            <v>0.1</v>
          </cell>
          <cell r="BL64">
            <v>0.1</v>
          </cell>
          <cell r="BM64">
            <v>0.1</v>
          </cell>
          <cell r="BN64">
            <v>0.1</v>
          </cell>
          <cell r="BO64">
            <v>0.1</v>
          </cell>
          <cell r="BP64">
            <v>0.1</v>
          </cell>
          <cell r="BQ64">
            <v>0.1</v>
          </cell>
          <cell r="BR64">
            <v>0.1</v>
          </cell>
          <cell r="BS64">
            <v>0.1</v>
          </cell>
          <cell r="BT64">
            <v>0.1</v>
          </cell>
          <cell r="BU64">
            <v>0.1</v>
          </cell>
          <cell r="BV64">
            <v>0.1</v>
          </cell>
          <cell r="BW64">
            <v>0.1</v>
          </cell>
          <cell r="BX64">
            <v>0.1</v>
          </cell>
          <cell r="BY64">
            <v>0.1</v>
          </cell>
          <cell r="BZ64">
            <v>0.1</v>
          </cell>
          <cell r="CA64">
            <v>0.1</v>
          </cell>
          <cell r="CB64">
            <v>0.1</v>
          </cell>
          <cell r="CC64">
            <v>0.1</v>
          </cell>
          <cell r="CD64">
            <v>0.1</v>
          </cell>
          <cell r="CE64">
            <v>0.1</v>
          </cell>
          <cell r="CF64">
            <v>0.1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30.625</v>
          </cell>
          <cell r="Q65">
            <v>49</v>
          </cell>
          <cell r="R65">
            <v>49</v>
          </cell>
          <cell r="S65">
            <v>49</v>
          </cell>
          <cell r="T65">
            <v>49</v>
          </cell>
          <cell r="U65">
            <v>49</v>
          </cell>
          <cell r="V65">
            <v>67.375</v>
          </cell>
          <cell r="W65">
            <v>67.375</v>
          </cell>
          <cell r="X65">
            <v>67.375</v>
          </cell>
          <cell r="Y65">
            <v>67.375</v>
          </cell>
          <cell r="Z65">
            <v>91.875</v>
          </cell>
          <cell r="AA65">
            <v>91.875</v>
          </cell>
          <cell r="AB65">
            <v>91.875</v>
          </cell>
          <cell r="AC65">
            <v>91.875</v>
          </cell>
          <cell r="AD65">
            <v>91.875</v>
          </cell>
          <cell r="AE65">
            <v>112.50000000000001</v>
          </cell>
          <cell r="AF65">
            <v>112.50000000000001</v>
          </cell>
          <cell r="AG65">
            <v>112.50000000000001</v>
          </cell>
          <cell r="AH65">
            <v>112.50000000000001</v>
          </cell>
          <cell r="AI65">
            <v>112.50000000000001</v>
          </cell>
          <cell r="AJ65">
            <v>112.50000000000001</v>
          </cell>
          <cell r="AK65">
            <v>125</v>
          </cell>
          <cell r="AL65">
            <v>125</v>
          </cell>
          <cell r="AM65">
            <v>125</v>
          </cell>
          <cell r="AN65">
            <v>125</v>
          </cell>
          <cell r="AO65">
            <v>125</v>
          </cell>
          <cell r="AP65">
            <v>125</v>
          </cell>
          <cell r="AQ65">
            <v>125</v>
          </cell>
          <cell r="AR65">
            <v>125</v>
          </cell>
          <cell r="AS65">
            <v>125</v>
          </cell>
          <cell r="AT65">
            <v>125</v>
          </cell>
          <cell r="AU65">
            <v>125</v>
          </cell>
          <cell r="AV65">
            <v>125</v>
          </cell>
          <cell r="AW65">
            <v>125</v>
          </cell>
          <cell r="AX65">
            <v>125</v>
          </cell>
          <cell r="AY65">
            <v>125</v>
          </cell>
          <cell r="AZ65">
            <v>125</v>
          </cell>
          <cell r="BA65">
            <v>125</v>
          </cell>
          <cell r="BB65">
            <v>125</v>
          </cell>
          <cell r="BC65">
            <v>125</v>
          </cell>
          <cell r="BD65">
            <v>125</v>
          </cell>
          <cell r="BE65">
            <v>125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H65" t="str">
            <v>ZinsaufwandD+S europe AG39965</v>
          </cell>
          <cell r="CI65" t="str">
            <v>ZinsaufwandD+S europe AG39995</v>
          </cell>
          <cell r="CJ65" t="str">
            <v>ZinsaufwandD+S europe AG40026</v>
          </cell>
          <cell r="CK65" t="str">
            <v>ZinsaufwandD+S europe AG40057</v>
          </cell>
          <cell r="CL65" t="str">
            <v>ZinsaufwandD+S europe AG40087</v>
          </cell>
          <cell r="CM65" t="str">
            <v>ZinsaufwandD+S europe AG40118</v>
          </cell>
          <cell r="CN65" t="str">
            <v>ZinsaufwandD+S europe AG40148</v>
          </cell>
          <cell r="CO65" t="str">
            <v>ZinsaufwandD+S europe AG40179</v>
          </cell>
          <cell r="CP65" t="str">
            <v>ZinsaufwandD+S europe AG40210</v>
          </cell>
          <cell r="CQ65" t="str">
            <v>ZinsaufwandD+S europe AG40238</v>
          </cell>
          <cell r="CR65" t="str">
            <v>ZinsaufwandD+S europe AG40269</v>
          </cell>
          <cell r="CS65" t="str">
            <v>ZinsaufwandD+S europe AG40299</v>
          </cell>
          <cell r="CT65" t="str">
            <v>ZinsaufwandD+S europe AG40330</v>
          </cell>
          <cell r="CU65" t="str">
            <v>ZinsaufwandD+S europe AG40360</v>
          </cell>
          <cell r="CV65" t="str">
            <v>ZinsaufwandD+S europe AG40391</v>
          </cell>
          <cell r="CW65" t="str">
            <v>ZinsaufwandD+S europe AG40422</v>
          </cell>
          <cell r="CX65" t="str">
            <v>ZinsaufwandD+S europe AG40452</v>
          </cell>
          <cell r="CY65" t="str">
            <v>ZinsaufwandD+S europe AG40483</v>
          </cell>
          <cell r="CZ65" t="str">
            <v>ZinsaufwandD+S europe AG40513</v>
          </cell>
          <cell r="DA65" t="str">
            <v>ZinsaufwandD+S europe AG40544</v>
          </cell>
          <cell r="DB65" t="str">
            <v>ZinsaufwandD+S europe AG40575</v>
          </cell>
          <cell r="DC65" t="str">
            <v>ZinsaufwandD+S europe AG40603</v>
          </cell>
          <cell r="DD65" t="str">
            <v>ZinsaufwandD+S europe AG40634</v>
          </cell>
          <cell r="DE65" t="str">
            <v>ZinsaufwandD+S europe AG40664</v>
          </cell>
          <cell r="DF65" t="str">
            <v>ZinsaufwandD+S europe AG40695</v>
          </cell>
          <cell r="DG65" t="str">
            <v>ZinsaufwandD+S europe AG40725</v>
          </cell>
          <cell r="DH65" t="str">
            <v>ZinsaufwandD+S europe AG40756</v>
          </cell>
          <cell r="DI65" t="str">
            <v>ZinsaufwandD+S europe AG40787</v>
          </cell>
          <cell r="DJ65" t="str">
            <v>ZinsaufwandD+S europe AG40817</v>
          </cell>
          <cell r="DK65" t="str">
            <v>ZinsaufwandD+S europe AG40848</v>
          </cell>
          <cell r="DL65" t="str">
            <v>ZinsaufwandD+S europe AG40878</v>
          </cell>
          <cell r="DM65" t="str">
            <v>ZinsaufwandD+S europe AG40909</v>
          </cell>
          <cell r="DN65" t="str">
            <v>ZinsaufwandD+S europe AG40940</v>
          </cell>
          <cell r="DO65" t="str">
            <v>ZinsaufwandD+S europe AG40969</v>
          </cell>
          <cell r="DP65" t="str">
            <v>ZinsaufwandD+S europe AG41000</v>
          </cell>
          <cell r="DQ65" t="str">
            <v>ZinsaufwandD+S europe AG41030</v>
          </cell>
          <cell r="DR65" t="str">
            <v>ZinsaufwandD+S europe AG41061</v>
          </cell>
          <cell r="DS65" t="str">
            <v>ZinsaufwandD+S europe AG41091</v>
          </cell>
          <cell r="DT65" t="str">
            <v>ZinsaufwandD+S europe AG41122</v>
          </cell>
          <cell r="DU65" t="str">
            <v>ZinsaufwandD+S europe AG41153</v>
          </cell>
          <cell r="DV65" t="str">
            <v>ZinsaufwandD+S europe AG41183</v>
          </cell>
          <cell r="DW65" t="str">
            <v>ZinsaufwandD+S europe AG41214</v>
          </cell>
          <cell r="DX65" t="str">
            <v>ZinsaufwandD+S europe AG41244</v>
          </cell>
          <cell r="DY65" t="str">
            <v>ZinsaufwandD+S europe AG41275</v>
          </cell>
          <cell r="DZ65" t="str">
            <v>ZinsaufwandD+S europe AG41306</v>
          </cell>
          <cell r="EA65" t="str">
            <v>ZinsaufwandD+S europe AG41334</v>
          </cell>
          <cell r="EB65" t="str">
            <v>ZinsaufwandD+S europe AG41365</v>
          </cell>
          <cell r="EC65" t="str">
            <v>ZinsaufwandD+S europe AG41395</v>
          </cell>
          <cell r="ED65" t="str">
            <v>ZinsaufwandD+S europe AG41426</v>
          </cell>
          <cell r="EE65" t="str">
            <v>ZinsaufwandD+S europe AG41456</v>
          </cell>
          <cell r="EF65" t="str">
            <v>ZinsaufwandD+S europe AG41487</v>
          </cell>
          <cell r="EG65" t="str">
            <v>ZinsaufwandD+S europe AG41518</v>
          </cell>
          <cell r="EH65" t="str">
            <v>ZinsaufwandD+S europe AG41548</v>
          </cell>
          <cell r="EI65" t="str">
            <v>ZinsaufwandD+S europe AG41579</v>
          </cell>
          <cell r="EJ65" t="str">
            <v>ZinsaufwandD+S europe AG41609</v>
          </cell>
          <cell r="EK65" t="str">
            <v>ZinsaufwandD+S europe AG41640</v>
          </cell>
          <cell r="EL65" t="str">
            <v>ZinsaufwandD+S europe AG41671</v>
          </cell>
          <cell r="EM65" t="str">
            <v>ZinsaufwandD+S europe AG41699</v>
          </cell>
          <cell r="EN65" t="str">
            <v>ZinsaufwandD+S europe AG41730</v>
          </cell>
          <cell r="EO65" t="str">
            <v>ZinsaufwandD+S europe AG41760</v>
          </cell>
          <cell r="EP65" t="str">
            <v>ZinsaufwandD+S europe AG41791</v>
          </cell>
          <cell r="EQ65" t="str">
            <v>ZinsaufwandD+S europe AG41821</v>
          </cell>
          <cell r="ER65" t="str">
            <v>ZinsaufwandD+S europe AG41852</v>
          </cell>
          <cell r="ES65" t="str">
            <v>ZinsaufwandD+S europe AG41883</v>
          </cell>
          <cell r="ET65" t="str">
            <v>ZinsaufwandD+S europe AG41913</v>
          </cell>
          <cell r="EU65" t="str">
            <v>ZinsaufwandD+S europe AG41944</v>
          </cell>
          <cell r="EV65" t="str">
            <v>ZinsaufwandD+S europe AG41974</v>
          </cell>
          <cell r="EW65" t="str">
            <v>ZinsaufwandD+S europe AG42005</v>
          </cell>
          <cell r="EX65" t="str">
            <v>ZinsaufwandD+S europe AG42036</v>
          </cell>
          <cell r="EY65" t="str">
            <v>ZinsaufwandD+S europe AG42064</v>
          </cell>
          <cell r="EZ65" t="str">
            <v>ZinsaufwandD+S europe AG42095</v>
          </cell>
          <cell r="FA65" t="str">
            <v>ZinsaufwandD+S europe AG42125</v>
          </cell>
          <cell r="FB65" t="str">
            <v>ZinsaufwandD+S europe AG42156</v>
          </cell>
          <cell r="FC65" t="str">
            <v>ZinsaufwandD+S europe AG42186</v>
          </cell>
          <cell r="FD65" t="str">
            <v>ZinsaufwandD+S europe AG42217</v>
          </cell>
          <cell r="FE65" t="str">
            <v>ZinsaufwandD+S europe AG42248</v>
          </cell>
          <cell r="FF65" t="str">
            <v>ZinsaufwandD+S europe AG42278</v>
          </cell>
          <cell r="FG65" t="str">
            <v>ZinsaufwandD+S europe AG42309</v>
          </cell>
          <cell r="FH65" t="str">
            <v>ZinsaufwandD+S europe AG42339</v>
          </cell>
        </row>
        <row r="66"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30.625</v>
          </cell>
          <cell r="Q66">
            <v>49</v>
          </cell>
          <cell r="R66">
            <v>49</v>
          </cell>
          <cell r="S66">
            <v>49</v>
          </cell>
          <cell r="T66">
            <v>49</v>
          </cell>
          <cell r="U66">
            <v>49</v>
          </cell>
          <cell r="V66">
            <v>67.375</v>
          </cell>
          <cell r="W66">
            <v>67.375</v>
          </cell>
          <cell r="X66">
            <v>67.375</v>
          </cell>
          <cell r="Y66">
            <v>67.375</v>
          </cell>
          <cell r="Z66">
            <v>91.875</v>
          </cell>
          <cell r="AA66">
            <v>91.875</v>
          </cell>
          <cell r="AB66">
            <v>91.875</v>
          </cell>
          <cell r="AC66">
            <v>91.875</v>
          </cell>
          <cell r="AD66">
            <v>91.875</v>
          </cell>
          <cell r="AE66">
            <v>112.50000000000001</v>
          </cell>
          <cell r="AF66">
            <v>112.50000000000001</v>
          </cell>
          <cell r="AG66">
            <v>112.50000000000001</v>
          </cell>
          <cell r="AH66">
            <v>112.50000000000001</v>
          </cell>
          <cell r="AI66">
            <v>112.50000000000001</v>
          </cell>
          <cell r="AJ66">
            <v>112.50000000000001</v>
          </cell>
          <cell r="AK66">
            <v>125</v>
          </cell>
          <cell r="AL66">
            <v>125</v>
          </cell>
          <cell r="AM66">
            <v>125</v>
          </cell>
          <cell r="AN66">
            <v>125</v>
          </cell>
          <cell r="AO66">
            <v>125</v>
          </cell>
          <cell r="AP66">
            <v>125</v>
          </cell>
          <cell r="AQ66">
            <v>125</v>
          </cell>
          <cell r="AR66">
            <v>125</v>
          </cell>
          <cell r="AS66">
            <v>125</v>
          </cell>
          <cell r="AT66">
            <v>125</v>
          </cell>
          <cell r="AU66">
            <v>125</v>
          </cell>
          <cell r="AV66">
            <v>125</v>
          </cell>
          <cell r="AW66">
            <v>125</v>
          </cell>
          <cell r="AX66">
            <v>125</v>
          </cell>
          <cell r="AY66">
            <v>125</v>
          </cell>
          <cell r="AZ66">
            <v>125</v>
          </cell>
          <cell r="BA66">
            <v>125</v>
          </cell>
          <cell r="BB66">
            <v>125</v>
          </cell>
          <cell r="BC66">
            <v>125</v>
          </cell>
          <cell r="BD66">
            <v>125</v>
          </cell>
          <cell r="BE66">
            <v>125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H66" t="str">
            <v>Pyramus39965</v>
          </cell>
          <cell r="CI66" t="str">
            <v>Pyramus39995</v>
          </cell>
          <cell r="CJ66" t="str">
            <v>Pyramus40026</v>
          </cell>
          <cell r="CK66" t="str">
            <v>Pyramus40057</v>
          </cell>
          <cell r="CL66" t="str">
            <v>Pyramus40087</v>
          </cell>
          <cell r="CM66" t="str">
            <v>Pyramus40118</v>
          </cell>
          <cell r="CN66" t="str">
            <v>Pyramus40148</v>
          </cell>
          <cell r="CO66" t="str">
            <v>Pyramus40179</v>
          </cell>
          <cell r="CP66" t="str">
            <v>Pyramus40210</v>
          </cell>
          <cell r="CQ66" t="str">
            <v>Pyramus40238</v>
          </cell>
          <cell r="CR66" t="str">
            <v>Pyramus40269</v>
          </cell>
          <cell r="CS66" t="str">
            <v>Pyramus40299</v>
          </cell>
          <cell r="CT66" t="str">
            <v>Pyramus40330</v>
          </cell>
          <cell r="CU66" t="str">
            <v>Pyramus40360</v>
          </cell>
          <cell r="CV66" t="str">
            <v>Pyramus40391</v>
          </cell>
          <cell r="CW66" t="str">
            <v>Pyramus40422</v>
          </cell>
          <cell r="CX66" t="str">
            <v>Pyramus40452</v>
          </cell>
          <cell r="CY66" t="str">
            <v>Pyramus40483</v>
          </cell>
          <cell r="CZ66" t="str">
            <v>Pyramus40513</v>
          </cell>
          <cell r="DA66" t="str">
            <v>Pyramus40544</v>
          </cell>
          <cell r="DB66" t="str">
            <v>Pyramus40575</v>
          </cell>
          <cell r="DC66" t="str">
            <v>Pyramus40603</v>
          </cell>
          <cell r="DD66" t="str">
            <v>Pyramus40634</v>
          </cell>
          <cell r="DE66" t="str">
            <v>Pyramus40664</v>
          </cell>
          <cell r="DF66" t="str">
            <v>Pyramus40695</v>
          </cell>
          <cell r="DG66" t="str">
            <v>Pyramus40725</v>
          </cell>
          <cell r="DH66" t="str">
            <v>Pyramus40756</v>
          </cell>
          <cell r="DI66" t="str">
            <v>Pyramus40787</v>
          </cell>
          <cell r="DJ66" t="str">
            <v>Pyramus40817</v>
          </cell>
          <cell r="DK66" t="str">
            <v>Pyramus40848</v>
          </cell>
          <cell r="DL66" t="str">
            <v>Pyramus40878</v>
          </cell>
          <cell r="DM66" t="str">
            <v>Pyramus40909</v>
          </cell>
          <cell r="DN66" t="str">
            <v>Pyramus40940</v>
          </cell>
          <cell r="DO66" t="str">
            <v>Pyramus40969</v>
          </cell>
          <cell r="DP66" t="str">
            <v>Pyramus41000</v>
          </cell>
          <cell r="DQ66" t="str">
            <v>Pyramus41030</v>
          </cell>
          <cell r="DR66" t="str">
            <v>Pyramus41061</v>
          </cell>
          <cell r="DS66" t="str">
            <v>Pyramus41091</v>
          </cell>
          <cell r="DT66" t="str">
            <v>Pyramus41122</v>
          </cell>
          <cell r="DU66" t="str">
            <v>Pyramus41153</v>
          </cell>
          <cell r="DV66" t="str">
            <v>Pyramus41183</v>
          </cell>
          <cell r="DW66" t="str">
            <v>Pyramus41214</v>
          </cell>
          <cell r="DX66" t="str">
            <v>Pyramus41244</v>
          </cell>
          <cell r="DY66" t="str">
            <v>Pyramus41275</v>
          </cell>
          <cell r="DZ66" t="str">
            <v>Pyramus41306</v>
          </cell>
          <cell r="EA66" t="str">
            <v>Pyramus41334</v>
          </cell>
          <cell r="EB66" t="str">
            <v>Pyramus41365</v>
          </cell>
          <cell r="EC66" t="str">
            <v>Pyramus41395</v>
          </cell>
          <cell r="ED66" t="str">
            <v>Pyramus41426</v>
          </cell>
          <cell r="EE66" t="str">
            <v>Pyramus41456</v>
          </cell>
          <cell r="EF66" t="str">
            <v>Pyramus41487</v>
          </cell>
          <cell r="EG66" t="str">
            <v>Pyramus41518</v>
          </cell>
          <cell r="EH66" t="str">
            <v>Pyramus41548</v>
          </cell>
          <cell r="EI66" t="str">
            <v>Pyramus41579</v>
          </cell>
          <cell r="EJ66" t="str">
            <v>Pyramus41609</v>
          </cell>
          <cell r="EK66" t="str">
            <v>Pyramus41640</v>
          </cell>
          <cell r="EL66" t="str">
            <v>Pyramus41671</v>
          </cell>
          <cell r="EM66" t="str">
            <v>Pyramus41699</v>
          </cell>
          <cell r="EN66" t="str">
            <v>Pyramus41730</v>
          </cell>
          <cell r="EO66" t="str">
            <v>Pyramus41760</v>
          </cell>
          <cell r="EP66" t="str">
            <v>Pyramus41791</v>
          </cell>
          <cell r="EQ66" t="str">
            <v>Pyramus41821</v>
          </cell>
          <cell r="ER66" t="str">
            <v>Pyramus41852</v>
          </cell>
          <cell r="ES66" t="str">
            <v>Pyramus41883</v>
          </cell>
          <cell r="ET66" t="str">
            <v>Pyramus41913</v>
          </cell>
          <cell r="EU66" t="str">
            <v>Pyramus41944</v>
          </cell>
          <cell r="EV66" t="str">
            <v>Pyramus41974</v>
          </cell>
          <cell r="EW66" t="str">
            <v>Pyramus42005</v>
          </cell>
          <cell r="EX66" t="str">
            <v>Pyramus42036</v>
          </cell>
          <cell r="EY66" t="str">
            <v>Pyramus42064</v>
          </cell>
          <cell r="EZ66" t="str">
            <v>Pyramus42095</v>
          </cell>
          <cell r="FA66" t="str">
            <v>Pyramus42125</v>
          </cell>
          <cell r="FB66" t="str">
            <v>Pyramus42156</v>
          </cell>
          <cell r="FC66" t="str">
            <v>Pyramus42186</v>
          </cell>
          <cell r="FD66" t="str">
            <v>Pyramus42217</v>
          </cell>
          <cell r="FE66" t="str">
            <v>Pyramus42248</v>
          </cell>
          <cell r="FF66" t="str">
            <v>Pyramus42278</v>
          </cell>
          <cell r="FG66" t="str">
            <v>Pyramus42309</v>
          </cell>
          <cell r="FH66" t="str">
            <v>Pyramus42339</v>
          </cell>
        </row>
        <row r="67">
          <cell r="F67">
            <v>7.4999999999999997E-2</v>
          </cell>
          <cell r="G67">
            <v>0.08</v>
          </cell>
          <cell r="H67">
            <v>0.08</v>
          </cell>
          <cell r="I67">
            <v>7.4999999999999997E-2</v>
          </cell>
          <cell r="J67">
            <v>7.4999999999999997E-2</v>
          </cell>
          <cell r="K67">
            <v>7.4999999999999997E-2</v>
          </cell>
          <cell r="L67">
            <v>7.4999999999999997E-2</v>
          </cell>
          <cell r="M67">
            <v>7.4999999999999997E-2</v>
          </cell>
          <cell r="N67">
            <v>7.4999999999999997E-2</v>
          </cell>
          <cell r="O67">
            <v>7.4999999999999997E-2</v>
          </cell>
          <cell r="P67">
            <v>7.4999999999999997E-2</v>
          </cell>
          <cell r="Q67">
            <v>7.4999999999999997E-2</v>
          </cell>
          <cell r="R67">
            <v>7.4999999999999997E-2</v>
          </cell>
          <cell r="S67">
            <v>7.4999999999999997E-2</v>
          </cell>
          <cell r="T67">
            <v>7.4999999999999997E-2</v>
          </cell>
          <cell r="U67">
            <v>7.4999999999999997E-2</v>
          </cell>
          <cell r="V67">
            <v>7.4999999999999997E-2</v>
          </cell>
          <cell r="W67">
            <v>7.4999999999999997E-2</v>
          </cell>
          <cell r="X67">
            <v>7.4999999999999997E-2</v>
          </cell>
          <cell r="Y67">
            <v>0.1</v>
          </cell>
          <cell r="Z67">
            <v>0.1</v>
          </cell>
          <cell r="AA67">
            <v>0.1</v>
          </cell>
          <cell r="AB67">
            <v>0.1</v>
          </cell>
          <cell r="AC67">
            <v>0.1</v>
          </cell>
          <cell r="AD67">
            <v>0.1</v>
          </cell>
          <cell r="AE67">
            <v>0.1</v>
          </cell>
          <cell r="AF67">
            <v>0.1</v>
          </cell>
          <cell r="AG67">
            <v>0.1</v>
          </cell>
          <cell r="AH67">
            <v>0.1</v>
          </cell>
          <cell r="AI67">
            <v>0.1</v>
          </cell>
          <cell r="AJ67">
            <v>0.1</v>
          </cell>
          <cell r="AK67">
            <v>0.1</v>
          </cell>
          <cell r="AL67">
            <v>0.1</v>
          </cell>
          <cell r="AM67">
            <v>0.1</v>
          </cell>
          <cell r="AN67">
            <v>0.1</v>
          </cell>
          <cell r="AO67">
            <v>0.1</v>
          </cell>
          <cell r="AP67">
            <v>0.1</v>
          </cell>
          <cell r="AQ67">
            <v>0.1</v>
          </cell>
          <cell r="AR67">
            <v>0.1</v>
          </cell>
          <cell r="AS67">
            <v>0.1</v>
          </cell>
          <cell r="AT67">
            <v>0.1</v>
          </cell>
          <cell r="AU67">
            <v>0.1</v>
          </cell>
          <cell r="AV67">
            <v>0.1</v>
          </cell>
          <cell r="AW67">
            <v>0.1</v>
          </cell>
          <cell r="AX67">
            <v>0.1</v>
          </cell>
          <cell r="AY67">
            <v>0.1</v>
          </cell>
          <cell r="AZ67">
            <v>0.1</v>
          </cell>
          <cell r="BA67">
            <v>0.1</v>
          </cell>
          <cell r="BB67">
            <v>0.1</v>
          </cell>
          <cell r="BC67">
            <v>0.1</v>
          </cell>
          <cell r="BD67">
            <v>0.1</v>
          </cell>
          <cell r="BE67">
            <v>0.1</v>
          </cell>
          <cell r="BF67">
            <v>0.1</v>
          </cell>
          <cell r="BG67">
            <v>0.1</v>
          </cell>
          <cell r="BH67">
            <v>0.1</v>
          </cell>
          <cell r="BI67">
            <v>0.1</v>
          </cell>
          <cell r="BJ67">
            <v>0.1</v>
          </cell>
          <cell r="BK67">
            <v>0.1</v>
          </cell>
          <cell r="BL67">
            <v>0.1</v>
          </cell>
          <cell r="BM67">
            <v>0.1</v>
          </cell>
          <cell r="BN67">
            <v>0.1</v>
          </cell>
          <cell r="BO67">
            <v>0.1</v>
          </cell>
          <cell r="BP67">
            <v>0.1</v>
          </cell>
          <cell r="BQ67">
            <v>0.1</v>
          </cell>
          <cell r="BR67">
            <v>0.1</v>
          </cell>
          <cell r="BS67">
            <v>0.1</v>
          </cell>
          <cell r="BT67">
            <v>0.1</v>
          </cell>
          <cell r="BU67">
            <v>0.1</v>
          </cell>
          <cell r="BV67">
            <v>0.1</v>
          </cell>
          <cell r="BW67">
            <v>0.1</v>
          </cell>
          <cell r="BX67">
            <v>0.1</v>
          </cell>
          <cell r="BY67">
            <v>0.1</v>
          </cell>
          <cell r="BZ67">
            <v>0.1</v>
          </cell>
          <cell r="CA67">
            <v>0.1</v>
          </cell>
          <cell r="CB67">
            <v>0.1</v>
          </cell>
          <cell r="CC67">
            <v>0.1</v>
          </cell>
          <cell r="CD67">
            <v>0.1</v>
          </cell>
          <cell r="CE67">
            <v>0.1</v>
          </cell>
          <cell r="CF67">
            <v>0.1</v>
          </cell>
          <cell r="CH67" t="str">
            <v/>
          </cell>
          <cell r="CI67" t="str">
            <v/>
          </cell>
          <cell r="CJ67" t="str">
            <v/>
          </cell>
          <cell r="CK67" t="str">
            <v/>
          </cell>
          <cell r="CL67" t="str">
            <v/>
          </cell>
          <cell r="CM67" t="str">
            <v/>
          </cell>
          <cell r="CN67" t="str">
            <v/>
          </cell>
          <cell r="CO67" t="str">
            <v/>
          </cell>
          <cell r="CP67" t="str">
            <v/>
          </cell>
          <cell r="CQ67" t="str">
            <v/>
          </cell>
          <cell r="CR67" t="str">
            <v/>
          </cell>
          <cell r="CS67" t="str">
            <v/>
          </cell>
          <cell r="CT67" t="str">
            <v/>
          </cell>
          <cell r="CU67" t="str">
            <v/>
          </cell>
          <cell r="CV67" t="str">
            <v/>
          </cell>
          <cell r="CW67" t="str">
            <v/>
          </cell>
          <cell r="CX67" t="str">
            <v/>
          </cell>
          <cell r="CY67" t="str">
            <v/>
          </cell>
          <cell r="CZ67" t="str">
            <v/>
          </cell>
          <cell r="DA67" t="str">
            <v/>
          </cell>
          <cell r="DB67" t="str">
            <v/>
          </cell>
          <cell r="DC67" t="str">
            <v/>
          </cell>
          <cell r="DD67" t="str">
            <v/>
          </cell>
          <cell r="DE67" t="str">
            <v/>
          </cell>
          <cell r="DF67" t="str">
            <v/>
          </cell>
          <cell r="DG67" t="str">
            <v/>
          </cell>
          <cell r="DH67" t="str">
            <v/>
          </cell>
          <cell r="DI67" t="str">
            <v/>
          </cell>
          <cell r="DJ67" t="str">
            <v/>
          </cell>
          <cell r="DK67" t="str">
            <v/>
          </cell>
          <cell r="DL67" t="str">
            <v/>
          </cell>
          <cell r="DM67" t="str">
            <v/>
          </cell>
          <cell r="DN67" t="str">
            <v/>
          </cell>
          <cell r="DO67" t="str">
            <v/>
          </cell>
          <cell r="DP67" t="str">
            <v/>
          </cell>
          <cell r="DQ67" t="str">
            <v/>
          </cell>
          <cell r="DR67" t="str">
            <v/>
          </cell>
          <cell r="DS67" t="str">
            <v/>
          </cell>
          <cell r="DT67" t="str">
            <v/>
          </cell>
          <cell r="DU67" t="str">
            <v/>
          </cell>
          <cell r="DV67" t="str">
            <v/>
          </cell>
          <cell r="DW67" t="str">
            <v/>
          </cell>
          <cell r="DX67" t="str">
            <v/>
          </cell>
          <cell r="DY67" t="str">
            <v/>
          </cell>
          <cell r="DZ67" t="str">
            <v/>
          </cell>
          <cell r="EA67" t="str">
            <v/>
          </cell>
          <cell r="EB67" t="str">
            <v/>
          </cell>
          <cell r="EC67" t="str">
            <v/>
          </cell>
          <cell r="ED67" t="str">
            <v/>
          </cell>
          <cell r="EE67" t="str">
            <v/>
          </cell>
          <cell r="EF67" t="str">
            <v/>
          </cell>
          <cell r="EG67" t="str">
            <v/>
          </cell>
          <cell r="EH67" t="str">
            <v/>
          </cell>
          <cell r="EI67" t="str">
            <v/>
          </cell>
          <cell r="EJ67" t="str">
            <v/>
          </cell>
          <cell r="EK67" t="str">
            <v/>
          </cell>
          <cell r="EL67" t="str">
            <v/>
          </cell>
          <cell r="EM67" t="str">
            <v/>
          </cell>
          <cell r="EN67" t="str">
            <v/>
          </cell>
          <cell r="EO67" t="str">
            <v/>
          </cell>
          <cell r="EP67" t="str">
            <v/>
          </cell>
          <cell r="EQ67" t="str">
            <v/>
          </cell>
          <cell r="ER67" t="str">
            <v/>
          </cell>
          <cell r="ES67" t="str">
            <v/>
          </cell>
          <cell r="ET67" t="str">
            <v/>
          </cell>
          <cell r="EU67" t="str">
            <v/>
          </cell>
          <cell r="EV67" t="str">
            <v/>
          </cell>
          <cell r="EW67" t="str">
            <v/>
          </cell>
          <cell r="EX67" t="str">
            <v/>
          </cell>
          <cell r="EY67" t="str">
            <v/>
          </cell>
          <cell r="EZ67" t="str">
            <v/>
          </cell>
          <cell r="FA67" t="str">
            <v/>
          </cell>
          <cell r="FB67" t="str">
            <v/>
          </cell>
          <cell r="FC67" t="str">
            <v/>
          </cell>
          <cell r="FD67" t="str">
            <v/>
          </cell>
          <cell r="FE67" t="str">
            <v/>
          </cell>
          <cell r="FF67" t="str">
            <v/>
          </cell>
          <cell r="FG67" t="str">
            <v/>
          </cell>
          <cell r="FH67" t="str">
            <v/>
          </cell>
        </row>
        <row r="68">
          <cell r="F68">
            <v>-59.962499999999999</v>
          </cell>
          <cell r="G68">
            <v>-63.96</v>
          </cell>
          <cell r="H68">
            <v>-63.96</v>
          </cell>
          <cell r="I68">
            <v>-59.962499999999999</v>
          </cell>
          <cell r="J68">
            <v>-59.962499999999999</v>
          </cell>
          <cell r="K68">
            <v>-59.962499999999999</v>
          </cell>
          <cell r="L68">
            <v>-59.962499999999999</v>
          </cell>
          <cell r="M68">
            <v>-44.178353375</v>
          </cell>
          <cell r="N68">
            <v>-53.631881312500006</v>
          </cell>
          <cell r="O68">
            <v>-31.499113812499999</v>
          </cell>
          <cell r="P68">
            <v>-54.215892437499996</v>
          </cell>
          <cell r="Q68">
            <v>-63.711130937500002</v>
          </cell>
          <cell r="R68">
            <v>-8.1624999999999996</v>
          </cell>
          <cell r="S68">
            <v>-37.967649874999999</v>
          </cell>
          <cell r="T68">
            <v>-56.068631124999996</v>
          </cell>
          <cell r="U68">
            <v>-39.140369937499997</v>
          </cell>
          <cell r="V68">
            <v>-49.765369937499997</v>
          </cell>
          <cell r="W68">
            <v>-48.027869937499993</v>
          </cell>
          <cell r="X68">
            <v>-7.40625</v>
          </cell>
          <cell r="Y68">
            <v>-32.92540199677061</v>
          </cell>
          <cell r="Z68">
            <v>-26.517513400146864</v>
          </cell>
          <cell r="AA68">
            <v>-16.116660226988955</v>
          </cell>
          <cell r="AB68">
            <v>-36.658417689056726</v>
          </cell>
          <cell r="AC68">
            <v>-19.832721779045595</v>
          </cell>
          <cell r="AD68">
            <v>0</v>
          </cell>
          <cell r="AE68">
            <v>-16.369428928546096</v>
          </cell>
          <cell r="AF68">
            <v>-32.467072062867452</v>
          </cell>
          <cell r="AG68">
            <v>-95.662307139686618</v>
          </cell>
          <cell r="AH68">
            <v>-102.10805982464746</v>
          </cell>
          <cell r="AI68">
            <v>-83.172671890679894</v>
          </cell>
          <cell r="AJ68">
            <v>-10.017233993808668</v>
          </cell>
          <cell r="AK68">
            <v>-10.017233993808668</v>
          </cell>
          <cell r="AL68">
            <v>-10.017233993808668</v>
          </cell>
          <cell r="AM68">
            <v>-10.017233993808668</v>
          </cell>
          <cell r="AN68">
            <v>-10.017233993808668</v>
          </cell>
          <cell r="AO68">
            <v>-10.017233993808668</v>
          </cell>
          <cell r="AP68">
            <v>-10.017233993808668</v>
          </cell>
          <cell r="AQ68">
            <v>-10.017233993808668</v>
          </cell>
          <cell r="AR68">
            <v>-10.017233993808668</v>
          </cell>
          <cell r="AS68">
            <v>-10.017233993808668</v>
          </cell>
          <cell r="AT68">
            <v>-10.017233993808668</v>
          </cell>
          <cell r="AU68">
            <v>-10.017233993808668</v>
          </cell>
          <cell r="AV68">
            <v>-10.017233993808668</v>
          </cell>
          <cell r="AW68">
            <v>-10.017233993808668</v>
          </cell>
          <cell r="AX68">
            <v>-10.017233993808668</v>
          </cell>
          <cell r="AY68">
            <v>-10.017233993808668</v>
          </cell>
          <cell r="AZ68">
            <v>-10.017233993808668</v>
          </cell>
          <cell r="BA68">
            <v>-10.017233993808668</v>
          </cell>
          <cell r="BB68">
            <v>-10.017233993808668</v>
          </cell>
          <cell r="BC68">
            <v>-10.017233993808668</v>
          </cell>
          <cell r="BD68">
            <v>-10.017233993808668</v>
          </cell>
          <cell r="BE68">
            <v>-10.017233993808668</v>
          </cell>
          <cell r="BF68">
            <v>-10.017233993808668</v>
          </cell>
          <cell r="BG68">
            <v>-10.017233993808668</v>
          </cell>
          <cell r="BH68">
            <v>-10.017233993808668</v>
          </cell>
          <cell r="BI68">
            <v>-10.017233993808668</v>
          </cell>
          <cell r="BJ68">
            <v>-10.017233993808668</v>
          </cell>
          <cell r="BK68">
            <v>-10.017233993808668</v>
          </cell>
          <cell r="BL68">
            <v>-10.017233993808668</v>
          </cell>
          <cell r="BM68">
            <v>-10.017233993808668</v>
          </cell>
          <cell r="BN68">
            <v>-10.017233993808668</v>
          </cell>
          <cell r="BO68">
            <v>-10.017233993808668</v>
          </cell>
          <cell r="BP68">
            <v>-10.017233993808668</v>
          </cell>
          <cell r="BQ68">
            <v>-10.017233993808668</v>
          </cell>
          <cell r="BR68">
            <v>-10.017233993808668</v>
          </cell>
          <cell r="BS68">
            <v>-10.017233993808668</v>
          </cell>
          <cell r="BT68">
            <v>-10.017233993808668</v>
          </cell>
          <cell r="BU68">
            <v>-10.017233993808668</v>
          </cell>
          <cell r="BV68">
            <v>-10.017233993808668</v>
          </cell>
          <cell r="BW68">
            <v>-10.017233993808668</v>
          </cell>
          <cell r="BX68">
            <v>-10.017233993808668</v>
          </cell>
          <cell r="BY68">
            <v>-10.017233993808668</v>
          </cell>
          <cell r="BZ68">
            <v>-10.017233993808668</v>
          </cell>
          <cell r="CA68">
            <v>-10.017233993808668</v>
          </cell>
          <cell r="CB68">
            <v>-10.017233993808668</v>
          </cell>
          <cell r="CC68">
            <v>-10.017233993808668</v>
          </cell>
          <cell r="CD68">
            <v>-10.017233993808668</v>
          </cell>
          <cell r="CE68">
            <v>-10.017233993808668</v>
          </cell>
          <cell r="CF68">
            <v>-10.017233993808668</v>
          </cell>
          <cell r="CH68" t="str">
            <v>D+S europe AG39965</v>
          </cell>
          <cell r="CI68" t="str">
            <v>D+S europe AG39995</v>
          </cell>
          <cell r="CJ68" t="str">
            <v>D+S europe AG40026</v>
          </cell>
          <cell r="CK68" t="str">
            <v>D+S europe AG40057</v>
          </cell>
          <cell r="CL68" t="str">
            <v>D+S europe AG40087</v>
          </cell>
          <cell r="CM68" t="str">
            <v>D+S europe AG40118</v>
          </cell>
          <cell r="CN68" t="str">
            <v>D+S europe AG40148</v>
          </cell>
          <cell r="CO68" t="str">
            <v>D+S europe AG40179</v>
          </cell>
          <cell r="CP68" t="str">
            <v>D+S europe AG40210</v>
          </cell>
          <cell r="CQ68" t="str">
            <v>D+S europe AG40238</v>
          </cell>
          <cell r="CR68" t="str">
            <v>D+S europe AG40269</v>
          </cell>
          <cell r="CS68" t="str">
            <v>D+S europe AG40299</v>
          </cell>
          <cell r="CT68" t="str">
            <v>D+S europe AG40330</v>
          </cell>
          <cell r="CU68" t="str">
            <v>D+S europe AG40360</v>
          </cell>
          <cell r="CV68" t="str">
            <v>D+S europe AG40391</v>
          </cell>
          <cell r="CW68" t="str">
            <v>D+S europe AG40422</v>
          </cell>
          <cell r="CX68" t="str">
            <v>D+S europe AG40452</v>
          </cell>
          <cell r="CY68" t="str">
            <v>D+S europe AG40483</v>
          </cell>
          <cell r="CZ68" t="str">
            <v>D+S europe AG40513</v>
          </cell>
          <cell r="DA68" t="str">
            <v>D+S europe AG40544</v>
          </cell>
          <cell r="DB68" t="str">
            <v>D+S europe AG40575</v>
          </cell>
          <cell r="DC68" t="str">
            <v>D+S europe AG40603</v>
          </cell>
          <cell r="DD68" t="str">
            <v>D+S europe AG40634</v>
          </cell>
          <cell r="DE68" t="str">
            <v>D+S europe AG40664</v>
          </cell>
          <cell r="DF68" t="str">
            <v>D+S europe AG40695</v>
          </cell>
          <cell r="DG68" t="str">
            <v>D+S europe AG40725</v>
          </cell>
          <cell r="DH68" t="str">
            <v>D+S europe AG40756</v>
          </cell>
          <cell r="DI68" t="str">
            <v>D+S europe AG40787</v>
          </cell>
          <cell r="DJ68" t="str">
            <v>D+S europe AG40817</v>
          </cell>
          <cell r="DK68" t="str">
            <v>D+S europe AG40848</v>
          </cell>
          <cell r="DL68" t="str">
            <v>D+S europe AG40878</v>
          </cell>
          <cell r="DM68" t="str">
            <v>D+S europe AG40909</v>
          </cell>
          <cell r="DN68" t="str">
            <v>D+S europe AG40940</v>
          </cell>
          <cell r="DO68" t="str">
            <v>D+S europe AG40969</v>
          </cell>
          <cell r="DP68" t="str">
            <v>D+S europe AG41000</v>
          </cell>
          <cell r="DQ68" t="str">
            <v>D+S europe AG41030</v>
          </cell>
          <cell r="DR68" t="str">
            <v>D+S europe AG41061</v>
          </cell>
          <cell r="DS68" t="str">
            <v>D+S europe AG41091</v>
          </cell>
          <cell r="DT68" t="str">
            <v>D+S europe AG41122</v>
          </cell>
          <cell r="DU68" t="str">
            <v>D+S europe AG41153</v>
          </cell>
          <cell r="DV68" t="str">
            <v>D+S europe AG41183</v>
          </cell>
          <cell r="DW68" t="str">
            <v>D+S europe AG41214</v>
          </cell>
          <cell r="DX68" t="str">
            <v>D+S europe AG41244</v>
          </cell>
          <cell r="DY68" t="str">
            <v>D+S europe AG41275</v>
          </cell>
          <cell r="DZ68" t="str">
            <v>D+S europe AG41306</v>
          </cell>
          <cell r="EA68" t="str">
            <v>D+S europe AG41334</v>
          </cell>
          <cell r="EB68" t="str">
            <v>D+S europe AG41365</v>
          </cell>
          <cell r="EC68" t="str">
            <v>D+S europe AG41395</v>
          </cell>
          <cell r="ED68" t="str">
            <v>D+S europe AG41426</v>
          </cell>
          <cell r="EE68" t="str">
            <v>D+S europe AG41456</v>
          </cell>
          <cell r="EF68" t="str">
            <v>D+S europe AG41487</v>
          </cell>
          <cell r="EG68" t="str">
            <v>D+S europe AG41518</v>
          </cell>
          <cell r="EH68" t="str">
            <v>D+S europe AG41548</v>
          </cell>
          <cell r="EI68" t="str">
            <v>D+S europe AG41579</v>
          </cell>
          <cell r="EJ68" t="str">
            <v>D+S europe AG41609</v>
          </cell>
          <cell r="EK68" t="str">
            <v>D+S europe AG41640</v>
          </cell>
          <cell r="EL68" t="str">
            <v>D+S europe AG41671</v>
          </cell>
          <cell r="EM68" t="str">
            <v>D+S europe AG41699</v>
          </cell>
          <cell r="EN68" t="str">
            <v>D+S europe AG41730</v>
          </cell>
          <cell r="EO68" t="str">
            <v>D+S europe AG41760</v>
          </cell>
          <cell r="EP68" t="str">
            <v>D+S europe AG41791</v>
          </cell>
          <cell r="EQ68" t="str">
            <v>D+S europe AG41821</v>
          </cell>
          <cell r="ER68" t="str">
            <v>D+S europe AG41852</v>
          </cell>
          <cell r="ES68" t="str">
            <v>D+S europe AG41883</v>
          </cell>
          <cell r="ET68" t="str">
            <v>D+S europe AG41913</v>
          </cell>
          <cell r="EU68" t="str">
            <v>D+S europe AG41944</v>
          </cell>
          <cell r="EV68" t="str">
            <v>D+S europe AG41974</v>
          </cell>
          <cell r="EW68" t="str">
            <v>D+S europe AG42005</v>
          </cell>
          <cell r="EX68" t="str">
            <v>D+S europe AG42036</v>
          </cell>
          <cell r="EY68" t="str">
            <v>D+S europe AG42064</v>
          </cell>
          <cell r="EZ68" t="str">
            <v>D+S europe AG42095</v>
          </cell>
          <cell r="FA68" t="str">
            <v>D+S europe AG42125</v>
          </cell>
          <cell r="FB68" t="str">
            <v>D+S europe AG42156</v>
          </cell>
          <cell r="FC68" t="str">
            <v>D+S europe AG42186</v>
          </cell>
          <cell r="FD68" t="str">
            <v>D+S europe AG42217</v>
          </cell>
          <cell r="FE68" t="str">
            <v>D+S europe AG42248</v>
          </cell>
          <cell r="FF68" t="str">
            <v>D+S europe AG42278</v>
          </cell>
          <cell r="FG68" t="str">
            <v>D+S europe AG42309</v>
          </cell>
          <cell r="FH68" t="str">
            <v>D+S europe AG42339</v>
          </cell>
        </row>
        <row r="69">
          <cell r="F69">
            <v>-10</v>
          </cell>
          <cell r="G69">
            <v>-10</v>
          </cell>
          <cell r="H69">
            <v>-10</v>
          </cell>
          <cell r="I69">
            <v>-10</v>
          </cell>
          <cell r="J69">
            <v>-10</v>
          </cell>
          <cell r="K69">
            <v>-10</v>
          </cell>
          <cell r="L69">
            <v>-10</v>
          </cell>
          <cell r="M69">
            <v>-10</v>
          </cell>
          <cell r="N69">
            <v>-10</v>
          </cell>
          <cell r="O69">
            <v>-10</v>
          </cell>
          <cell r="P69">
            <v>-10</v>
          </cell>
          <cell r="Q69">
            <v>-10</v>
          </cell>
          <cell r="R69">
            <v>-10</v>
          </cell>
          <cell r="S69">
            <v>-10</v>
          </cell>
          <cell r="T69">
            <v>-10</v>
          </cell>
          <cell r="U69">
            <v>-10</v>
          </cell>
          <cell r="V69">
            <v>-10</v>
          </cell>
          <cell r="W69">
            <v>-10</v>
          </cell>
          <cell r="X69">
            <v>-10</v>
          </cell>
          <cell r="Y69">
            <v>-10</v>
          </cell>
          <cell r="Z69">
            <v>-10</v>
          </cell>
          <cell r="AA69">
            <v>-10</v>
          </cell>
          <cell r="AB69">
            <v>-10</v>
          </cell>
          <cell r="AC69">
            <v>-10</v>
          </cell>
          <cell r="AD69">
            <v>-10</v>
          </cell>
          <cell r="AE69">
            <v>-10</v>
          </cell>
          <cell r="AF69">
            <v>-10</v>
          </cell>
          <cell r="AG69">
            <v>-10</v>
          </cell>
          <cell r="AH69">
            <v>-10</v>
          </cell>
          <cell r="AI69">
            <v>-10</v>
          </cell>
          <cell r="AJ69">
            <v>-10</v>
          </cell>
          <cell r="AK69">
            <v>-10</v>
          </cell>
          <cell r="AL69">
            <v>-10</v>
          </cell>
          <cell r="AM69">
            <v>-10</v>
          </cell>
          <cell r="AN69">
            <v>-10</v>
          </cell>
          <cell r="AO69">
            <v>-10</v>
          </cell>
          <cell r="AP69">
            <v>-10</v>
          </cell>
          <cell r="AQ69">
            <v>-10</v>
          </cell>
          <cell r="AR69">
            <v>-10</v>
          </cell>
          <cell r="AS69">
            <v>-10</v>
          </cell>
          <cell r="AT69">
            <v>-10</v>
          </cell>
          <cell r="AU69">
            <v>-10</v>
          </cell>
          <cell r="AV69">
            <v>-10</v>
          </cell>
          <cell r="AW69">
            <v>-10</v>
          </cell>
          <cell r="AX69">
            <v>-10</v>
          </cell>
          <cell r="AY69">
            <v>-10</v>
          </cell>
          <cell r="AZ69">
            <v>-10</v>
          </cell>
          <cell r="BA69">
            <v>-10</v>
          </cell>
          <cell r="BB69">
            <v>-10</v>
          </cell>
          <cell r="BC69">
            <v>-10</v>
          </cell>
          <cell r="BD69">
            <v>-10</v>
          </cell>
          <cell r="BE69">
            <v>-10</v>
          </cell>
          <cell r="BF69">
            <v>-10</v>
          </cell>
          <cell r="BG69">
            <v>-10</v>
          </cell>
          <cell r="BH69">
            <v>-10</v>
          </cell>
          <cell r="BI69">
            <v>-10</v>
          </cell>
          <cell r="BJ69">
            <v>-10</v>
          </cell>
          <cell r="BK69">
            <v>-10</v>
          </cell>
          <cell r="BL69">
            <v>-10</v>
          </cell>
          <cell r="BM69">
            <v>-10</v>
          </cell>
          <cell r="BN69">
            <v>-10</v>
          </cell>
          <cell r="BO69">
            <v>-10</v>
          </cell>
          <cell r="BP69">
            <v>-10</v>
          </cell>
          <cell r="BQ69">
            <v>-10</v>
          </cell>
          <cell r="BR69">
            <v>-10</v>
          </cell>
          <cell r="BS69">
            <v>-10</v>
          </cell>
          <cell r="BT69">
            <v>-10</v>
          </cell>
          <cell r="BU69">
            <v>-10</v>
          </cell>
          <cell r="BV69">
            <v>-10</v>
          </cell>
          <cell r="BW69">
            <v>-10</v>
          </cell>
          <cell r="BX69">
            <v>-10</v>
          </cell>
          <cell r="BY69">
            <v>-10</v>
          </cell>
          <cell r="BZ69">
            <v>-10</v>
          </cell>
          <cell r="CA69">
            <v>-10</v>
          </cell>
          <cell r="CB69">
            <v>-10</v>
          </cell>
          <cell r="CC69">
            <v>-10</v>
          </cell>
          <cell r="CD69">
            <v>-10</v>
          </cell>
          <cell r="CE69">
            <v>-10</v>
          </cell>
          <cell r="CF69">
            <v>-10</v>
          </cell>
          <cell r="CH69" t="str">
            <v>D+S europe AG39965</v>
          </cell>
          <cell r="CI69" t="str">
            <v>D+S europe AG39995</v>
          </cell>
          <cell r="CJ69" t="str">
            <v>D+S europe AG40026</v>
          </cell>
          <cell r="CK69" t="str">
            <v>D+S europe AG40057</v>
          </cell>
          <cell r="CL69" t="str">
            <v>D+S europe AG40087</v>
          </cell>
          <cell r="CM69" t="str">
            <v>D+S europe AG40118</v>
          </cell>
          <cell r="CN69" t="str">
            <v>D+S europe AG40148</v>
          </cell>
          <cell r="CO69" t="str">
            <v>D+S europe AG40179</v>
          </cell>
          <cell r="CP69" t="str">
            <v>D+S europe AG40210</v>
          </cell>
          <cell r="CQ69" t="str">
            <v>D+S europe AG40238</v>
          </cell>
          <cell r="CR69" t="str">
            <v>D+S europe AG40269</v>
          </cell>
          <cell r="CS69" t="str">
            <v>D+S europe AG40299</v>
          </cell>
          <cell r="CT69" t="str">
            <v>D+S europe AG40330</v>
          </cell>
          <cell r="CU69" t="str">
            <v>D+S europe AG40360</v>
          </cell>
          <cell r="CV69" t="str">
            <v>D+S europe AG40391</v>
          </cell>
          <cell r="CW69" t="str">
            <v>D+S europe AG40422</v>
          </cell>
          <cell r="CX69" t="str">
            <v>D+S europe AG40452</v>
          </cell>
          <cell r="CY69" t="str">
            <v>D+S europe AG40483</v>
          </cell>
          <cell r="CZ69" t="str">
            <v>D+S europe AG40513</v>
          </cell>
          <cell r="DA69" t="str">
            <v>D+S europe AG40544</v>
          </cell>
          <cell r="DB69" t="str">
            <v>D+S europe AG40575</v>
          </cell>
          <cell r="DC69" t="str">
            <v>D+S europe AG40603</v>
          </cell>
          <cell r="DD69" t="str">
            <v>D+S europe AG40634</v>
          </cell>
          <cell r="DE69" t="str">
            <v>D+S europe AG40664</v>
          </cell>
          <cell r="DF69" t="str">
            <v>D+S europe AG40695</v>
          </cell>
          <cell r="DG69" t="str">
            <v>D+S europe AG40725</v>
          </cell>
          <cell r="DH69" t="str">
            <v>D+S europe AG40756</v>
          </cell>
          <cell r="DI69" t="str">
            <v>D+S europe AG40787</v>
          </cell>
          <cell r="DJ69" t="str">
            <v>D+S europe AG40817</v>
          </cell>
          <cell r="DK69" t="str">
            <v>D+S europe AG40848</v>
          </cell>
          <cell r="DL69" t="str">
            <v>D+S europe AG40878</v>
          </cell>
          <cell r="DM69" t="str">
            <v>D+S europe AG40909</v>
          </cell>
          <cell r="DN69" t="str">
            <v>D+S europe AG40940</v>
          </cell>
          <cell r="DO69" t="str">
            <v>D+S europe AG40969</v>
          </cell>
          <cell r="DP69" t="str">
            <v>D+S europe AG41000</v>
          </cell>
          <cell r="DQ69" t="str">
            <v>D+S europe AG41030</v>
          </cell>
          <cell r="DR69" t="str">
            <v>D+S europe AG41061</v>
          </cell>
          <cell r="DS69" t="str">
            <v>D+S europe AG41091</v>
          </cell>
          <cell r="DT69" t="str">
            <v>D+S europe AG41122</v>
          </cell>
          <cell r="DU69" t="str">
            <v>D+S europe AG41153</v>
          </cell>
          <cell r="DV69" t="str">
            <v>D+S europe AG41183</v>
          </cell>
          <cell r="DW69" t="str">
            <v>D+S europe AG41214</v>
          </cell>
          <cell r="DX69" t="str">
            <v>D+S europe AG41244</v>
          </cell>
          <cell r="DY69" t="str">
            <v>D+S europe AG41275</v>
          </cell>
          <cell r="DZ69" t="str">
            <v>D+S europe AG41306</v>
          </cell>
          <cell r="EA69" t="str">
            <v>D+S europe AG41334</v>
          </cell>
          <cell r="EB69" t="str">
            <v>D+S europe AG41365</v>
          </cell>
          <cell r="EC69" t="str">
            <v>D+S europe AG41395</v>
          </cell>
          <cell r="ED69" t="str">
            <v>D+S europe AG41426</v>
          </cell>
          <cell r="EE69" t="str">
            <v>D+S europe AG41456</v>
          </cell>
          <cell r="EF69" t="str">
            <v>D+S europe AG41487</v>
          </cell>
          <cell r="EG69" t="str">
            <v>D+S europe AG41518</v>
          </cell>
          <cell r="EH69" t="str">
            <v>D+S europe AG41548</v>
          </cell>
          <cell r="EI69" t="str">
            <v>D+S europe AG41579</v>
          </cell>
          <cell r="EJ69" t="str">
            <v>D+S europe AG41609</v>
          </cell>
          <cell r="EK69" t="str">
            <v>D+S europe AG41640</v>
          </cell>
          <cell r="EL69" t="str">
            <v>D+S europe AG41671</v>
          </cell>
          <cell r="EM69" t="str">
            <v>D+S europe AG41699</v>
          </cell>
          <cell r="EN69" t="str">
            <v>D+S europe AG41730</v>
          </cell>
          <cell r="EO69" t="str">
            <v>D+S europe AG41760</v>
          </cell>
          <cell r="EP69" t="str">
            <v>D+S europe AG41791</v>
          </cell>
          <cell r="EQ69" t="str">
            <v>D+S europe AG41821</v>
          </cell>
          <cell r="ER69" t="str">
            <v>D+S europe AG41852</v>
          </cell>
          <cell r="ES69" t="str">
            <v>D+S europe AG41883</v>
          </cell>
          <cell r="ET69" t="str">
            <v>D+S europe AG41913</v>
          </cell>
          <cell r="EU69" t="str">
            <v>D+S europe AG41944</v>
          </cell>
          <cell r="EV69" t="str">
            <v>D+S europe AG41974</v>
          </cell>
          <cell r="EW69" t="str">
            <v>D+S europe AG42005</v>
          </cell>
          <cell r="EX69" t="str">
            <v>D+S europe AG42036</v>
          </cell>
          <cell r="EY69" t="str">
            <v>D+S europe AG42064</v>
          </cell>
          <cell r="EZ69" t="str">
            <v>D+S europe AG42095</v>
          </cell>
          <cell r="FA69" t="str">
            <v>D+S europe AG42125</v>
          </cell>
          <cell r="FB69" t="str">
            <v>D+S europe AG42156</v>
          </cell>
          <cell r="FC69" t="str">
            <v>D+S europe AG42186</v>
          </cell>
          <cell r="FD69" t="str">
            <v>D+S europe AG42217</v>
          </cell>
          <cell r="FE69" t="str">
            <v>D+S europe AG42248</v>
          </cell>
          <cell r="FF69" t="str">
            <v>D+S europe AG42278</v>
          </cell>
          <cell r="FG69" t="str">
            <v>D+S europe AG42309</v>
          </cell>
          <cell r="FH69" t="str">
            <v>D+S europe AG42339</v>
          </cell>
        </row>
        <row r="70">
          <cell r="F70">
            <v>2000</v>
          </cell>
          <cell r="G70">
            <v>2000</v>
          </cell>
          <cell r="H70">
            <v>2000</v>
          </cell>
          <cell r="I70">
            <v>2000</v>
          </cell>
          <cell r="J70">
            <v>2000</v>
          </cell>
          <cell r="K70">
            <v>2000</v>
          </cell>
          <cell r="L70">
            <v>2000</v>
          </cell>
          <cell r="M70">
            <v>2000</v>
          </cell>
          <cell r="N70">
            <v>2000</v>
          </cell>
          <cell r="O70">
            <v>2000</v>
          </cell>
          <cell r="P70">
            <v>2000</v>
          </cell>
          <cell r="Q70">
            <v>2000</v>
          </cell>
          <cell r="R70">
            <v>2000</v>
          </cell>
          <cell r="S70">
            <v>2000</v>
          </cell>
          <cell r="T70">
            <v>2000</v>
          </cell>
          <cell r="U70">
            <v>2000</v>
          </cell>
          <cell r="V70">
            <v>2000</v>
          </cell>
          <cell r="W70">
            <v>2000</v>
          </cell>
          <cell r="X70">
            <v>2000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H70" t="str">
            <v/>
          </cell>
          <cell r="CI70" t="str">
            <v/>
          </cell>
          <cell r="CJ70" t="str">
            <v/>
          </cell>
          <cell r="CK70" t="str">
            <v/>
          </cell>
          <cell r="CL70" t="str">
            <v/>
          </cell>
          <cell r="CM70" t="str">
            <v/>
          </cell>
          <cell r="CN70" t="str">
            <v/>
          </cell>
          <cell r="CO70" t="str">
            <v/>
          </cell>
          <cell r="CP70" t="str">
            <v/>
          </cell>
          <cell r="CQ70" t="str">
            <v/>
          </cell>
          <cell r="CR70" t="str">
            <v/>
          </cell>
          <cell r="CS70" t="str">
            <v/>
          </cell>
          <cell r="CT70" t="str">
            <v/>
          </cell>
          <cell r="CU70" t="str">
            <v/>
          </cell>
          <cell r="CV70" t="str">
            <v/>
          </cell>
          <cell r="CW70" t="str">
            <v/>
          </cell>
          <cell r="CX70" t="str">
            <v/>
          </cell>
          <cell r="CY70" t="str">
            <v/>
          </cell>
          <cell r="CZ70" t="str">
            <v/>
          </cell>
          <cell r="DA70" t="str">
            <v/>
          </cell>
          <cell r="DB70" t="str">
            <v/>
          </cell>
          <cell r="DC70" t="str">
            <v/>
          </cell>
          <cell r="DD70" t="str">
            <v/>
          </cell>
          <cell r="DE70" t="str">
            <v/>
          </cell>
          <cell r="DF70" t="str">
            <v/>
          </cell>
          <cell r="DG70" t="str">
            <v/>
          </cell>
          <cell r="DH70" t="str">
            <v/>
          </cell>
          <cell r="DI70" t="str">
            <v/>
          </cell>
          <cell r="DJ70" t="str">
            <v/>
          </cell>
          <cell r="DK70" t="str">
            <v/>
          </cell>
          <cell r="DL70" t="str">
            <v/>
          </cell>
          <cell r="DM70" t="str">
            <v/>
          </cell>
          <cell r="DN70" t="str">
            <v/>
          </cell>
          <cell r="DO70" t="str">
            <v/>
          </cell>
          <cell r="DP70" t="str">
            <v/>
          </cell>
          <cell r="DQ70" t="str">
            <v/>
          </cell>
          <cell r="DR70" t="str">
            <v/>
          </cell>
          <cell r="DS70" t="str">
            <v/>
          </cell>
          <cell r="DT70" t="str">
            <v/>
          </cell>
          <cell r="DU70" t="str">
            <v/>
          </cell>
          <cell r="DV70" t="str">
            <v/>
          </cell>
          <cell r="DW70" t="str">
            <v/>
          </cell>
          <cell r="DX70" t="str">
            <v/>
          </cell>
          <cell r="DY70" t="str">
            <v/>
          </cell>
          <cell r="DZ70" t="str">
            <v/>
          </cell>
          <cell r="EA70" t="str">
            <v/>
          </cell>
          <cell r="EB70" t="str">
            <v/>
          </cell>
          <cell r="EC70" t="str">
            <v/>
          </cell>
          <cell r="ED70" t="str">
            <v/>
          </cell>
          <cell r="EE70" t="str">
            <v/>
          </cell>
          <cell r="EF70" t="str">
            <v/>
          </cell>
          <cell r="EG70" t="str">
            <v/>
          </cell>
          <cell r="EH70" t="str">
            <v/>
          </cell>
          <cell r="EI70" t="str">
            <v/>
          </cell>
          <cell r="EJ70" t="str">
            <v/>
          </cell>
          <cell r="EK70" t="str">
            <v/>
          </cell>
          <cell r="EL70" t="str">
            <v/>
          </cell>
          <cell r="EM70" t="str">
            <v/>
          </cell>
          <cell r="EN70" t="str">
            <v/>
          </cell>
          <cell r="EO70" t="str">
            <v/>
          </cell>
          <cell r="EP70" t="str">
            <v/>
          </cell>
          <cell r="EQ70" t="str">
            <v/>
          </cell>
          <cell r="ER70" t="str">
            <v/>
          </cell>
          <cell r="ES70" t="str">
            <v/>
          </cell>
          <cell r="ET70" t="str">
            <v/>
          </cell>
          <cell r="EU70" t="str">
            <v/>
          </cell>
          <cell r="EV70" t="str">
            <v/>
          </cell>
          <cell r="EW70" t="str">
            <v/>
          </cell>
          <cell r="EX70" t="str">
            <v/>
          </cell>
          <cell r="EY70" t="str">
            <v/>
          </cell>
          <cell r="EZ70" t="str">
            <v/>
          </cell>
          <cell r="FA70" t="str">
            <v/>
          </cell>
          <cell r="FB70" t="str">
            <v/>
          </cell>
          <cell r="FC70" t="str">
            <v/>
          </cell>
          <cell r="FD70" t="str">
            <v/>
          </cell>
          <cell r="FE70" t="str">
            <v/>
          </cell>
          <cell r="FF70" t="str">
            <v/>
          </cell>
          <cell r="FG70" t="str">
            <v/>
          </cell>
          <cell r="FH70" t="str">
            <v/>
          </cell>
        </row>
        <row r="71">
          <cell r="F71">
            <v>5.0000000000000001E-3</v>
          </cell>
          <cell r="G71">
            <v>5.0000000000000001E-3</v>
          </cell>
          <cell r="H71">
            <v>5.0000000000000001E-3</v>
          </cell>
          <cell r="I71">
            <v>5.0000000000000001E-3</v>
          </cell>
          <cell r="J71">
            <v>5.0000000000000001E-3</v>
          </cell>
          <cell r="K71">
            <v>5.0000000000000001E-3</v>
          </cell>
          <cell r="L71">
            <v>5.0000000000000001E-3</v>
          </cell>
          <cell r="M71">
            <v>5.0000000000000001E-3</v>
          </cell>
          <cell r="N71">
            <v>5.0000000000000001E-3</v>
          </cell>
          <cell r="O71">
            <v>5.0000000000000001E-3</v>
          </cell>
          <cell r="P71">
            <v>5.0000000000000001E-3</v>
          </cell>
          <cell r="Q71">
            <v>5.0000000000000001E-3</v>
          </cell>
          <cell r="R71">
            <v>5.0000000000000001E-3</v>
          </cell>
          <cell r="S71">
            <v>5.0000000000000001E-3</v>
          </cell>
          <cell r="T71">
            <v>5.0000000000000001E-3</v>
          </cell>
          <cell r="U71">
            <v>5.0000000000000001E-3</v>
          </cell>
          <cell r="V71">
            <v>5.0000000000000001E-3</v>
          </cell>
          <cell r="W71">
            <v>5.0000000000000001E-3</v>
          </cell>
          <cell r="X71">
            <v>5.0000000000000001E-3</v>
          </cell>
          <cell r="Y71">
            <v>5.0000000000000001E-3</v>
          </cell>
          <cell r="Z71">
            <v>5.0000000000000001E-3</v>
          </cell>
          <cell r="AA71">
            <v>5.0000000000000001E-3</v>
          </cell>
          <cell r="AB71">
            <v>5.0000000000000001E-3</v>
          </cell>
          <cell r="AC71">
            <v>5.0000000000000001E-3</v>
          </cell>
          <cell r="AD71">
            <v>5.0000000000000001E-3</v>
          </cell>
          <cell r="AE71">
            <v>5.0000000000000001E-3</v>
          </cell>
          <cell r="AF71">
            <v>5.0000000000000001E-3</v>
          </cell>
          <cell r="AG71">
            <v>5.0000000000000001E-3</v>
          </cell>
          <cell r="AH71">
            <v>5.0000000000000001E-3</v>
          </cell>
          <cell r="AI71">
            <v>5.0000000000000001E-3</v>
          </cell>
          <cell r="AJ71">
            <v>5.0000000000000001E-3</v>
          </cell>
          <cell r="AK71">
            <v>5.0000000000000001E-3</v>
          </cell>
          <cell r="AL71">
            <v>5.0000000000000001E-3</v>
          </cell>
          <cell r="AM71">
            <v>5.0000000000000001E-3</v>
          </cell>
          <cell r="AN71">
            <v>5.0000000000000001E-3</v>
          </cell>
          <cell r="AO71">
            <v>5.0000000000000001E-3</v>
          </cell>
          <cell r="AP71">
            <v>5.0000000000000001E-3</v>
          </cell>
          <cell r="AQ71">
            <v>5.0000000000000001E-3</v>
          </cell>
          <cell r="AR71">
            <v>5.0000000000000001E-3</v>
          </cell>
          <cell r="AS71">
            <v>5.0000000000000001E-3</v>
          </cell>
          <cell r="AT71">
            <v>5.0000000000000001E-3</v>
          </cell>
          <cell r="AU71">
            <v>5.0000000000000001E-3</v>
          </cell>
          <cell r="AV71">
            <v>5.0000000000000001E-3</v>
          </cell>
          <cell r="AW71">
            <v>5.0000000000000001E-3</v>
          </cell>
          <cell r="AX71">
            <v>5.0000000000000001E-3</v>
          </cell>
          <cell r="AY71">
            <v>5.0000000000000001E-3</v>
          </cell>
          <cell r="AZ71">
            <v>5.0000000000000001E-3</v>
          </cell>
          <cell r="BA71">
            <v>5.0000000000000001E-3</v>
          </cell>
          <cell r="BB71">
            <v>5.0000000000000001E-3</v>
          </cell>
          <cell r="BC71">
            <v>5.0000000000000001E-3</v>
          </cell>
          <cell r="BD71">
            <v>5.0000000000000001E-3</v>
          </cell>
          <cell r="BE71">
            <v>5.0000000000000001E-3</v>
          </cell>
          <cell r="BF71">
            <v>5.0000000000000001E-3</v>
          </cell>
          <cell r="BG71">
            <v>5.0000000000000001E-3</v>
          </cell>
          <cell r="BH71">
            <v>5.0000000000000001E-3</v>
          </cell>
          <cell r="BI71">
            <v>5.0000000000000001E-3</v>
          </cell>
          <cell r="BJ71">
            <v>5.0000000000000001E-3</v>
          </cell>
          <cell r="BK71">
            <v>5.0000000000000001E-3</v>
          </cell>
          <cell r="BL71">
            <v>5.0000000000000001E-3</v>
          </cell>
          <cell r="BM71">
            <v>5.0000000000000001E-3</v>
          </cell>
          <cell r="BN71">
            <v>5.0000000000000001E-3</v>
          </cell>
          <cell r="BO71">
            <v>5.0000000000000001E-3</v>
          </cell>
          <cell r="BP71">
            <v>5.0000000000000001E-3</v>
          </cell>
          <cell r="BQ71">
            <v>5.0000000000000001E-3</v>
          </cell>
          <cell r="BR71">
            <v>5.0000000000000001E-3</v>
          </cell>
          <cell r="BS71">
            <v>5.0000000000000001E-3</v>
          </cell>
          <cell r="BT71">
            <v>5.0000000000000001E-3</v>
          </cell>
          <cell r="BU71">
            <v>5.0000000000000001E-3</v>
          </cell>
          <cell r="BV71">
            <v>5.0000000000000001E-3</v>
          </cell>
          <cell r="BW71">
            <v>5.0000000000000001E-3</v>
          </cell>
          <cell r="BX71">
            <v>5.0000000000000001E-3</v>
          </cell>
          <cell r="BY71">
            <v>5.0000000000000001E-3</v>
          </cell>
          <cell r="BZ71">
            <v>5.0000000000000001E-3</v>
          </cell>
          <cell r="CA71">
            <v>5.0000000000000001E-3</v>
          </cell>
          <cell r="CB71">
            <v>5.0000000000000001E-3</v>
          </cell>
          <cell r="CC71">
            <v>5.0000000000000001E-3</v>
          </cell>
          <cell r="CD71">
            <v>5.0000000000000001E-3</v>
          </cell>
          <cell r="CE71">
            <v>5.0000000000000001E-3</v>
          </cell>
          <cell r="CF71">
            <v>5.0000000000000001E-3</v>
          </cell>
          <cell r="CH71" t="str">
            <v/>
          </cell>
          <cell r="CI71" t="str">
            <v/>
          </cell>
          <cell r="CJ71" t="str">
            <v/>
          </cell>
          <cell r="CK71" t="str">
            <v/>
          </cell>
          <cell r="CL71" t="str">
            <v/>
          </cell>
          <cell r="CM71" t="str">
            <v/>
          </cell>
          <cell r="CN71" t="str">
            <v/>
          </cell>
          <cell r="CO71" t="str">
            <v/>
          </cell>
          <cell r="CP71" t="str">
            <v/>
          </cell>
          <cell r="CQ71" t="str">
            <v/>
          </cell>
          <cell r="CR71" t="str">
            <v/>
          </cell>
          <cell r="CS71" t="str">
            <v/>
          </cell>
          <cell r="CT71" t="str">
            <v/>
          </cell>
          <cell r="CU71" t="str">
            <v/>
          </cell>
          <cell r="CV71" t="str">
            <v/>
          </cell>
          <cell r="CW71" t="str">
            <v/>
          </cell>
          <cell r="CX71" t="str">
            <v/>
          </cell>
          <cell r="CY71" t="str">
            <v/>
          </cell>
          <cell r="CZ71" t="str">
            <v/>
          </cell>
          <cell r="DA71" t="str">
            <v/>
          </cell>
          <cell r="DB71" t="str">
            <v/>
          </cell>
          <cell r="DC71" t="str">
            <v/>
          </cell>
          <cell r="DD71" t="str">
            <v/>
          </cell>
          <cell r="DE71" t="str">
            <v/>
          </cell>
          <cell r="DF71" t="str">
            <v/>
          </cell>
          <cell r="DG71" t="str">
            <v/>
          </cell>
          <cell r="DH71" t="str">
            <v/>
          </cell>
          <cell r="DI71" t="str">
            <v/>
          </cell>
          <cell r="DJ71" t="str">
            <v/>
          </cell>
          <cell r="DK71" t="str">
            <v/>
          </cell>
          <cell r="DL71" t="str">
            <v/>
          </cell>
          <cell r="DM71" t="str">
            <v/>
          </cell>
          <cell r="DN71" t="str">
            <v/>
          </cell>
          <cell r="DO71" t="str">
            <v/>
          </cell>
          <cell r="DP71" t="str">
            <v/>
          </cell>
          <cell r="DQ71" t="str">
            <v/>
          </cell>
          <cell r="DR71" t="str">
            <v/>
          </cell>
          <cell r="DS71" t="str">
            <v/>
          </cell>
          <cell r="DT71" t="str">
            <v/>
          </cell>
          <cell r="DU71" t="str">
            <v/>
          </cell>
          <cell r="DV71" t="str">
            <v/>
          </cell>
          <cell r="DW71" t="str">
            <v/>
          </cell>
          <cell r="DX71" t="str">
            <v/>
          </cell>
          <cell r="DY71" t="str">
            <v/>
          </cell>
          <cell r="DZ71" t="str">
            <v/>
          </cell>
          <cell r="EA71" t="str">
            <v/>
          </cell>
          <cell r="EB71" t="str">
            <v/>
          </cell>
          <cell r="EC71" t="str">
            <v/>
          </cell>
          <cell r="ED71" t="str">
            <v/>
          </cell>
          <cell r="EE71" t="str">
            <v/>
          </cell>
          <cell r="EF71" t="str">
            <v/>
          </cell>
          <cell r="EG71" t="str">
            <v/>
          </cell>
          <cell r="EH71" t="str">
            <v/>
          </cell>
          <cell r="EI71" t="str">
            <v/>
          </cell>
          <cell r="EJ71" t="str">
            <v/>
          </cell>
          <cell r="EK71" t="str">
            <v/>
          </cell>
          <cell r="EL71" t="str">
            <v/>
          </cell>
          <cell r="EM71" t="str">
            <v/>
          </cell>
          <cell r="EN71" t="str">
            <v/>
          </cell>
          <cell r="EO71" t="str">
            <v/>
          </cell>
          <cell r="EP71" t="str">
            <v/>
          </cell>
          <cell r="EQ71" t="str">
            <v/>
          </cell>
          <cell r="ER71" t="str">
            <v/>
          </cell>
          <cell r="ES71" t="str">
            <v/>
          </cell>
          <cell r="ET71" t="str">
            <v/>
          </cell>
          <cell r="EU71" t="str">
            <v/>
          </cell>
          <cell r="EV71" t="str">
            <v/>
          </cell>
          <cell r="EW71" t="str">
            <v/>
          </cell>
          <cell r="EX71" t="str">
            <v/>
          </cell>
          <cell r="EY71" t="str">
            <v/>
          </cell>
          <cell r="EZ71" t="str">
            <v/>
          </cell>
          <cell r="FA71" t="str">
            <v/>
          </cell>
          <cell r="FB71" t="str">
            <v/>
          </cell>
          <cell r="FC71" t="str">
            <v/>
          </cell>
          <cell r="FD71" t="str">
            <v/>
          </cell>
          <cell r="FE71" t="str">
            <v/>
          </cell>
          <cell r="FF71" t="str">
            <v/>
          </cell>
          <cell r="FG71" t="str">
            <v/>
          </cell>
          <cell r="FH71" t="str">
            <v/>
          </cell>
        </row>
        <row r="72">
          <cell r="F72">
            <v>0.83333333333333337</v>
          </cell>
          <cell r="G72">
            <v>0.83333333333333337</v>
          </cell>
          <cell r="H72">
            <v>0.83333333333333337</v>
          </cell>
          <cell r="I72">
            <v>0.83333333333333337</v>
          </cell>
          <cell r="J72">
            <v>0.83333333333333337</v>
          </cell>
          <cell r="K72">
            <v>0.83333333333333337</v>
          </cell>
          <cell r="L72">
            <v>0.83333333333333337</v>
          </cell>
          <cell r="M72">
            <v>0.83333333333333337</v>
          </cell>
          <cell r="N72">
            <v>0.83333333333333337</v>
          </cell>
          <cell r="O72">
            <v>0.83333333333333337</v>
          </cell>
          <cell r="P72">
            <v>0.83333333333333337</v>
          </cell>
          <cell r="Q72">
            <v>0.83333333333333337</v>
          </cell>
          <cell r="R72">
            <v>0.83333333333333337</v>
          </cell>
          <cell r="S72">
            <v>0.83333333333333337</v>
          </cell>
          <cell r="T72">
            <v>0.83333333333333337</v>
          </cell>
          <cell r="U72">
            <v>0.83333333333333337</v>
          </cell>
          <cell r="V72">
            <v>0.83333333333333337</v>
          </cell>
          <cell r="W72">
            <v>0.83333333333333337</v>
          </cell>
          <cell r="X72">
            <v>0.83333333333333337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H72" t="str">
            <v/>
          </cell>
          <cell r="CI72" t="str">
            <v/>
          </cell>
          <cell r="CJ72" t="str">
            <v/>
          </cell>
          <cell r="CK72" t="str">
            <v/>
          </cell>
          <cell r="CL72" t="str">
            <v/>
          </cell>
          <cell r="CM72" t="str">
            <v/>
          </cell>
          <cell r="CN72" t="str">
            <v/>
          </cell>
          <cell r="CO72" t="str">
            <v/>
          </cell>
          <cell r="CP72" t="str">
            <v/>
          </cell>
          <cell r="CQ72" t="str">
            <v/>
          </cell>
          <cell r="CR72" t="str">
            <v/>
          </cell>
          <cell r="CS72" t="str">
            <v/>
          </cell>
          <cell r="CT72" t="str">
            <v/>
          </cell>
          <cell r="CU72" t="str">
            <v/>
          </cell>
          <cell r="CV72" t="str">
            <v/>
          </cell>
          <cell r="CW72" t="str">
            <v/>
          </cell>
          <cell r="CX72" t="str">
            <v/>
          </cell>
          <cell r="CY72" t="str">
            <v/>
          </cell>
          <cell r="CZ72" t="str">
            <v/>
          </cell>
          <cell r="DA72" t="str">
            <v/>
          </cell>
          <cell r="DB72" t="str">
            <v/>
          </cell>
          <cell r="DC72" t="str">
            <v/>
          </cell>
          <cell r="DD72" t="str">
            <v/>
          </cell>
          <cell r="DE72" t="str">
            <v/>
          </cell>
          <cell r="DF72" t="str">
            <v/>
          </cell>
          <cell r="DG72" t="str">
            <v/>
          </cell>
          <cell r="DH72" t="str">
            <v/>
          </cell>
          <cell r="DI72" t="str">
            <v/>
          </cell>
          <cell r="DJ72" t="str">
            <v/>
          </cell>
          <cell r="DK72" t="str">
            <v/>
          </cell>
          <cell r="DL72" t="str">
            <v/>
          </cell>
          <cell r="DM72" t="str">
            <v/>
          </cell>
          <cell r="DN72" t="str">
            <v/>
          </cell>
          <cell r="DO72" t="str">
            <v/>
          </cell>
          <cell r="DP72" t="str">
            <v/>
          </cell>
          <cell r="DQ72" t="str">
            <v/>
          </cell>
          <cell r="DR72" t="str">
            <v/>
          </cell>
          <cell r="DS72" t="str">
            <v/>
          </cell>
          <cell r="DT72" t="str">
            <v/>
          </cell>
          <cell r="DU72" t="str">
            <v/>
          </cell>
          <cell r="DV72" t="str">
            <v/>
          </cell>
          <cell r="DW72" t="str">
            <v/>
          </cell>
          <cell r="DX72" t="str">
            <v/>
          </cell>
          <cell r="DY72" t="str">
            <v/>
          </cell>
          <cell r="DZ72" t="str">
            <v/>
          </cell>
          <cell r="EA72" t="str">
            <v/>
          </cell>
          <cell r="EB72" t="str">
            <v/>
          </cell>
          <cell r="EC72" t="str">
            <v/>
          </cell>
          <cell r="ED72" t="str">
            <v/>
          </cell>
          <cell r="EE72" t="str">
            <v/>
          </cell>
          <cell r="EF72" t="str">
            <v/>
          </cell>
          <cell r="EG72" t="str">
            <v/>
          </cell>
          <cell r="EH72" t="str">
            <v/>
          </cell>
          <cell r="EI72" t="str">
            <v/>
          </cell>
          <cell r="EJ72" t="str">
            <v/>
          </cell>
          <cell r="EK72" t="str">
            <v/>
          </cell>
          <cell r="EL72" t="str">
            <v/>
          </cell>
          <cell r="EM72" t="str">
            <v/>
          </cell>
          <cell r="EN72" t="str">
            <v/>
          </cell>
          <cell r="EO72" t="str">
            <v/>
          </cell>
          <cell r="EP72" t="str">
            <v/>
          </cell>
          <cell r="EQ72" t="str">
            <v/>
          </cell>
          <cell r="ER72" t="str">
            <v/>
          </cell>
          <cell r="ES72" t="str">
            <v/>
          </cell>
          <cell r="ET72" t="str">
            <v/>
          </cell>
          <cell r="EU72" t="str">
            <v/>
          </cell>
          <cell r="EV72" t="str">
            <v/>
          </cell>
          <cell r="EW72" t="str">
            <v/>
          </cell>
          <cell r="EX72" t="str">
            <v/>
          </cell>
          <cell r="EY72" t="str">
            <v/>
          </cell>
          <cell r="EZ72" t="str">
            <v/>
          </cell>
          <cell r="FA72" t="str">
            <v/>
          </cell>
          <cell r="FB72" t="str">
            <v/>
          </cell>
          <cell r="FC72" t="str">
            <v/>
          </cell>
          <cell r="FD72" t="str">
            <v/>
          </cell>
          <cell r="FE72" t="str">
            <v/>
          </cell>
          <cell r="FF72" t="str">
            <v/>
          </cell>
          <cell r="FG72" t="str">
            <v/>
          </cell>
          <cell r="FH72" t="str">
            <v/>
          </cell>
        </row>
        <row r="73">
          <cell r="CH73" t="str">
            <v/>
          </cell>
          <cell r="CI73" t="str">
            <v/>
          </cell>
          <cell r="CJ73" t="str">
            <v/>
          </cell>
          <cell r="CK73" t="str">
            <v/>
          </cell>
          <cell r="CL73" t="str">
            <v/>
          </cell>
          <cell r="CM73" t="str">
            <v/>
          </cell>
          <cell r="CN73" t="str">
            <v/>
          </cell>
          <cell r="CO73" t="str">
            <v/>
          </cell>
          <cell r="CP73" t="str">
            <v/>
          </cell>
          <cell r="CQ73" t="str">
            <v/>
          </cell>
          <cell r="CR73" t="str">
            <v/>
          </cell>
          <cell r="CS73" t="str">
            <v/>
          </cell>
          <cell r="CT73" t="str">
            <v/>
          </cell>
          <cell r="CU73" t="str">
            <v/>
          </cell>
          <cell r="CV73" t="str">
            <v/>
          </cell>
          <cell r="CW73" t="str">
            <v/>
          </cell>
          <cell r="CX73" t="str">
            <v/>
          </cell>
          <cell r="CY73" t="str">
            <v/>
          </cell>
          <cell r="CZ73" t="str">
            <v/>
          </cell>
          <cell r="DA73" t="str">
            <v/>
          </cell>
          <cell r="DB73" t="str">
            <v/>
          </cell>
          <cell r="DC73" t="str">
            <v/>
          </cell>
          <cell r="DD73" t="str">
            <v/>
          </cell>
          <cell r="DE73" t="str">
            <v/>
          </cell>
          <cell r="DF73" t="str">
            <v/>
          </cell>
          <cell r="DG73" t="str">
            <v/>
          </cell>
          <cell r="DH73" t="str">
            <v/>
          </cell>
          <cell r="DI73" t="str">
            <v/>
          </cell>
          <cell r="DJ73" t="str">
            <v/>
          </cell>
          <cell r="DK73" t="str">
            <v/>
          </cell>
          <cell r="DL73" t="str">
            <v/>
          </cell>
          <cell r="DM73" t="str">
            <v/>
          </cell>
          <cell r="DN73" t="str">
            <v/>
          </cell>
          <cell r="DO73" t="str">
            <v/>
          </cell>
          <cell r="DP73" t="str">
            <v/>
          </cell>
          <cell r="DQ73" t="str">
            <v/>
          </cell>
          <cell r="DR73" t="str">
            <v/>
          </cell>
          <cell r="DS73" t="str">
            <v/>
          </cell>
          <cell r="DT73" t="str">
            <v/>
          </cell>
          <cell r="DU73" t="str">
            <v/>
          </cell>
          <cell r="DV73" t="str">
            <v/>
          </cell>
          <cell r="DW73" t="str">
            <v/>
          </cell>
          <cell r="DX73" t="str">
            <v/>
          </cell>
          <cell r="DY73" t="str">
            <v/>
          </cell>
          <cell r="DZ73" t="str">
            <v/>
          </cell>
          <cell r="EA73" t="str">
            <v/>
          </cell>
          <cell r="EB73" t="str">
            <v/>
          </cell>
          <cell r="EC73" t="str">
            <v/>
          </cell>
          <cell r="ED73" t="str">
            <v/>
          </cell>
          <cell r="EE73" t="str">
            <v/>
          </cell>
          <cell r="EF73" t="str">
            <v/>
          </cell>
          <cell r="EG73" t="str">
            <v/>
          </cell>
          <cell r="EH73" t="str">
            <v/>
          </cell>
          <cell r="EI73" t="str">
            <v/>
          </cell>
          <cell r="EJ73" t="str">
            <v/>
          </cell>
          <cell r="EK73" t="str">
            <v/>
          </cell>
          <cell r="EL73" t="str">
            <v/>
          </cell>
          <cell r="EM73" t="str">
            <v/>
          </cell>
          <cell r="EN73" t="str">
            <v/>
          </cell>
          <cell r="EO73" t="str">
            <v/>
          </cell>
          <cell r="EP73" t="str">
            <v/>
          </cell>
          <cell r="EQ73" t="str">
            <v/>
          </cell>
          <cell r="ER73" t="str">
            <v/>
          </cell>
          <cell r="ES73" t="str">
            <v/>
          </cell>
          <cell r="ET73" t="str">
            <v/>
          </cell>
          <cell r="EU73" t="str">
            <v/>
          </cell>
          <cell r="EV73" t="str">
            <v/>
          </cell>
          <cell r="EW73" t="str">
            <v/>
          </cell>
          <cell r="EX73" t="str">
            <v/>
          </cell>
          <cell r="EY73" t="str">
            <v/>
          </cell>
          <cell r="EZ73" t="str">
            <v/>
          </cell>
          <cell r="FA73" t="str">
            <v/>
          </cell>
          <cell r="FB73" t="str">
            <v/>
          </cell>
          <cell r="FC73" t="str">
            <v/>
          </cell>
          <cell r="FD73" t="str">
            <v/>
          </cell>
          <cell r="FE73" t="str">
            <v/>
          </cell>
          <cell r="FF73" t="str">
            <v/>
          </cell>
          <cell r="FG73" t="str">
            <v/>
          </cell>
          <cell r="FH73" t="str">
            <v/>
          </cell>
        </row>
        <row r="74">
          <cell r="F74">
            <v>3.7499999999999999E-2</v>
          </cell>
          <cell r="G74">
            <v>3.7499999999999999E-2</v>
          </cell>
          <cell r="H74">
            <v>3.7499999999999999E-2</v>
          </cell>
          <cell r="I74">
            <v>3.7499999999999999E-2</v>
          </cell>
          <cell r="J74">
            <v>3.7499999999999999E-2</v>
          </cell>
          <cell r="K74">
            <v>3.7499999999999999E-2</v>
          </cell>
          <cell r="L74">
            <v>3.7499999999999999E-2</v>
          </cell>
          <cell r="M74">
            <v>3.7499999999999999E-2</v>
          </cell>
          <cell r="N74">
            <v>3.7499999999999999E-2</v>
          </cell>
          <cell r="O74">
            <v>3.7499999999999999E-2</v>
          </cell>
          <cell r="P74">
            <v>3.7499999999999999E-2</v>
          </cell>
          <cell r="Q74">
            <v>3.7499999999999999E-2</v>
          </cell>
          <cell r="R74">
            <v>3.7499999999999999E-2</v>
          </cell>
          <cell r="S74">
            <v>3.7499999999999999E-2</v>
          </cell>
          <cell r="T74">
            <v>3.7499999999999999E-2</v>
          </cell>
          <cell r="U74">
            <v>3.7499999999999999E-2</v>
          </cell>
          <cell r="V74">
            <v>3.7499999999999999E-2</v>
          </cell>
          <cell r="W74">
            <v>3.7499999999999999E-2</v>
          </cell>
          <cell r="X74">
            <v>3.7499999999999999E-2</v>
          </cell>
          <cell r="Y74">
            <v>3.7499999999999999E-2</v>
          </cell>
          <cell r="Z74">
            <v>3.7499999999999999E-2</v>
          </cell>
          <cell r="AA74">
            <v>3.7499999999999999E-2</v>
          </cell>
          <cell r="AB74">
            <v>3.7499999999999999E-2</v>
          </cell>
          <cell r="AC74">
            <v>3.7499999999999999E-2</v>
          </cell>
          <cell r="AD74">
            <v>3.7499999999999999E-2</v>
          </cell>
          <cell r="AE74">
            <v>3.7499999999999999E-2</v>
          </cell>
          <cell r="AF74">
            <v>3.7499999999999999E-2</v>
          </cell>
          <cell r="AG74">
            <v>3.7499999999999999E-2</v>
          </cell>
          <cell r="AH74">
            <v>3.7499999999999999E-2</v>
          </cell>
          <cell r="AI74">
            <v>3.7499999999999999E-2</v>
          </cell>
          <cell r="AJ74">
            <v>3.7499999999999999E-2</v>
          </cell>
          <cell r="AK74">
            <v>3.7499999999999999E-2</v>
          </cell>
          <cell r="AL74">
            <v>3.7499999999999999E-2</v>
          </cell>
          <cell r="AM74">
            <v>3.7499999999999999E-2</v>
          </cell>
          <cell r="AN74">
            <v>3.7499999999999999E-2</v>
          </cell>
          <cell r="AO74">
            <v>3.7499999999999999E-2</v>
          </cell>
          <cell r="AP74">
            <v>3.7499999999999999E-2</v>
          </cell>
          <cell r="AQ74">
            <v>3.7499999999999999E-2</v>
          </cell>
          <cell r="AR74">
            <v>3.7499999999999999E-2</v>
          </cell>
          <cell r="AS74">
            <v>3.7499999999999999E-2</v>
          </cell>
          <cell r="AT74">
            <v>3.7499999999999999E-2</v>
          </cell>
          <cell r="AU74">
            <v>3.7499999999999999E-2</v>
          </cell>
          <cell r="AV74">
            <v>3.7499999999999999E-2</v>
          </cell>
          <cell r="AW74">
            <v>3.7499999999999999E-2</v>
          </cell>
          <cell r="AX74">
            <v>3.7499999999999999E-2</v>
          </cell>
          <cell r="AY74">
            <v>3.7499999999999999E-2</v>
          </cell>
          <cell r="AZ74">
            <v>3.7499999999999999E-2</v>
          </cell>
          <cell r="BA74">
            <v>3.7499999999999999E-2</v>
          </cell>
          <cell r="BB74">
            <v>3.7499999999999999E-2</v>
          </cell>
          <cell r="BC74">
            <v>3.7499999999999999E-2</v>
          </cell>
          <cell r="BD74">
            <v>3.7499999999999999E-2</v>
          </cell>
          <cell r="BE74">
            <v>3.7499999999999999E-2</v>
          </cell>
          <cell r="BF74">
            <v>3.7499999999999999E-2</v>
          </cell>
          <cell r="BG74">
            <v>3.7499999999999999E-2</v>
          </cell>
          <cell r="BH74">
            <v>3.7499999999999999E-2</v>
          </cell>
          <cell r="BI74">
            <v>3.7499999999999999E-2</v>
          </cell>
          <cell r="BJ74">
            <v>3.7499999999999999E-2</v>
          </cell>
          <cell r="BK74">
            <v>3.7499999999999999E-2</v>
          </cell>
          <cell r="BL74">
            <v>3.7499999999999999E-2</v>
          </cell>
          <cell r="BM74">
            <v>3.7499999999999999E-2</v>
          </cell>
          <cell r="BN74">
            <v>3.7499999999999999E-2</v>
          </cell>
          <cell r="BO74">
            <v>3.7499999999999999E-2</v>
          </cell>
          <cell r="BP74">
            <v>3.7499999999999999E-2</v>
          </cell>
          <cell r="BQ74">
            <v>3.7499999999999999E-2</v>
          </cell>
          <cell r="BR74">
            <v>3.7499999999999999E-2</v>
          </cell>
          <cell r="BS74">
            <v>3.7499999999999999E-2</v>
          </cell>
          <cell r="BT74">
            <v>3.7499999999999999E-2</v>
          </cell>
          <cell r="BU74">
            <v>3.7499999999999999E-2</v>
          </cell>
          <cell r="BV74">
            <v>3.7499999999999999E-2</v>
          </cell>
          <cell r="BW74">
            <v>3.7499999999999999E-2</v>
          </cell>
          <cell r="BX74">
            <v>3.7499999999999999E-2</v>
          </cell>
          <cell r="BY74">
            <v>3.7499999999999999E-2</v>
          </cell>
          <cell r="BZ74">
            <v>3.7499999999999999E-2</v>
          </cell>
          <cell r="CA74">
            <v>3.7499999999999999E-2</v>
          </cell>
          <cell r="CB74">
            <v>3.7499999999999999E-2</v>
          </cell>
          <cell r="CC74">
            <v>3.7499999999999999E-2</v>
          </cell>
          <cell r="CD74">
            <v>3.7499999999999999E-2</v>
          </cell>
          <cell r="CE74">
            <v>3.7499999999999999E-2</v>
          </cell>
          <cell r="CF74">
            <v>3.7499999999999999E-2</v>
          </cell>
          <cell r="CH74" t="str">
            <v/>
          </cell>
          <cell r="CI74" t="str">
            <v/>
          </cell>
          <cell r="CJ74" t="str">
            <v/>
          </cell>
          <cell r="CK74" t="str">
            <v/>
          </cell>
          <cell r="CL74" t="str">
            <v/>
          </cell>
          <cell r="CM74" t="str">
            <v/>
          </cell>
          <cell r="CN74" t="str">
            <v/>
          </cell>
          <cell r="CO74" t="str">
            <v/>
          </cell>
          <cell r="CP74" t="str">
            <v/>
          </cell>
          <cell r="CQ74" t="str">
            <v/>
          </cell>
          <cell r="CR74" t="str">
            <v/>
          </cell>
          <cell r="CS74" t="str">
            <v/>
          </cell>
          <cell r="CT74" t="str">
            <v/>
          </cell>
          <cell r="CU74" t="str">
            <v/>
          </cell>
          <cell r="CV74" t="str">
            <v/>
          </cell>
          <cell r="CW74" t="str">
            <v/>
          </cell>
          <cell r="CX74" t="str">
            <v/>
          </cell>
          <cell r="CY74" t="str">
            <v/>
          </cell>
          <cell r="CZ74" t="str">
            <v/>
          </cell>
          <cell r="DA74" t="str">
            <v/>
          </cell>
          <cell r="DB74" t="str">
            <v/>
          </cell>
          <cell r="DC74" t="str">
            <v/>
          </cell>
          <cell r="DD74" t="str">
            <v/>
          </cell>
          <cell r="DE74" t="str">
            <v/>
          </cell>
          <cell r="DF74" t="str">
            <v/>
          </cell>
          <cell r="DG74" t="str">
            <v/>
          </cell>
          <cell r="DH74" t="str">
            <v/>
          </cell>
          <cell r="DI74" t="str">
            <v/>
          </cell>
          <cell r="DJ74" t="str">
            <v/>
          </cell>
          <cell r="DK74" t="str">
            <v/>
          </cell>
          <cell r="DL74" t="str">
            <v/>
          </cell>
          <cell r="DM74" t="str">
            <v/>
          </cell>
          <cell r="DN74" t="str">
            <v/>
          </cell>
          <cell r="DO74" t="str">
            <v/>
          </cell>
          <cell r="DP74" t="str">
            <v/>
          </cell>
          <cell r="DQ74" t="str">
            <v/>
          </cell>
          <cell r="DR74" t="str">
            <v/>
          </cell>
          <cell r="DS74" t="str">
            <v/>
          </cell>
          <cell r="DT74" t="str">
            <v/>
          </cell>
          <cell r="DU74" t="str">
            <v/>
          </cell>
          <cell r="DV74" t="str">
            <v/>
          </cell>
          <cell r="DW74" t="str">
            <v/>
          </cell>
          <cell r="DX74" t="str">
            <v/>
          </cell>
          <cell r="DY74" t="str">
            <v/>
          </cell>
          <cell r="DZ74" t="str">
            <v/>
          </cell>
          <cell r="EA74" t="str">
            <v/>
          </cell>
          <cell r="EB74" t="str">
            <v/>
          </cell>
          <cell r="EC74" t="str">
            <v/>
          </cell>
          <cell r="ED74" t="str">
            <v/>
          </cell>
          <cell r="EE74" t="str">
            <v/>
          </cell>
          <cell r="EF74" t="str">
            <v/>
          </cell>
          <cell r="EG74" t="str">
            <v/>
          </cell>
          <cell r="EH74" t="str">
            <v/>
          </cell>
          <cell r="EI74" t="str">
            <v/>
          </cell>
          <cell r="EJ74" t="str">
            <v/>
          </cell>
          <cell r="EK74" t="str">
            <v/>
          </cell>
          <cell r="EL74" t="str">
            <v/>
          </cell>
          <cell r="EM74" t="str">
            <v/>
          </cell>
          <cell r="EN74" t="str">
            <v/>
          </cell>
          <cell r="EO74" t="str">
            <v/>
          </cell>
          <cell r="EP74" t="str">
            <v/>
          </cell>
          <cell r="EQ74" t="str">
            <v/>
          </cell>
          <cell r="ER74" t="str">
            <v/>
          </cell>
          <cell r="ES74" t="str">
            <v/>
          </cell>
          <cell r="ET74" t="str">
            <v/>
          </cell>
          <cell r="EU74" t="str">
            <v/>
          </cell>
          <cell r="EV74" t="str">
            <v/>
          </cell>
          <cell r="EW74" t="str">
            <v/>
          </cell>
          <cell r="EX74" t="str">
            <v/>
          </cell>
          <cell r="EY74" t="str">
            <v/>
          </cell>
          <cell r="EZ74" t="str">
            <v/>
          </cell>
          <cell r="FA74" t="str">
            <v/>
          </cell>
          <cell r="FB74" t="str">
            <v/>
          </cell>
          <cell r="FC74" t="str">
            <v/>
          </cell>
          <cell r="FD74" t="str">
            <v/>
          </cell>
          <cell r="FE74" t="str">
            <v/>
          </cell>
          <cell r="FF74" t="str">
            <v/>
          </cell>
          <cell r="FG74" t="str">
            <v/>
          </cell>
          <cell r="FH74" t="str">
            <v/>
          </cell>
        </row>
        <row r="75">
          <cell r="F75">
            <v>-0.29018749999999999</v>
          </cell>
          <cell r="G75">
            <v>-0.263625</v>
          </cell>
          <cell r="H75">
            <v>-0.263625</v>
          </cell>
          <cell r="I75">
            <v>-0.263625</v>
          </cell>
          <cell r="J75">
            <v>-0.23706249999999998</v>
          </cell>
          <cell r="K75">
            <v>-0.23706249999999998</v>
          </cell>
          <cell r="L75">
            <v>-0.23706249999999998</v>
          </cell>
          <cell r="M75">
            <v>-0.21049999999999999</v>
          </cell>
          <cell r="N75">
            <v>-0.23727125000000002</v>
          </cell>
          <cell r="O75">
            <v>-0.23727125000000002</v>
          </cell>
          <cell r="P75">
            <v>-0.21090775000000003</v>
          </cell>
          <cell r="Q75">
            <v>-0.21090775000000003</v>
          </cell>
          <cell r="R75">
            <v>-0.21090775000000003</v>
          </cell>
          <cell r="S75">
            <v>-0.21090775000000003</v>
          </cell>
          <cell r="T75">
            <v>-0.21090775000000003</v>
          </cell>
          <cell r="U75">
            <v>-0.21090775000000003</v>
          </cell>
          <cell r="V75">
            <v>-0.18454425000000005</v>
          </cell>
          <cell r="W75">
            <v>-0.18454425000000005</v>
          </cell>
          <cell r="X75">
            <v>-0.18454425000000005</v>
          </cell>
          <cell r="Y75">
            <v>-0.18454425000000005</v>
          </cell>
          <cell r="Z75">
            <v>-0.18454425000000005</v>
          </cell>
          <cell r="AA75">
            <v>-0.18454425000000005</v>
          </cell>
          <cell r="AB75">
            <v>-0.15818075000000001</v>
          </cell>
          <cell r="AC75">
            <v>-0.15818075000000001</v>
          </cell>
          <cell r="AD75">
            <v>-0.15818075000000001</v>
          </cell>
          <cell r="AE75">
            <v>-0.15818075000000001</v>
          </cell>
          <cell r="AF75">
            <v>-0.15818075000000001</v>
          </cell>
          <cell r="AG75">
            <v>-0.15818075000000001</v>
          </cell>
          <cell r="AH75">
            <v>-0.13181725000000002</v>
          </cell>
          <cell r="AI75">
            <v>-0.13181725000000002</v>
          </cell>
          <cell r="AJ75">
            <v>-0.13181725000000002</v>
          </cell>
          <cell r="AK75">
            <v>-0.13181725000000002</v>
          </cell>
          <cell r="AL75">
            <v>-0.13181725000000002</v>
          </cell>
          <cell r="AM75">
            <v>-0.13181725000000002</v>
          </cell>
          <cell r="AN75">
            <v>-0.10545375000000001</v>
          </cell>
          <cell r="AO75">
            <v>-0.10545375000000001</v>
          </cell>
          <cell r="AP75">
            <v>-0.10545375000000001</v>
          </cell>
          <cell r="AQ75">
            <v>-0.10545375000000001</v>
          </cell>
          <cell r="AR75">
            <v>-0.10545375000000001</v>
          </cell>
          <cell r="AS75">
            <v>-0.10545375000000001</v>
          </cell>
          <cell r="AT75">
            <v>-7.9090250000000001E-2</v>
          </cell>
          <cell r="AU75">
            <v>-7.9090250000000001E-2</v>
          </cell>
          <cell r="AV75">
            <v>-7.9090250000000001E-2</v>
          </cell>
          <cell r="AW75">
            <v>-7.9090250000000001E-2</v>
          </cell>
          <cell r="AX75">
            <v>-7.9090250000000001E-2</v>
          </cell>
          <cell r="AY75">
            <v>-7.9090250000000001E-2</v>
          </cell>
          <cell r="AZ75">
            <v>-5.2726749999999996E-2</v>
          </cell>
          <cell r="BA75">
            <v>-5.2726749999999996E-2</v>
          </cell>
          <cell r="BB75">
            <v>-5.2726749999999996E-2</v>
          </cell>
          <cell r="BC75">
            <v>-5.2726749999999996E-2</v>
          </cell>
          <cell r="BD75">
            <v>-5.2726749999999996E-2</v>
          </cell>
          <cell r="BE75">
            <v>-5.2726749999999996E-2</v>
          </cell>
          <cell r="BF75">
            <v>-2.6363250000000001E-2</v>
          </cell>
          <cell r="BG75">
            <v>-2.6363250000000001E-2</v>
          </cell>
          <cell r="BH75">
            <v>-2.6363250000000001E-2</v>
          </cell>
          <cell r="BI75">
            <v>-2.6363250000000001E-2</v>
          </cell>
          <cell r="BJ75">
            <v>-2.6363250000000001E-2</v>
          </cell>
          <cell r="BK75">
            <v>-2.6363250000000001E-2</v>
          </cell>
          <cell r="BL75">
            <v>2.5000000000163778E-7</v>
          </cell>
          <cell r="BM75">
            <v>2.5000000000163778E-7</v>
          </cell>
          <cell r="BN75">
            <v>2.5000000000163778E-7</v>
          </cell>
          <cell r="BO75">
            <v>2.5000000000163778E-7</v>
          </cell>
          <cell r="BP75">
            <v>2.5000000000163778E-7</v>
          </cell>
          <cell r="BQ75">
            <v>2.5000000000163778E-7</v>
          </cell>
          <cell r="BR75">
            <v>2.5000000000163778E-7</v>
          </cell>
          <cell r="BS75">
            <v>2.5000000000163778E-7</v>
          </cell>
          <cell r="BT75">
            <v>2.5000000000163778E-7</v>
          </cell>
          <cell r="BU75">
            <v>2.5000000000163778E-7</v>
          </cell>
          <cell r="BV75">
            <v>2.5000000000163778E-7</v>
          </cell>
          <cell r="BW75">
            <v>2.5000000000163778E-7</v>
          </cell>
          <cell r="BX75">
            <v>2.5000000000163778E-7</v>
          </cell>
          <cell r="BY75">
            <v>2.5000000000163778E-7</v>
          </cell>
          <cell r="BZ75">
            <v>2.5000000000163778E-7</v>
          </cell>
          <cell r="CA75">
            <v>2.5000000000163778E-7</v>
          </cell>
          <cell r="CB75">
            <v>2.5000000000163778E-7</v>
          </cell>
          <cell r="CC75">
            <v>2.5000000000163778E-7</v>
          </cell>
          <cell r="CD75">
            <v>2.5000000000163778E-7</v>
          </cell>
          <cell r="CE75">
            <v>2.5000000000163778E-7</v>
          </cell>
          <cell r="CF75">
            <v>2.5000000000163778E-7</v>
          </cell>
          <cell r="CH75" t="str">
            <v>D+S address39965</v>
          </cell>
          <cell r="CI75" t="str">
            <v>D+S address39995</v>
          </cell>
          <cell r="CJ75" t="str">
            <v>D+S address40026</v>
          </cell>
          <cell r="CK75" t="str">
            <v>D+S address40057</v>
          </cell>
          <cell r="CL75" t="str">
            <v>D+S address40087</v>
          </cell>
          <cell r="CM75" t="str">
            <v>D+S address40118</v>
          </cell>
          <cell r="CN75" t="str">
            <v>D+S address40148</v>
          </cell>
          <cell r="CO75" t="str">
            <v>D+S address40179</v>
          </cell>
          <cell r="CP75" t="str">
            <v>D+S address40210</v>
          </cell>
          <cell r="CQ75" t="str">
            <v>D+S address40238</v>
          </cell>
          <cell r="CR75" t="str">
            <v>D+S address40269</v>
          </cell>
          <cell r="CS75" t="str">
            <v>D+S address40299</v>
          </cell>
          <cell r="CT75" t="str">
            <v>D+S address40330</v>
          </cell>
          <cell r="CU75" t="str">
            <v>D+S address40360</v>
          </cell>
          <cell r="CV75" t="str">
            <v>D+S address40391</v>
          </cell>
          <cell r="CW75" t="str">
            <v>D+S address40422</v>
          </cell>
          <cell r="CX75" t="str">
            <v>D+S address40452</v>
          </cell>
          <cell r="CY75" t="str">
            <v>D+S address40483</v>
          </cell>
          <cell r="CZ75" t="str">
            <v>D+S address40513</v>
          </cell>
          <cell r="DA75" t="str">
            <v>D+S address40544</v>
          </cell>
          <cell r="DB75" t="str">
            <v>D+S address40575</v>
          </cell>
          <cell r="DC75" t="str">
            <v>D+S address40603</v>
          </cell>
          <cell r="DD75" t="str">
            <v>D+S address40634</v>
          </cell>
          <cell r="DE75" t="str">
            <v>D+S address40664</v>
          </cell>
          <cell r="DF75" t="str">
            <v>D+S address40695</v>
          </cell>
          <cell r="DG75" t="str">
            <v>D+S address40725</v>
          </cell>
          <cell r="DH75" t="str">
            <v>D+S address40756</v>
          </cell>
          <cell r="DI75" t="str">
            <v>D+S address40787</v>
          </cell>
          <cell r="DJ75" t="str">
            <v>D+S address40817</v>
          </cell>
          <cell r="DK75" t="str">
            <v>D+S address40848</v>
          </cell>
          <cell r="DL75" t="str">
            <v>D+S address40878</v>
          </cell>
          <cell r="DM75" t="str">
            <v>D+S address40909</v>
          </cell>
          <cell r="DN75" t="str">
            <v>D+S address40940</v>
          </cell>
          <cell r="DO75" t="str">
            <v>D+S address40969</v>
          </cell>
          <cell r="DP75" t="str">
            <v>D+S address41000</v>
          </cell>
          <cell r="DQ75" t="str">
            <v>D+S address41030</v>
          </cell>
          <cell r="DR75" t="str">
            <v>D+S address41061</v>
          </cell>
          <cell r="DS75" t="str">
            <v>D+S address41091</v>
          </cell>
          <cell r="DT75" t="str">
            <v>D+S address41122</v>
          </cell>
          <cell r="DU75" t="str">
            <v>D+S address41153</v>
          </cell>
          <cell r="DV75" t="str">
            <v>D+S address41183</v>
          </cell>
          <cell r="DW75" t="str">
            <v>D+S address41214</v>
          </cell>
          <cell r="DX75" t="str">
            <v>D+S address41244</v>
          </cell>
          <cell r="DY75" t="str">
            <v>D+S address41275</v>
          </cell>
          <cell r="DZ75" t="str">
            <v>D+S address41306</v>
          </cell>
          <cell r="EA75" t="str">
            <v>D+S address41334</v>
          </cell>
          <cell r="EB75" t="str">
            <v>D+S address41365</v>
          </cell>
          <cell r="EC75" t="str">
            <v>D+S address41395</v>
          </cell>
          <cell r="ED75" t="str">
            <v>D+S address41426</v>
          </cell>
          <cell r="EE75" t="str">
            <v>D+S address41456</v>
          </cell>
          <cell r="EF75" t="str">
            <v>D+S address41487</v>
          </cell>
          <cell r="EG75" t="str">
            <v>D+S address41518</v>
          </cell>
          <cell r="EH75" t="str">
            <v>D+S address41548</v>
          </cell>
          <cell r="EI75" t="str">
            <v>D+S address41579</v>
          </cell>
          <cell r="EJ75" t="str">
            <v>D+S address41609</v>
          </cell>
          <cell r="EK75" t="str">
            <v>D+S address41640</v>
          </cell>
          <cell r="EL75" t="str">
            <v>D+S address41671</v>
          </cell>
          <cell r="EM75" t="str">
            <v>D+S address41699</v>
          </cell>
          <cell r="EN75" t="str">
            <v>D+S address41730</v>
          </cell>
          <cell r="EO75" t="str">
            <v>D+S address41760</v>
          </cell>
          <cell r="EP75" t="str">
            <v>D+S address41791</v>
          </cell>
          <cell r="EQ75" t="str">
            <v>D+S address41821</v>
          </cell>
          <cell r="ER75" t="str">
            <v>D+S address41852</v>
          </cell>
          <cell r="ES75" t="str">
            <v>D+S address41883</v>
          </cell>
          <cell r="ET75" t="str">
            <v>D+S address41913</v>
          </cell>
          <cell r="EU75" t="str">
            <v>D+S address41944</v>
          </cell>
          <cell r="EV75" t="str">
            <v>D+S address41974</v>
          </cell>
          <cell r="EW75" t="str">
            <v>D+S address42005</v>
          </cell>
          <cell r="EX75" t="str">
            <v>D+S address42036</v>
          </cell>
          <cell r="EY75" t="str">
            <v>D+S address42064</v>
          </cell>
          <cell r="EZ75" t="str">
            <v>D+S address42095</v>
          </cell>
          <cell r="FA75" t="str">
            <v>D+S address42125</v>
          </cell>
          <cell r="FB75" t="str">
            <v>D+S address42156</v>
          </cell>
          <cell r="FC75" t="str">
            <v>D+S address42186</v>
          </cell>
          <cell r="FD75" t="str">
            <v>D+S address42217</v>
          </cell>
          <cell r="FE75" t="str">
            <v>D+S address42248</v>
          </cell>
          <cell r="FF75" t="str">
            <v>D+S address42278</v>
          </cell>
          <cell r="FG75" t="str">
            <v>D+S address42309</v>
          </cell>
          <cell r="FH75" t="str">
            <v>D+S address42339</v>
          </cell>
        </row>
        <row r="76">
          <cell r="F76">
            <v>8.3299999999999999E-2</v>
          </cell>
          <cell r="G76">
            <v>8.3299999999999999E-2</v>
          </cell>
          <cell r="H76">
            <v>8.3299999999999999E-2</v>
          </cell>
          <cell r="I76">
            <v>8.3299999999999999E-2</v>
          </cell>
          <cell r="J76">
            <v>8.3299999999999999E-2</v>
          </cell>
          <cell r="K76">
            <v>8.3299999999999999E-2</v>
          </cell>
          <cell r="L76">
            <v>8.3299999999999999E-2</v>
          </cell>
          <cell r="M76">
            <v>8.3299999999999999E-2</v>
          </cell>
          <cell r="N76">
            <v>8.3299999999999999E-2</v>
          </cell>
          <cell r="O76">
            <v>8.3299999999999999E-2</v>
          </cell>
          <cell r="P76">
            <v>8.3299999999999999E-2</v>
          </cell>
          <cell r="Q76">
            <v>8.3299999999999999E-2</v>
          </cell>
          <cell r="R76">
            <v>8.3299999999999999E-2</v>
          </cell>
          <cell r="S76">
            <v>8.3299999999999999E-2</v>
          </cell>
          <cell r="T76">
            <v>8.3299999999999999E-2</v>
          </cell>
          <cell r="U76">
            <v>8.3299999999999999E-2</v>
          </cell>
          <cell r="V76">
            <v>8.3299999999999999E-2</v>
          </cell>
          <cell r="W76">
            <v>8.3299999999999999E-2</v>
          </cell>
          <cell r="X76">
            <v>8.3299999999999999E-2</v>
          </cell>
          <cell r="Y76">
            <v>8.3299999999999999E-2</v>
          </cell>
          <cell r="Z76">
            <v>8.3299999999999999E-2</v>
          </cell>
          <cell r="AA76">
            <v>8.3299999999999999E-2</v>
          </cell>
          <cell r="AB76">
            <v>8.3299999999999999E-2</v>
          </cell>
          <cell r="AC76">
            <v>8.3299999999999999E-2</v>
          </cell>
          <cell r="AD76">
            <v>8.3299999999999999E-2</v>
          </cell>
          <cell r="AE76">
            <v>8.3299999999999999E-2</v>
          </cell>
          <cell r="AF76">
            <v>8.3299999999999999E-2</v>
          </cell>
          <cell r="AG76">
            <v>8.3299999999999999E-2</v>
          </cell>
          <cell r="AH76">
            <v>8.3299999999999999E-2</v>
          </cell>
          <cell r="AI76">
            <v>8.3299999999999999E-2</v>
          </cell>
          <cell r="AJ76">
            <v>8.3299999999999999E-2</v>
          </cell>
          <cell r="AK76">
            <v>8.3299999999999999E-2</v>
          </cell>
          <cell r="AL76">
            <v>8.3299999999999999E-2</v>
          </cell>
          <cell r="AM76">
            <v>8.3299999999999999E-2</v>
          </cell>
          <cell r="AN76">
            <v>8.3299999999999999E-2</v>
          </cell>
          <cell r="AO76">
            <v>8.3299999999999999E-2</v>
          </cell>
          <cell r="AP76">
            <v>8.3299999999999999E-2</v>
          </cell>
          <cell r="AQ76">
            <v>8.3299999999999999E-2</v>
          </cell>
          <cell r="AR76">
            <v>8.3299999999999999E-2</v>
          </cell>
          <cell r="AS76">
            <v>8.3299999999999999E-2</v>
          </cell>
          <cell r="AT76">
            <v>8.3299999999999999E-2</v>
          </cell>
          <cell r="AU76">
            <v>8.3299999999999999E-2</v>
          </cell>
          <cell r="AV76">
            <v>8.3299999999999999E-2</v>
          </cell>
          <cell r="AW76">
            <v>8.3299999999999999E-2</v>
          </cell>
          <cell r="AX76">
            <v>8.3299999999999999E-2</v>
          </cell>
          <cell r="AY76">
            <v>8.3299999999999999E-2</v>
          </cell>
          <cell r="AZ76">
            <v>8.3299999999999999E-2</v>
          </cell>
          <cell r="BA76">
            <v>8.3299999999999999E-2</v>
          </cell>
          <cell r="BB76">
            <v>8.3299999999999999E-2</v>
          </cell>
          <cell r="BC76">
            <v>8.3299999999999999E-2</v>
          </cell>
          <cell r="BD76">
            <v>8.3299999999999999E-2</v>
          </cell>
          <cell r="BE76">
            <v>8.3299999999999999E-2</v>
          </cell>
          <cell r="BF76">
            <v>8.3299999999999999E-2</v>
          </cell>
          <cell r="BG76">
            <v>8.3299999999999999E-2</v>
          </cell>
          <cell r="BH76">
            <v>8.3299999999999999E-2</v>
          </cell>
          <cell r="BI76">
            <v>8.3299999999999999E-2</v>
          </cell>
          <cell r="BJ76">
            <v>8.3299999999999999E-2</v>
          </cell>
          <cell r="BK76">
            <v>8.3299999999999999E-2</v>
          </cell>
          <cell r="BL76">
            <v>8.3299999999999999E-2</v>
          </cell>
          <cell r="BM76">
            <v>8.3299999999999999E-2</v>
          </cell>
          <cell r="BN76">
            <v>8.3299999999999999E-2</v>
          </cell>
          <cell r="BO76">
            <v>8.3299999999999999E-2</v>
          </cell>
          <cell r="BP76">
            <v>8.3299999999999999E-2</v>
          </cell>
          <cell r="BQ76">
            <v>8.3299999999999999E-2</v>
          </cell>
          <cell r="BR76">
            <v>8.3299999999999999E-2</v>
          </cell>
          <cell r="BS76">
            <v>8.3299999999999999E-2</v>
          </cell>
          <cell r="BT76">
            <v>8.3299999999999999E-2</v>
          </cell>
          <cell r="BU76">
            <v>8.3299999999999999E-2</v>
          </cell>
          <cell r="BV76">
            <v>8.3299999999999999E-2</v>
          </cell>
          <cell r="BW76">
            <v>8.3299999999999999E-2</v>
          </cell>
          <cell r="BX76">
            <v>8.3299999999999999E-2</v>
          </cell>
          <cell r="BY76">
            <v>8.3299999999999999E-2</v>
          </cell>
          <cell r="BZ76">
            <v>8.3299999999999999E-2</v>
          </cell>
          <cell r="CA76">
            <v>8.3299999999999999E-2</v>
          </cell>
          <cell r="CB76">
            <v>8.3299999999999999E-2</v>
          </cell>
          <cell r="CC76">
            <v>8.3299999999999999E-2</v>
          </cell>
          <cell r="CD76">
            <v>8.3299999999999999E-2</v>
          </cell>
          <cell r="CE76">
            <v>8.3299999999999999E-2</v>
          </cell>
          <cell r="CF76">
            <v>8.3299999999999999E-2</v>
          </cell>
          <cell r="CH76" t="str">
            <v/>
          </cell>
          <cell r="CI76" t="str">
            <v/>
          </cell>
          <cell r="CJ76" t="str">
            <v/>
          </cell>
          <cell r="CK76" t="str">
            <v/>
          </cell>
          <cell r="CL76" t="str">
            <v/>
          </cell>
          <cell r="CM76" t="str">
            <v/>
          </cell>
          <cell r="CN76" t="str">
            <v/>
          </cell>
          <cell r="CO76" t="str">
            <v/>
          </cell>
          <cell r="CP76" t="str">
            <v/>
          </cell>
          <cell r="CQ76" t="str">
            <v/>
          </cell>
          <cell r="CR76" t="str">
            <v/>
          </cell>
          <cell r="CS76" t="str">
            <v/>
          </cell>
          <cell r="CT76" t="str">
            <v/>
          </cell>
          <cell r="CU76" t="str">
            <v/>
          </cell>
          <cell r="CV76" t="str">
            <v/>
          </cell>
          <cell r="CW76" t="str">
            <v/>
          </cell>
          <cell r="CX76" t="str">
            <v/>
          </cell>
          <cell r="CY76" t="str">
            <v/>
          </cell>
          <cell r="CZ76" t="str">
            <v/>
          </cell>
          <cell r="DA76" t="str">
            <v/>
          </cell>
          <cell r="DB76" t="str">
            <v/>
          </cell>
          <cell r="DC76" t="str">
            <v/>
          </cell>
          <cell r="DD76" t="str">
            <v/>
          </cell>
          <cell r="DE76" t="str">
            <v/>
          </cell>
          <cell r="DF76" t="str">
            <v/>
          </cell>
          <cell r="DG76" t="str">
            <v/>
          </cell>
          <cell r="DH76" t="str">
            <v/>
          </cell>
          <cell r="DI76" t="str">
            <v/>
          </cell>
          <cell r="DJ76" t="str">
            <v/>
          </cell>
          <cell r="DK76" t="str">
            <v/>
          </cell>
          <cell r="DL76" t="str">
            <v/>
          </cell>
          <cell r="DM76" t="str">
            <v/>
          </cell>
          <cell r="DN76" t="str">
            <v/>
          </cell>
          <cell r="DO76" t="str">
            <v/>
          </cell>
          <cell r="DP76" t="str">
            <v/>
          </cell>
          <cell r="DQ76" t="str">
            <v/>
          </cell>
          <cell r="DR76" t="str">
            <v/>
          </cell>
          <cell r="DS76" t="str">
            <v/>
          </cell>
          <cell r="DT76" t="str">
            <v/>
          </cell>
          <cell r="DU76" t="str">
            <v/>
          </cell>
          <cell r="DV76" t="str">
            <v/>
          </cell>
          <cell r="DW76" t="str">
            <v/>
          </cell>
          <cell r="DX76" t="str">
            <v/>
          </cell>
          <cell r="DY76" t="str">
            <v/>
          </cell>
          <cell r="DZ76" t="str">
            <v/>
          </cell>
          <cell r="EA76" t="str">
            <v/>
          </cell>
          <cell r="EB76" t="str">
            <v/>
          </cell>
          <cell r="EC76" t="str">
            <v/>
          </cell>
          <cell r="ED76" t="str">
            <v/>
          </cell>
          <cell r="EE76" t="str">
            <v/>
          </cell>
          <cell r="EF76" t="str">
            <v/>
          </cell>
          <cell r="EG76" t="str">
            <v/>
          </cell>
          <cell r="EH76" t="str">
            <v/>
          </cell>
          <cell r="EI76" t="str">
            <v/>
          </cell>
          <cell r="EJ76" t="str">
            <v/>
          </cell>
          <cell r="EK76" t="str">
            <v/>
          </cell>
          <cell r="EL76" t="str">
            <v/>
          </cell>
          <cell r="EM76" t="str">
            <v/>
          </cell>
          <cell r="EN76" t="str">
            <v/>
          </cell>
          <cell r="EO76" t="str">
            <v/>
          </cell>
          <cell r="EP76" t="str">
            <v/>
          </cell>
          <cell r="EQ76" t="str">
            <v/>
          </cell>
          <cell r="ER76" t="str">
            <v/>
          </cell>
          <cell r="ES76" t="str">
            <v/>
          </cell>
          <cell r="ET76" t="str">
            <v/>
          </cell>
          <cell r="EU76" t="str">
            <v/>
          </cell>
          <cell r="EV76" t="str">
            <v/>
          </cell>
          <cell r="EW76" t="str">
            <v/>
          </cell>
          <cell r="EX76" t="str">
            <v/>
          </cell>
          <cell r="EY76" t="str">
            <v/>
          </cell>
          <cell r="EZ76" t="str">
            <v/>
          </cell>
          <cell r="FA76" t="str">
            <v/>
          </cell>
          <cell r="FB76" t="str">
            <v/>
          </cell>
          <cell r="FC76" t="str">
            <v/>
          </cell>
          <cell r="FD76" t="str">
            <v/>
          </cell>
          <cell r="FE76" t="str">
            <v/>
          </cell>
          <cell r="FF76" t="str">
            <v/>
          </cell>
          <cell r="FG76" t="str">
            <v/>
          </cell>
          <cell r="FH76" t="str">
            <v/>
          </cell>
        </row>
        <row r="77">
          <cell r="F77">
            <v>-0.34708333333333335</v>
          </cell>
          <cell r="G77">
            <v>-0.34708333333333335</v>
          </cell>
          <cell r="H77">
            <v>-0.34708333333333335</v>
          </cell>
          <cell r="I77">
            <v>-0.34708333333333335</v>
          </cell>
          <cell r="J77">
            <v>-0.34708333333333335</v>
          </cell>
          <cell r="K77">
            <v>-0.34708333333333335</v>
          </cell>
          <cell r="L77">
            <v>-0.34708333333333335</v>
          </cell>
          <cell r="M77">
            <v>-0.34708333333333335</v>
          </cell>
          <cell r="N77">
            <v>-0.34708333333333335</v>
          </cell>
          <cell r="O77">
            <v>-0.34708333333333335</v>
          </cell>
          <cell r="P77">
            <v>-0.34708333333333335</v>
          </cell>
          <cell r="Q77">
            <v>-0.34708333333333335</v>
          </cell>
          <cell r="R77">
            <v>-0.34708333333333335</v>
          </cell>
          <cell r="S77">
            <v>-0.34708333333333335</v>
          </cell>
          <cell r="T77">
            <v>-0.34708333333333335</v>
          </cell>
          <cell r="U77">
            <v>-0.34708333333333335</v>
          </cell>
          <cell r="V77">
            <v>-0.34708333333333335</v>
          </cell>
          <cell r="W77">
            <v>-0.34708333333333335</v>
          </cell>
          <cell r="X77">
            <v>-0.34708333333333335</v>
          </cell>
          <cell r="Y77">
            <v>-0.34708333333333335</v>
          </cell>
          <cell r="Z77">
            <v>-0.34708333333333335</v>
          </cell>
          <cell r="AA77">
            <v>-0.34708333333333335</v>
          </cell>
          <cell r="AB77">
            <v>-0.34708333333333335</v>
          </cell>
          <cell r="AC77">
            <v>-0.34708333333333335</v>
          </cell>
          <cell r="AD77">
            <v>-0.34708333333333335</v>
          </cell>
          <cell r="AE77">
            <v>-0.34708333333333335</v>
          </cell>
          <cell r="AF77">
            <v>-0.34708333333333335</v>
          </cell>
          <cell r="AG77">
            <v>-0.34708333333333335</v>
          </cell>
          <cell r="AH77">
            <v>-0.34708333333333335</v>
          </cell>
          <cell r="AI77">
            <v>-0.34708333333333335</v>
          </cell>
          <cell r="AJ77">
            <v>-0.34708333333333335</v>
          </cell>
          <cell r="AK77">
            <v>-0.34708333333333335</v>
          </cell>
          <cell r="AL77">
            <v>-0.34708333333333335</v>
          </cell>
          <cell r="AM77">
            <v>-0.34708333333333335</v>
          </cell>
          <cell r="AN77">
            <v>-0.34708333333333335</v>
          </cell>
          <cell r="AO77">
            <v>-0.34708333333333335</v>
          </cell>
          <cell r="AP77">
            <v>-0.34708333333333335</v>
          </cell>
          <cell r="AQ77">
            <v>-0.2603125</v>
          </cell>
          <cell r="AR77">
            <v>-0.2603125</v>
          </cell>
          <cell r="AS77">
            <v>-0.2603125</v>
          </cell>
          <cell r="AT77">
            <v>-0.2603125</v>
          </cell>
          <cell r="AU77">
            <v>-0.2603125</v>
          </cell>
          <cell r="AV77">
            <v>-0.2603125</v>
          </cell>
          <cell r="AW77">
            <v>-0.17354166666666668</v>
          </cell>
          <cell r="AX77">
            <v>-0.17354166666666668</v>
          </cell>
          <cell r="AY77">
            <v>-0.17354166666666668</v>
          </cell>
          <cell r="AZ77">
            <v>-0.17354166666666668</v>
          </cell>
          <cell r="BA77">
            <v>-0.17354166666666668</v>
          </cell>
          <cell r="BB77">
            <v>-0.17354166666666668</v>
          </cell>
          <cell r="BC77">
            <v>-8.6770833333333339E-2</v>
          </cell>
          <cell r="BD77">
            <v>-8.6770833333333339E-2</v>
          </cell>
          <cell r="BE77">
            <v>-8.6770833333333339E-2</v>
          </cell>
          <cell r="BF77">
            <v>-8.6770833333333339E-2</v>
          </cell>
          <cell r="BG77">
            <v>-8.6770833333333339E-2</v>
          </cell>
          <cell r="BH77">
            <v>-8.6770833333333339E-2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H77" t="str">
            <v>dtms GmbH39965</v>
          </cell>
          <cell r="CI77" t="str">
            <v>dtms GmbH39995</v>
          </cell>
          <cell r="CJ77" t="str">
            <v>dtms GmbH40026</v>
          </cell>
          <cell r="CK77" t="str">
            <v>dtms GmbH40057</v>
          </cell>
          <cell r="CL77" t="str">
            <v>dtms GmbH40087</v>
          </cell>
          <cell r="CM77" t="str">
            <v>dtms GmbH40118</v>
          </cell>
          <cell r="CN77" t="str">
            <v>dtms GmbH40148</v>
          </cell>
          <cell r="CO77" t="str">
            <v>dtms GmbH40179</v>
          </cell>
          <cell r="CP77" t="str">
            <v>dtms GmbH40210</v>
          </cell>
          <cell r="CQ77" t="str">
            <v>dtms GmbH40238</v>
          </cell>
          <cell r="CR77" t="str">
            <v>dtms GmbH40269</v>
          </cell>
          <cell r="CS77" t="str">
            <v>dtms GmbH40299</v>
          </cell>
          <cell r="CT77" t="str">
            <v>dtms GmbH40330</v>
          </cell>
          <cell r="CU77" t="str">
            <v>dtms GmbH40360</v>
          </cell>
          <cell r="CV77" t="str">
            <v>dtms GmbH40391</v>
          </cell>
          <cell r="CW77" t="str">
            <v>dtms GmbH40422</v>
          </cell>
          <cell r="CX77" t="str">
            <v>dtms GmbH40452</v>
          </cell>
          <cell r="CY77" t="str">
            <v>dtms GmbH40483</v>
          </cell>
          <cell r="CZ77" t="str">
            <v>dtms GmbH40513</v>
          </cell>
          <cell r="DA77" t="str">
            <v>dtms GmbH40544</v>
          </cell>
          <cell r="DB77" t="str">
            <v>dtms GmbH40575</v>
          </cell>
          <cell r="DC77" t="str">
            <v>dtms GmbH40603</v>
          </cell>
          <cell r="DD77" t="str">
            <v>dtms GmbH40634</v>
          </cell>
          <cell r="DE77" t="str">
            <v>dtms GmbH40664</v>
          </cell>
          <cell r="DF77" t="str">
            <v>dtms GmbH40695</v>
          </cell>
          <cell r="DG77" t="str">
            <v>dtms GmbH40725</v>
          </cell>
          <cell r="DH77" t="str">
            <v>dtms GmbH40756</v>
          </cell>
          <cell r="DI77" t="str">
            <v>dtms GmbH40787</v>
          </cell>
          <cell r="DJ77" t="str">
            <v>dtms GmbH40817</v>
          </cell>
          <cell r="DK77" t="str">
            <v>dtms GmbH40848</v>
          </cell>
          <cell r="DL77" t="str">
            <v>dtms GmbH40878</v>
          </cell>
          <cell r="DM77" t="str">
            <v>dtms GmbH40909</v>
          </cell>
          <cell r="DN77" t="str">
            <v>dtms GmbH40940</v>
          </cell>
          <cell r="DO77" t="str">
            <v>dtms GmbH40969</v>
          </cell>
          <cell r="DP77" t="str">
            <v>dtms GmbH41000</v>
          </cell>
          <cell r="DQ77" t="str">
            <v>dtms GmbH41030</v>
          </cell>
          <cell r="DR77" t="str">
            <v>dtms GmbH41061</v>
          </cell>
          <cell r="DS77" t="str">
            <v>dtms GmbH41091</v>
          </cell>
          <cell r="DT77" t="str">
            <v>dtms GmbH41122</v>
          </cell>
          <cell r="DU77" t="str">
            <v>dtms GmbH41153</v>
          </cell>
          <cell r="DV77" t="str">
            <v>dtms GmbH41183</v>
          </cell>
          <cell r="DW77" t="str">
            <v>dtms GmbH41214</v>
          </cell>
          <cell r="DX77" t="str">
            <v>dtms GmbH41244</v>
          </cell>
          <cell r="DY77" t="str">
            <v>dtms GmbH41275</v>
          </cell>
          <cell r="DZ77" t="str">
            <v>dtms GmbH41306</v>
          </cell>
          <cell r="EA77" t="str">
            <v>dtms GmbH41334</v>
          </cell>
          <cell r="EB77" t="str">
            <v>dtms GmbH41365</v>
          </cell>
          <cell r="EC77" t="str">
            <v>dtms GmbH41395</v>
          </cell>
          <cell r="ED77" t="str">
            <v>dtms GmbH41426</v>
          </cell>
          <cell r="EE77" t="str">
            <v>dtms GmbH41456</v>
          </cell>
          <cell r="EF77" t="str">
            <v>dtms GmbH41487</v>
          </cell>
          <cell r="EG77" t="str">
            <v>dtms GmbH41518</v>
          </cell>
          <cell r="EH77" t="str">
            <v>dtms GmbH41548</v>
          </cell>
          <cell r="EI77" t="str">
            <v>dtms GmbH41579</v>
          </cell>
          <cell r="EJ77" t="str">
            <v>dtms GmbH41609</v>
          </cell>
          <cell r="EK77" t="str">
            <v>dtms GmbH41640</v>
          </cell>
          <cell r="EL77" t="str">
            <v>dtms GmbH41671</v>
          </cell>
          <cell r="EM77" t="str">
            <v>dtms GmbH41699</v>
          </cell>
          <cell r="EN77" t="str">
            <v>dtms GmbH41730</v>
          </cell>
          <cell r="EO77" t="str">
            <v>dtms GmbH41760</v>
          </cell>
          <cell r="EP77" t="str">
            <v>dtms GmbH41791</v>
          </cell>
          <cell r="EQ77" t="str">
            <v>dtms GmbH41821</v>
          </cell>
          <cell r="ER77" t="str">
            <v>dtms GmbH41852</v>
          </cell>
          <cell r="ES77" t="str">
            <v>dtms GmbH41883</v>
          </cell>
          <cell r="ET77" t="str">
            <v>dtms GmbH41913</v>
          </cell>
          <cell r="EU77" t="str">
            <v>dtms GmbH41944</v>
          </cell>
          <cell r="EV77" t="str">
            <v>dtms GmbH41974</v>
          </cell>
          <cell r="EW77" t="str">
            <v>dtms GmbH42005</v>
          </cell>
          <cell r="EX77" t="str">
            <v>dtms GmbH42036</v>
          </cell>
          <cell r="EY77" t="str">
            <v>dtms GmbH42064</v>
          </cell>
          <cell r="EZ77" t="str">
            <v>dtms GmbH42095</v>
          </cell>
          <cell r="FA77" t="str">
            <v>dtms GmbH42125</v>
          </cell>
          <cell r="FB77" t="str">
            <v>dtms GmbH42156</v>
          </cell>
          <cell r="FC77" t="str">
            <v>dtms GmbH42186</v>
          </cell>
          <cell r="FD77" t="str">
            <v>dtms GmbH42217</v>
          </cell>
          <cell r="FE77" t="str">
            <v>dtms GmbH42248</v>
          </cell>
          <cell r="FF77" t="str">
            <v>dtms GmbH42278</v>
          </cell>
          <cell r="FG77" t="str">
            <v>dtms GmbH42309</v>
          </cell>
          <cell r="FH77" t="str">
            <v>dtms GmbH42339</v>
          </cell>
        </row>
        <row r="78">
          <cell r="F78">
            <v>5.0500000000000003E-2</v>
          </cell>
          <cell r="G78">
            <v>5.0500000000000003E-2</v>
          </cell>
          <cell r="H78">
            <v>5.0500000000000003E-2</v>
          </cell>
          <cell r="I78">
            <v>5.0500000000000003E-2</v>
          </cell>
          <cell r="J78">
            <v>5.0500000000000003E-2</v>
          </cell>
          <cell r="K78">
            <v>5.0500000000000003E-2</v>
          </cell>
          <cell r="L78">
            <v>5.0500000000000003E-2</v>
          </cell>
          <cell r="M78">
            <v>5.0500000000000003E-2</v>
          </cell>
          <cell r="N78">
            <v>5.0500000000000003E-2</v>
          </cell>
          <cell r="O78">
            <v>5.0500000000000003E-2</v>
          </cell>
          <cell r="P78">
            <v>5.0500000000000003E-2</v>
          </cell>
          <cell r="Q78">
            <v>5.0500000000000003E-2</v>
          </cell>
          <cell r="R78">
            <v>5.0500000000000003E-2</v>
          </cell>
          <cell r="S78">
            <v>5.0500000000000003E-2</v>
          </cell>
          <cell r="T78">
            <v>5.0500000000000003E-2</v>
          </cell>
          <cell r="U78">
            <v>5.0500000000000003E-2</v>
          </cell>
          <cell r="V78">
            <v>5.0500000000000003E-2</v>
          </cell>
          <cell r="W78">
            <v>5.0500000000000003E-2</v>
          </cell>
          <cell r="X78">
            <v>5.0500000000000003E-2</v>
          </cell>
          <cell r="Y78">
            <v>5.0500000000000003E-2</v>
          </cell>
          <cell r="Z78">
            <v>5.0500000000000003E-2</v>
          </cell>
          <cell r="AA78">
            <v>5.0500000000000003E-2</v>
          </cell>
          <cell r="AB78">
            <v>5.0500000000000003E-2</v>
          </cell>
          <cell r="AC78">
            <v>5.0500000000000003E-2</v>
          </cell>
          <cell r="AD78">
            <v>5.0500000000000003E-2</v>
          </cell>
          <cell r="AE78">
            <v>5.0500000000000003E-2</v>
          </cell>
          <cell r="AF78">
            <v>5.0500000000000003E-2</v>
          </cell>
          <cell r="AG78">
            <v>5.0500000000000003E-2</v>
          </cell>
          <cell r="AH78">
            <v>5.0500000000000003E-2</v>
          </cell>
          <cell r="AI78">
            <v>5.0500000000000003E-2</v>
          </cell>
          <cell r="AJ78">
            <v>5.0500000000000003E-2</v>
          </cell>
          <cell r="AK78">
            <v>5.0500000000000003E-2</v>
          </cell>
          <cell r="AL78">
            <v>5.0500000000000003E-2</v>
          </cell>
          <cell r="AM78">
            <v>5.0500000000000003E-2</v>
          </cell>
          <cell r="AN78">
            <v>5.0500000000000003E-2</v>
          </cell>
          <cell r="AO78">
            <v>5.0500000000000003E-2</v>
          </cell>
          <cell r="AP78">
            <v>5.0500000000000003E-2</v>
          </cell>
          <cell r="AQ78">
            <v>5.0500000000000003E-2</v>
          </cell>
          <cell r="AR78">
            <v>5.0500000000000003E-2</v>
          </cell>
          <cell r="AS78">
            <v>5.0500000000000003E-2</v>
          </cell>
          <cell r="AT78">
            <v>5.0500000000000003E-2</v>
          </cell>
          <cell r="AU78">
            <v>5.0500000000000003E-2</v>
          </cell>
          <cell r="AV78">
            <v>5.0500000000000003E-2</v>
          </cell>
          <cell r="AW78">
            <v>5.0500000000000003E-2</v>
          </cell>
          <cell r="AX78">
            <v>5.0500000000000003E-2</v>
          </cell>
          <cell r="AY78">
            <v>5.0500000000000003E-2</v>
          </cell>
          <cell r="AZ78">
            <v>5.0500000000000003E-2</v>
          </cell>
          <cell r="BA78">
            <v>5.0500000000000003E-2</v>
          </cell>
          <cell r="BB78">
            <v>5.0500000000000003E-2</v>
          </cell>
          <cell r="BC78">
            <v>5.0500000000000003E-2</v>
          </cell>
          <cell r="BD78">
            <v>5.0500000000000003E-2</v>
          </cell>
          <cell r="BE78">
            <v>5.0500000000000003E-2</v>
          </cell>
          <cell r="BF78">
            <v>5.0500000000000003E-2</v>
          </cell>
          <cell r="BG78">
            <v>5.0500000000000003E-2</v>
          </cell>
          <cell r="BH78">
            <v>5.0500000000000003E-2</v>
          </cell>
          <cell r="BI78">
            <v>5.0500000000000003E-2</v>
          </cell>
          <cell r="BJ78">
            <v>5.0500000000000003E-2</v>
          </cell>
          <cell r="BK78">
            <v>5.0500000000000003E-2</v>
          </cell>
          <cell r="BL78">
            <v>5.0500000000000003E-2</v>
          </cell>
          <cell r="BM78">
            <v>5.0500000000000003E-2</v>
          </cell>
          <cell r="BN78">
            <v>5.0500000000000003E-2</v>
          </cell>
          <cell r="BO78">
            <v>5.0500000000000003E-2</v>
          </cell>
          <cell r="BP78">
            <v>5.0500000000000003E-2</v>
          </cell>
          <cell r="BQ78">
            <v>5.0500000000000003E-2</v>
          </cell>
          <cell r="BR78">
            <v>5.0500000000000003E-2</v>
          </cell>
          <cell r="BS78">
            <v>5.0500000000000003E-2</v>
          </cell>
          <cell r="BT78">
            <v>5.0500000000000003E-2</v>
          </cell>
          <cell r="BU78">
            <v>5.0500000000000003E-2</v>
          </cell>
          <cell r="BV78">
            <v>5.0500000000000003E-2</v>
          </cell>
          <cell r="BW78">
            <v>5.0500000000000003E-2</v>
          </cell>
          <cell r="BX78">
            <v>5.0500000000000003E-2</v>
          </cell>
          <cell r="BY78">
            <v>5.0500000000000003E-2</v>
          </cell>
          <cell r="BZ78">
            <v>5.0500000000000003E-2</v>
          </cell>
          <cell r="CA78">
            <v>5.0500000000000003E-2</v>
          </cell>
          <cell r="CB78">
            <v>5.0500000000000003E-2</v>
          </cell>
          <cell r="CC78">
            <v>5.0500000000000003E-2</v>
          </cell>
          <cell r="CD78">
            <v>5.0500000000000003E-2</v>
          </cell>
          <cell r="CE78">
            <v>5.0500000000000003E-2</v>
          </cell>
          <cell r="CF78">
            <v>5.0500000000000003E-2</v>
          </cell>
          <cell r="CH78" t="str">
            <v/>
          </cell>
          <cell r="CI78" t="str">
            <v/>
          </cell>
          <cell r="CJ78" t="str">
            <v/>
          </cell>
          <cell r="CK78" t="str">
            <v/>
          </cell>
          <cell r="CL78" t="str">
            <v/>
          </cell>
          <cell r="CM78" t="str">
            <v/>
          </cell>
          <cell r="CN78" t="str">
            <v/>
          </cell>
          <cell r="CO78" t="str">
            <v/>
          </cell>
          <cell r="CP78" t="str">
            <v/>
          </cell>
          <cell r="CQ78" t="str">
            <v/>
          </cell>
          <cell r="CR78" t="str">
            <v/>
          </cell>
          <cell r="CS78" t="str">
            <v/>
          </cell>
          <cell r="CT78" t="str">
            <v/>
          </cell>
          <cell r="CU78" t="str">
            <v/>
          </cell>
          <cell r="CV78" t="str">
            <v/>
          </cell>
          <cell r="CW78" t="str">
            <v/>
          </cell>
          <cell r="CX78" t="str">
            <v/>
          </cell>
          <cell r="CY78" t="str">
            <v/>
          </cell>
          <cell r="CZ78" t="str">
            <v/>
          </cell>
          <cell r="DA78" t="str">
            <v/>
          </cell>
          <cell r="DB78" t="str">
            <v/>
          </cell>
          <cell r="DC78" t="str">
            <v/>
          </cell>
          <cell r="DD78" t="str">
            <v/>
          </cell>
          <cell r="DE78" t="str">
            <v/>
          </cell>
          <cell r="DF78" t="str">
            <v/>
          </cell>
          <cell r="DG78" t="str">
            <v/>
          </cell>
          <cell r="DH78" t="str">
            <v/>
          </cell>
          <cell r="DI78" t="str">
            <v/>
          </cell>
          <cell r="DJ78" t="str">
            <v/>
          </cell>
          <cell r="DK78" t="str">
            <v/>
          </cell>
          <cell r="DL78" t="str">
            <v/>
          </cell>
          <cell r="DM78" t="str">
            <v/>
          </cell>
          <cell r="DN78" t="str">
            <v/>
          </cell>
          <cell r="DO78" t="str">
            <v/>
          </cell>
          <cell r="DP78" t="str">
            <v/>
          </cell>
          <cell r="DQ78" t="str">
            <v/>
          </cell>
          <cell r="DR78" t="str">
            <v/>
          </cell>
          <cell r="DS78" t="str">
            <v/>
          </cell>
          <cell r="DT78" t="str">
            <v/>
          </cell>
          <cell r="DU78" t="str">
            <v/>
          </cell>
          <cell r="DV78" t="str">
            <v/>
          </cell>
          <cell r="DW78" t="str">
            <v/>
          </cell>
          <cell r="DX78" t="str">
            <v/>
          </cell>
          <cell r="DY78" t="str">
            <v/>
          </cell>
          <cell r="DZ78" t="str">
            <v/>
          </cell>
          <cell r="EA78" t="str">
            <v/>
          </cell>
          <cell r="EB78" t="str">
            <v/>
          </cell>
          <cell r="EC78" t="str">
            <v/>
          </cell>
          <cell r="ED78" t="str">
            <v/>
          </cell>
          <cell r="EE78" t="str">
            <v/>
          </cell>
          <cell r="EF78" t="str">
            <v/>
          </cell>
          <cell r="EG78" t="str">
            <v/>
          </cell>
          <cell r="EH78" t="str">
            <v/>
          </cell>
          <cell r="EI78" t="str">
            <v/>
          </cell>
          <cell r="EJ78" t="str">
            <v/>
          </cell>
          <cell r="EK78" t="str">
            <v/>
          </cell>
          <cell r="EL78" t="str">
            <v/>
          </cell>
          <cell r="EM78" t="str">
            <v/>
          </cell>
          <cell r="EN78" t="str">
            <v/>
          </cell>
          <cell r="EO78" t="str">
            <v/>
          </cell>
          <cell r="EP78" t="str">
            <v/>
          </cell>
          <cell r="EQ78" t="str">
            <v/>
          </cell>
          <cell r="ER78" t="str">
            <v/>
          </cell>
          <cell r="ES78" t="str">
            <v/>
          </cell>
          <cell r="ET78" t="str">
            <v/>
          </cell>
          <cell r="EU78" t="str">
            <v/>
          </cell>
          <cell r="EV78" t="str">
            <v/>
          </cell>
          <cell r="EW78" t="str">
            <v/>
          </cell>
          <cell r="EX78" t="str">
            <v/>
          </cell>
          <cell r="EY78" t="str">
            <v/>
          </cell>
          <cell r="EZ78" t="str">
            <v/>
          </cell>
          <cell r="FA78" t="str">
            <v/>
          </cell>
          <cell r="FB78" t="str">
            <v/>
          </cell>
          <cell r="FC78" t="str">
            <v/>
          </cell>
          <cell r="FD78" t="str">
            <v/>
          </cell>
          <cell r="FE78" t="str">
            <v/>
          </cell>
          <cell r="FF78" t="str">
            <v/>
          </cell>
          <cell r="FG78" t="str">
            <v/>
          </cell>
          <cell r="FH78" t="str">
            <v/>
          </cell>
        </row>
        <row r="79">
          <cell r="F79">
            <v>-0.118359375</v>
          </cell>
          <cell r="G79">
            <v>-0.10520833333333335</v>
          </cell>
          <cell r="H79">
            <v>-0.10520833333333335</v>
          </cell>
          <cell r="I79">
            <v>-0.10520833333333335</v>
          </cell>
          <cell r="J79">
            <v>-0.10520833333333335</v>
          </cell>
          <cell r="K79">
            <v>-0.10520833333333335</v>
          </cell>
          <cell r="L79">
            <v>-0.10520833333333335</v>
          </cell>
          <cell r="M79">
            <v>-9.2057291666666666E-2</v>
          </cell>
          <cell r="N79">
            <v>-9.2057291666666666E-2</v>
          </cell>
          <cell r="O79">
            <v>-9.2057291666666666E-2</v>
          </cell>
          <cell r="P79">
            <v>-9.2057291666666666E-2</v>
          </cell>
          <cell r="Q79">
            <v>-9.2057291666666666E-2</v>
          </cell>
          <cell r="R79">
            <v>-9.2057291666666666E-2</v>
          </cell>
          <cell r="S79">
            <v>-7.8906249999999997E-2</v>
          </cell>
          <cell r="T79">
            <v>-7.8906249999999997E-2</v>
          </cell>
          <cell r="U79">
            <v>-7.8906249999999997E-2</v>
          </cell>
          <cell r="V79">
            <v>-7.8906249999999997E-2</v>
          </cell>
          <cell r="W79">
            <v>-7.8906249999999997E-2</v>
          </cell>
          <cell r="X79">
            <v>-7.8906249999999997E-2</v>
          </cell>
          <cell r="Y79">
            <v>-6.5755208333333329E-2</v>
          </cell>
          <cell r="Z79">
            <v>-6.5755208333333329E-2</v>
          </cell>
          <cell r="AA79">
            <v>-6.5755208333333329E-2</v>
          </cell>
          <cell r="AB79">
            <v>-6.5755208333333329E-2</v>
          </cell>
          <cell r="AC79">
            <v>-6.5755208333333329E-2</v>
          </cell>
          <cell r="AD79">
            <v>-6.5755208333333329E-2</v>
          </cell>
          <cell r="AE79">
            <v>-5.2604166666666674E-2</v>
          </cell>
          <cell r="AF79">
            <v>-5.2604166666666674E-2</v>
          </cell>
          <cell r="AG79">
            <v>-5.2604166666666674E-2</v>
          </cell>
          <cell r="AH79">
            <v>-5.2604166666666674E-2</v>
          </cell>
          <cell r="AI79">
            <v>-5.2604166666666674E-2</v>
          </cell>
          <cell r="AJ79">
            <v>-5.2604166666666674E-2</v>
          </cell>
          <cell r="AK79">
            <v>-3.9453124999999999E-2</v>
          </cell>
          <cell r="AL79">
            <v>-3.9453124999999999E-2</v>
          </cell>
          <cell r="AM79">
            <v>-3.9453124999999999E-2</v>
          </cell>
          <cell r="AN79">
            <v>-3.9453124999999999E-2</v>
          </cell>
          <cell r="AO79">
            <v>-3.9453124999999999E-2</v>
          </cell>
          <cell r="AP79">
            <v>-3.9453124999999999E-2</v>
          </cell>
          <cell r="AQ79">
            <v>-2.6302083333333337E-2</v>
          </cell>
          <cell r="AR79">
            <v>-2.6302083333333337E-2</v>
          </cell>
          <cell r="AS79">
            <v>-2.6302083333333337E-2</v>
          </cell>
          <cell r="AT79">
            <v>-2.6302083333333337E-2</v>
          </cell>
          <cell r="AU79">
            <v>-2.6302083333333337E-2</v>
          </cell>
          <cell r="AV79">
            <v>-2.6302083333333337E-2</v>
          </cell>
          <cell r="AW79">
            <v>-1.3151041666666669E-2</v>
          </cell>
          <cell r="AX79">
            <v>-1.3151041666666669E-2</v>
          </cell>
          <cell r="AY79">
            <v>-1.3151041666666669E-2</v>
          </cell>
          <cell r="AZ79">
            <v>-1.3151041666666669E-2</v>
          </cell>
          <cell r="BA79">
            <v>-1.3151041666666669E-2</v>
          </cell>
          <cell r="BB79">
            <v>-1.3151041666666669E-2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H79" t="str">
            <v>dtms GmbH39965</v>
          </cell>
          <cell r="CI79" t="str">
            <v>dtms GmbH39995</v>
          </cell>
          <cell r="CJ79" t="str">
            <v>dtms GmbH40026</v>
          </cell>
          <cell r="CK79" t="str">
            <v>dtms GmbH40057</v>
          </cell>
          <cell r="CL79" t="str">
            <v>dtms GmbH40087</v>
          </cell>
          <cell r="CM79" t="str">
            <v>dtms GmbH40118</v>
          </cell>
          <cell r="CN79" t="str">
            <v>dtms GmbH40148</v>
          </cell>
          <cell r="CO79" t="str">
            <v>dtms GmbH40179</v>
          </cell>
          <cell r="CP79" t="str">
            <v>dtms GmbH40210</v>
          </cell>
          <cell r="CQ79" t="str">
            <v>dtms GmbH40238</v>
          </cell>
          <cell r="CR79" t="str">
            <v>dtms GmbH40269</v>
          </cell>
          <cell r="CS79" t="str">
            <v>dtms GmbH40299</v>
          </cell>
          <cell r="CT79" t="str">
            <v>dtms GmbH40330</v>
          </cell>
          <cell r="CU79" t="str">
            <v>dtms GmbH40360</v>
          </cell>
          <cell r="CV79" t="str">
            <v>dtms GmbH40391</v>
          </cell>
          <cell r="CW79" t="str">
            <v>dtms GmbH40422</v>
          </cell>
          <cell r="CX79" t="str">
            <v>dtms GmbH40452</v>
          </cell>
          <cell r="CY79" t="str">
            <v>dtms GmbH40483</v>
          </cell>
          <cell r="CZ79" t="str">
            <v>dtms GmbH40513</v>
          </cell>
          <cell r="DA79" t="str">
            <v>dtms GmbH40544</v>
          </cell>
          <cell r="DB79" t="str">
            <v>dtms GmbH40575</v>
          </cell>
          <cell r="DC79" t="str">
            <v>dtms GmbH40603</v>
          </cell>
          <cell r="DD79" t="str">
            <v>dtms GmbH40634</v>
          </cell>
          <cell r="DE79" t="str">
            <v>dtms GmbH40664</v>
          </cell>
          <cell r="DF79" t="str">
            <v>dtms GmbH40695</v>
          </cell>
          <cell r="DG79" t="str">
            <v>dtms GmbH40725</v>
          </cell>
          <cell r="DH79" t="str">
            <v>dtms GmbH40756</v>
          </cell>
          <cell r="DI79" t="str">
            <v>dtms GmbH40787</v>
          </cell>
          <cell r="DJ79" t="str">
            <v>dtms GmbH40817</v>
          </cell>
          <cell r="DK79" t="str">
            <v>dtms GmbH40848</v>
          </cell>
          <cell r="DL79" t="str">
            <v>dtms GmbH40878</v>
          </cell>
          <cell r="DM79" t="str">
            <v>dtms GmbH40909</v>
          </cell>
          <cell r="DN79" t="str">
            <v>dtms GmbH40940</v>
          </cell>
          <cell r="DO79" t="str">
            <v>dtms GmbH40969</v>
          </cell>
          <cell r="DP79" t="str">
            <v>dtms GmbH41000</v>
          </cell>
          <cell r="DQ79" t="str">
            <v>dtms GmbH41030</v>
          </cell>
          <cell r="DR79" t="str">
            <v>dtms GmbH41061</v>
          </cell>
          <cell r="DS79" t="str">
            <v>dtms GmbH41091</v>
          </cell>
          <cell r="DT79" t="str">
            <v>dtms GmbH41122</v>
          </cell>
          <cell r="DU79" t="str">
            <v>dtms GmbH41153</v>
          </cell>
          <cell r="DV79" t="str">
            <v>dtms GmbH41183</v>
          </cell>
          <cell r="DW79" t="str">
            <v>dtms GmbH41214</v>
          </cell>
          <cell r="DX79" t="str">
            <v>dtms GmbH41244</v>
          </cell>
          <cell r="DY79" t="str">
            <v>dtms GmbH41275</v>
          </cell>
          <cell r="DZ79" t="str">
            <v>dtms GmbH41306</v>
          </cell>
          <cell r="EA79" t="str">
            <v>dtms GmbH41334</v>
          </cell>
          <cell r="EB79" t="str">
            <v>dtms GmbH41365</v>
          </cell>
          <cell r="EC79" t="str">
            <v>dtms GmbH41395</v>
          </cell>
          <cell r="ED79" t="str">
            <v>dtms GmbH41426</v>
          </cell>
          <cell r="EE79" t="str">
            <v>dtms GmbH41456</v>
          </cell>
          <cell r="EF79" t="str">
            <v>dtms GmbH41487</v>
          </cell>
          <cell r="EG79" t="str">
            <v>dtms GmbH41518</v>
          </cell>
          <cell r="EH79" t="str">
            <v>dtms GmbH41548</v>
          </cell>
          <cell r="EI79" t="str">
            <v>dtms GmbH41579</v>
          </cell>
          <cell r="EJ79" t="str">
            <v>dtms GmbH41609</v>
          </cell>
          <cell r="EK79" t="str">
            <v>dtms GmbH41640</v>
          </cell>
          <cell r="EL79" t="str">
            <v>dtms GmbH41671</v>
          </cell>
          <cell r="EM79" t="str">
            <v>dtms GmbH41699</v>
          </cell>
          <cell r="EN79" t="str">
            <v>dtms GmbH41730</v>
          </cell>
          <cell r="EO79" t="str">
            <v>dtms GmbH41760</v>
          </cell>
          <cell r="EP79" t="str">
            <v>dtms GmbH41791</v>
          </cell>
          <cell r="EQ79" t="str">
            <v>dtms GmbH41821</v>
          </cell>
          <cell r="ER79" t="str">
            <v>dtms GmbH41852</v>
          </cell>
          <cell r="ES79" t="str">
            <v>dtms GmbH41883</v>
          </cell>
          <cell r="ET79" t="str">
            <v>dtms GmbH41913</v>
          </cell>
          <cell r="EU79" t="str">
            <v>dtms GmbH41944</v>
          </cell>
          <cell r="EV79" t="str">
            <v>dtms GmbH41974</v>
          </cell>
          <cell r="EW79" t="str">
            <v>dtms GmbH42005</v>
          </cell>
          <cell r="EX79" t="str">
            <v>dtms GmbH42036</v>
          </cell>
          <cell r="EY79" t="str">
            <v>dtms GmbH42064</v>
          </cell>
          <cell r="EZ79" t="str">
            <v>dtms GmbH42095</v>
          </cell>
          <cell r="FA79" t="str">
            <v>dtms GmbH42125</v>
          </cell>
          <cell r="FB79" t="str">
            <v>dtms GmbH42156</v>
          </cell>
          <cell r="FC79" t="str">
            <v>dtms GmbH42186</v>
          </cell>
          <cell r="FD79" t="str">
            <v>dtms GmbH42217</v>
          </cell>
          <cell r="FE79" t="str">
            <v>dtms GmbH42248</v>
          </cell>
          <cell r="FF79" t="str">
            <v>dtms GmbH42278</v>
          </cell>
          <cell r="FG79" t="str">
            <v>dtms GmbH42309</v>
          </cell>
          <cell r="FH79" t="str">
            <v>dtms GmbH42339</v>
          </cell>
        </row>
        <row r="80">
          <cell r="F80">
            <v>8.3299999999999999E-2</v>
          </cell>
          <cell r="G80">
            <v>8.3299999999999999E-2</v>
          </cell>
          <cell r="H80">
            <v>8.3299999999999999E-2</v>
          </cell>
          <cell r="I80">
            <v>8.3299999999999999E-2</v>
          </cell>
          <cell r="J80">
            <v>8.3299999999999999E-2</v>
          </cell>
          <cell r="K80">
            <v>8.3299999999999999E-2</v>
          </cell>
          <cell r="L80">
            <v>8.3299999999999999E-2</v>
          </cell>
          <cell r="M80">
            <v>8.3299999999999999E-2</v>
          </cell>
          <cell r="N80">
            <v>8.3299999999999999E-2</v>
          </cell>
          <cell r="O80">
            <v>8.3299999999999999E-2</v>
          </cell>
          <cell r="P80">
            <v>8.3299999999999999E-2</v>
          </cell>
          <cell r="Q80">
            <v>8.3299999999999999E-2</v>
          </cell>
          <cell r="R80">
            <v>8.3299999999999999E-2</v>
          </cell>
          <cell r="S80">
            <v>8.3299999999999999E-2</v>
          </cell>
          <cell r="T80">
            <v>8.3299999999999999E-2</v>
          </cell>
          <cell r="U80">
            <v>8.3299999999999999E-2</v>
          </cell>
          <cell r="V80">
            <v>8.3299999999999999E-2</v>
          </cell>
          <cell r="W80">
            <v>8.3299999999999999E-2</v>
          </cell>
          <cell r="X80">
            <v>8.3299999999999999E-2</v>
          </cell>
          <cell r="Y80">
            <v>8.3299999999999999E-2</v>
          </cell>
          <cell r="Z80">
            <v>8.3299999999999999E-2</v>
          </cell>
          <cell r="AA80">
            <v>8.3299999999999999E-2</v>
          </cell>
          <cell r="AB80">
            <v>8.3299999999999999E-2</v>
          </cell>
          <cell r="AC80">
            <v>8.3299999999999999E-2</v>
          </cell>
          <cell r="AD80">
            <v>8.3299999999999999E-2</v>
          </cell>
          <cell r="AE80">
            <v>8.3299999999999999E-2</v>
          </cell>
          <cell r="AF80">
            <v>8.3299999999999999E-2</v>
          </cell>
          <cell r="AG80">
            <v>8.3299999999999999E-2</v>
          </cell>
          <cell r="AH80">
            <v>8.3299999999999999E-2</v>
          </cell>
          <cell r="AI80">
            <v>8.3299999999999999E-2</v>
          </cell>
          <cell r="AJ80">
            <v>8.3299999999999999E-2</v>
          </cell>
          <cell r="AK80">
            <v>8.3299999999999999E-2</v>
          </cell>
          <cell r="AL80">
            <v>8.3299999999999999E-2</v>
          </cell>
          <cell r="AM80">
            <v>8.3299999999999999E-2</v>
          </cell>
          <cell r="AN80">
            <v>8.3299999999999999E-2</v>
          </cell>
          <cell r="AO80">
            <v>8.3299999999999999E-2</v>
          </cell>
          <cell r="AP80">
            <v>8.3299999999999999E-2</v>
          </cell>
          <cell r="AQ80">
            <v>8.3299999999999999E-2</v>
          </cell>
          <cell r="AR80">
            <v>8.3299999999999999E-2</v>
          </cell>
          <cell r="AS80">
            <v>8.3299999999999999E-2</v>
          </cell>
          <cell r="AT80">
            <v>8.3299999999999999E-2</v>
          </cell>
          <cell r="AU80">
            <v>8.3299999999999999E-2</v>
          </cell>
          <cell r="AV80">
            <v>8.3299999999999999E-2</v>
          </cell>
          <cell r="AW80">
            <v>8.3299999999999999E-2</v>
          </cell>
          <cell r="AX80">
            <v>8.3299999999999999E-2</v>
          </cell>
          <cell r="AY80">
            <v>8.3299999999999999E-2</v>
          </cell>
          <cell r="AZ80">
            <v>8.3299999999999999E-2</v>
          </cell>
          <cell r="BA80">
            <v>8.3299999999999999E-2</v>
          </cell>
          <cell r="BB80">
            <v>8.3299999999999999E-2</v>
          </cell>
          <cell r="BC80">
            <v>8.3299999999999999E-2</v>
          </cell>
          <cell r="BD80">
            <v>8.3299999999999999E-2</v>
          </cell>
          <cell r="BE80">
            <v>8.3299999999999999E-2</v>
          </cell>
          <cell r="BF80">
            <v>8.3299999999999999E-2</v>
          </cell>
          <cell r="BG80">
            <v>8.3299999999999999E-2</v>
          </cell>
          <cell r="BH80">
            <v>8.3299999999999999E-2</v>
          </cell>
          <cell r="BI80">
            <v>8.3299999999999999E-2</v>
          </cell>
          <cell r="BJ80">
            <v>8.3299999999999999E-2</v>
          </cell>
          <cell r="BK80">
            <v>8.3299999999999999E-2</v>
          </cell>
          <cell r="BL80">
            <v>8.3299999999999999E-2</v>
          </cell>
          <cell r="BM80">
            <v>8.3299999999999999E-2</v>
          </cell>
          <cell r="BN80">
            <v>8.3299999999999999E-2</v>
          </cell>
          <cell r="BO80">
            <v>8.3299999999999999E-2</v>
          </cell>
          <cell r="BP80">
            <v>8.3299999999999999E-2</v>
          </cell>
          <cell r="BQ80">
            <v>8.3299999999999999E-2</v>
          </cell>
          <cell r="BR80">
            <v>8.3299999999999999E-2</v>
          </cell>
          <cell r="BS80">
            <v>8.3299999999999999E-2</v>
          </cell>
          <cell r="BT80">
            <v>8.3299999999999999E-2</v>
          </cell>
          <cell r="BU80">
            <v>8.3299999999999999E-2</v>
          </cell>
          <cell r="BV80">
            <v>8.3299999999999999E-2</v>
          </cell>
          <cell r="BW80">
            <v>8.3299999999999999E-2</v>
          </cell>
          <cell r="BX80">
            <v>8.3299999999999999E-2</v>
          </cell>
          <cell r="BY80">
            <v>8.3299999999999999E-2</v>
          </cell>
          <cell r="BZ80">
            <v>8.3299999999999999E-2</v>
          </cell>
          <cell r="CA80">
            <v>8.3299999999999999E-2</v>
          </cell>
          <cell r="CB80">
            <v>8.3299999999999999E-2</v>
          </cell>
          <cell r="CC80">
            <v>8.3299999999999999E-2</v>
          </cell>
          <cell r="CD80">
            <v>8.3299999999999999E-2</v>
          </cell>
          <cell r="CE80">
            <v>8.3299999999999999E-2</v>
          </cell>
          <cell r="CF80">
            <v>8.3299999999999999E-2</v>
          </cell>
          <cell r="CH80" t="str">
            <v/>
          </cell>
          <cell r="CI80" t="str">
            <v/>
          </cell>
          <cell r="CJ80" t="str">
            <v/>
          </cell>
          <cell r="CK80" t="str">
            <v/>
          </cell>
          <cell r="CL80" t="str">
            <v/>
          </cell>
          <cell r="CM80" t="str">
            <v/>
          </cell>
          <cell r="CN80" t="str">
            <v/>
          </cell>
          <cell r="CO80" t="str">
            <v/>
          </cell>
          <cell r="CP80" t="str">
            <v/>
          </cell>
          <cell r="CQ80" t="str">
            <v/>
          </cell>
          <cell r="CR80" t="str">
            <v/>
          </cell>
          <cell r="CS80" t="str">
            <v/>
          </cell>
          <cell r="CT80" t="str">
            <v/>
          </cell>
          <cell r="CU80" t="str">
            <v/>
          </cell>
          <cell r="CV80" t="str">
            <v/>
          </cell>
          <cell r="CW80" t="str">
            <v/>
          </cell>
          <cell r="CX80" t="str">
            <v/>
          </cell>
          <cell r="CY80" t="str">
            <v/>
          </cell>
          <cell r="CZ80" t="str">
            <v/>
          </cell>
          <cell r="DA80" t="str">
            <v/>
          </cell>
          <cell r="DB80" t="str">
            <v/>
          </cell>
          <cell r="DC80" t="str">
            <v/>
          </cell>
          <cell r="DD80" t="str">
            <v/>
          </cell>
          <cell r="DE80" t="str">
            <v/>
          </cell>
          <cell r="DF80" t="str">
            <v/>
          </cell>
          <cell r="DG80" t="str">
            <v/>
          </cell>
          <cell r="DH80" t="str">
            <v/>
          </cell>
          <cell r="DI80" t="str">
            <v/>
          </cell>
          <cell r="DJ80" t="str">
            <v/>
          </cell>
          <cell r="DK80" t="str">
            <v/>
          </cell>
          <cell r="DL80" t="str">
            <v/>
          </cell>
          <cell r="DM80" t="str">
            <v/>
          </cell>
          <cell r="DN80" t="str">
            <v/>
          </cell>
          <cell r="DO80" t="str">
            <v/>
          </cell>
          <cell r="DP80" t="str">
            <v/>
          </cell>
          <cell r="DQ80" t="str">
            <v/>
          </cell>
          <cell r="DR80" t="str">
            <v/>
          </cell>
          <cell r="DS80" t="str">
            <v/>
          </cell>
          <cell r="DT80" t="str">
            <v/>
          </cell>
          <cell r="DU80" t="str">
            <v/>
          </cell>
          <cell r="DV80" t="str">
            <v/>
          </cell>
          <cell r="DW80" t="str">
            <v/>
          </cell>
          <cell r="DX80" t="str">
            <v/>
          </cell>
          <cell r="DY80" t="str">
            <v/>
          </cell>
          <cell r="DZ80" t="str">
            <v/>
          </cell>
          <cell r="EA80" t="str">
            <v/>
          </cell>
          <cell r="EB80" t="str">
            <v/>
          </cell>
          <cell r="EC80" t="str">
            <v/>
          </cell>
          <cell r="ED80" t="str">
            <v/>
          </cell>
          <cell r="EE80" t="str">
            <v/>
          </cell>
          <cell r="EF80" t="str">
            <v/>
          </cell>
          <cell r="EG80" t="str">
            <v/>
          </cell>
          <cell r="EH80" t="str">
            <v/>
          </cell>
          <cell r="EI80" t="str">
            <v/>
          </cell>
          <cell r="EJ80" t="str">
            <v/>
          </cell>
          <cell r="EK80" t="str">
            <v/>
          </cell>
          <cell r="EL80" t="str">
            <v/>
          </cell>
          <cell r="EM80" t="str">
            <v/>
          </cell>
          <cell r="EN80" t="str">
            <v/>
          </cell>
          <cell r="EO80" t="str">
            <v/>
          </cell>
          <cell r="EP80" t="str">
            <v/>
          </cell>
          <cell r="EQ80" t="str">
            <v/>
          </cell>
          <cell r="ER80" t="str">
            <v/>
          </cell>
          <cell r="ES80" t="str">
            <v/>
          </cell>
          <cell r="ET80" t="str">
            <v/>
          </cell>
          <cell r="EU80" t="str">
            <v/>
          </cell>
          <cell r="EV80" t="str">
            <v/>
          </cell>
          <cell r="EW80" t="str">
            <v/>
          </cell>
          <cell r="EX80" t="str">
            <v/>
          </cell>
          <cell r="EY80" t="str">
            <v/>
          </cell>
          <cell r="EZ80" t="str">
            <v/>
          </cell>
          <cell r="FA80" t="str">
            <v/>
          </cell>
          <cell r="FB80" t="str">
            <v/>
          </cell>
          <cell r="FC80" t="str">
            <v/>
          </cell>
          <cell r="FD80" t="str">
            <v/>
          </cell>
          <cell r="FE80" t="str">
            <v/>
          </cell>
          <cell r="FF80" t="str">
            <v/>
          </cell>
          <cell r="FG80" t="str">
            <v/>
          </cell>
          <cell r="FH80" t="str">
            <v/>
          </cell>
        </row>
        <row r="81">
          <cell r="F81">
            <v>-0.34708333333333335</v>
          </cell>
          <cell r="G81">
            <v>-0.34708333333333335</v>
          </cell>
          <cell r="H81">
            <v>-0.34708333333333335</v>
          </cell>
          <cell r="I81">
            <v>-0.34708333333333335</v>
          </cell>
          <cell r="J81">
            <v>-0.34708333333333335</v>
          </cell>
          <cell r="K81">
            <v>-0.34708333333333335</v>
          </cell>
          <cell r="L81">
            <v>-0.34708333333333335</v>
          </cell>
          <cell r="M81">
            <v>-0.34708333333333335</v>
          </cell>
          <cell r="N81">
            <v>-0.34708333333333335</v>
          </cell>
          <cell r="O81">
            <v>-0.34708333333333335</v>
          </cell>
          <cell r="P81">
            <v>-0.34708333333333335</v>
          </cell>
          <cell r="Q81">
            <v>-0.34708333333333335</v>
          </cell>
          <cell r="R81">
            <v>-0.34708333333333335</v>
          </cell>
          <cell r="S81">
            <v>-0.34708333333333335</v>
          </cell>
          <cell r="T81">
            <v>-0.34708333333333335</v>
          </cell>
          <cell r="U81">
            <v>-0.34708333333333335</v>
          </cell>
          <cell r="V81">
            <v>-0.34708333333333335</v>
          </cell>
          <cell r="W81">
            <v>-0.34708333333333335</v>
          </cell>
          <cell r="X81">
            <v>-0.34708333333333335</v>
          </cell>
          <cell r="Y81">
            <v>-0.34708333333333335</v>
          </cell>
          <cell r="Z81">
            <v>-0.34708333333333335</v>
          </cell>
          <cell r="AA81">
            <v>-0.34708333333333335</v>
          </cell>
          <cell r="AB81">
            <v>-0.34708333333333335</v>
          </cell>
          <cell r="AC81">
            <v>-0.34708333333333335</v>
          </cell>
          <cell r="AD81">
            <v>-0.34708333333333335</v>
          </cell>
          <cell r="AE81">
            <v>-0.34708333333333335</v>
          </cell>
          <cell r="AF81">
            <v>-0.34708333333333335</v>
          </cell>
          <cell r="AG81">
            <v>-0.34708333333333335</v>
          </cell>
          <cell r="AH81">
            <v>-0.34708333333333335</v>
          </cell>
          <cell r="AI81">
            <v>-0.34708333333333335</v>
          </cell>
          <cell r="AJ81">
            <v>-0.34708333333333335</v>
          </cell>
          <cell r="AK81">
            <v>-0.34708333333333335</v>
          </cell>
          <cell r="AL81">
            <v>-0.34708333333333335</v>
          </cell>
          <cell r="AM81">
            <v>-0.34708333333333335</v>
          </cell>
          <cell r="AN81">
            <v>-0.2603125</v>
          </cell>
          <cell r="AO81">
            <v>-0.2603125</v>
          </cell>
          <cell r="AP81">
            <v>-0.2603125</v>
          </cell>
          <cell r="AQ81">
            <v>-0.2603125</v>
          </cell>
          <cell r="AR81">
            <v>-0.2603125</v>
          </cell>
          <cell r="AS81">
            <v>-0.2603125</v>
          </cell>
          <cell r="AT81">
            <v>-0.17354166666666668</v>
          </cell>
          <cell r="AU81">
            <v>-0.17354166666666668</v>
          </cell>
          <cell r="AV81">
            <v>-0.17354166666666668</v>
          </cell>
          <cell r="AW81">
            <v>-0.17354166666666668</v>
          </cell>
          <cell r="AX81">
            <v>-0.17354166666666668</v>
          </cell>
          <cell r="AY81">
            <v>-0.17354166666666668</v>
          </cell>
          <cell r="AZ81">
            <v>-8.6770833333333339E-2</v>
          </cell>
          <cell r="BA81">
            <v>-8.6770833333333339E-2</v>
          </cell>
          <cell r="BB81">
            <v>-8.6770833333333339E-2</v>
          </cell>
          <cell r="BC81">
            <v>-8.6770833333333339E-2</v>
          </cell>
          <cell r="BD81">
            <v>-8.6770833333333339E-2</v>
          </cell>
          <cell r="BE81">
            <v>-8.6770833333333339E-2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H81" t="str">
            <v>dtms GmbH39965</v>
          </cell>
          <cell r="CI81" t="str">
            <v>dtms GmbH39995</v>
          </cell>
          <cell r="CJ81" t="str">
            <v>dtms GmbH40026</v>
          </cell>
          <cell r="CK81" t="str">
            <v>dtms GmbH40057</v>
          </cell>
          <cell r="CL81" t="str">
            <v>dtms GmbH40087</v>
          </cell>
          <cell r="CM81" t="str">
            <v>dtms GmbH40118</v>
          </cell>
          <cell r="CN81" t="str">
            <v>dtms GmbH40148</v>
          </cell>
          <cell r="CO81" t="str">
            <v>dtms GmbH40179</v>
          </cell>
          <cell r="CP81" t="str">
            <v>dtms GmbH40210</v>
          </cell>
          <cell r="CQ81" t="str">
            <v>dtms GmbH40238</v>
          </cell>
          <cell r="CR81" t="str">
            <v>dtms GmbH40269</v>
          </cell>
          <cell r="CS81" t="str">
            <v>dtms GmbH40299</v>
          </cell>
          <cell r="CT81" t="str">
            <v>dtms GmbH40330</v>
          </cell>
          <cell r="CU81" t="str">
            <v>dtms GmbH40360</v>
          </cell>
          <cell r="CV81" t="str">
            <v>dtms GmbH40391</v>
          </cell>
          <cell r="CW81" t="str">
            <v>dtms GmbH40422</v>
          </cell>
          <cell r="CX81" t="str">
            <v>dtms GmbH40452</v>
          </cell>
          <cell r="CY81" t="str">
            <v>dtms GmbH40483</v>
          </cell>
          <cell r="CZ81" t="str">
            <v>dtms GmbH40513</v>
          </cell>
          <cell r="DA81" t="str">
            <v>dtms GmbH40544</v>
          </cell>
          <cell r="DB81" t="str">
            <v>dtms GmbH40575</v>
          </cell>
          <cell r="DC81" t="str">
            <v>dtms GmbH40603</v>
          </cell>
          <cell r="DD81" t="str">
            <v>dtms GmbH40634</v>
          </cell>
          <cell r="DE81" t="str">
            <v>dtms GmbH40664</v>
          </cell>
          <cell r="DF81" t="str">
            <v>dtms GmbH40695</v>
          </cell>
          <cell r="DG81" t="str">
            <v>dtms GmbH40725</v>
          </cell>
          <cell r="DH81" t="str">
            <v>dtms GmbH40756</v>
          </cell>
          <cell r="DI81" t="str">
            <v>dtms GmbH40787</v>
          </cell>
          <cell r="DJ81" t="str">
            <v>dtms GmbH40817</v>
          </cell>
          <cell r="DK81" t="str">
            <v>dtms GmbH40848</v>
          </cell>
          <cell r="DL81" t="str">
            <v>dtms GmbH40878</v>
          </cell>
          <cell r="DM81" t="str">
            <v>dtms GmbH40909</v>
          </cell>
          <cell r="DN81" t="str">
            <v>dtms GmbH40940</v>
          </cell>
          <cell r="DO81" t="str">
            <v>dtms GmbH40969</v>
          </cell>
          <cell r="DP81" t="str">
            <v>dtms GmbH41000</v>
          </cell>
          <cell r="DQ81" t="str">
            <v>dtms GmbH41030</v>
          </cell>
          <cell r="DR81" t="str">
            <v>dtms GmbH41061</v>
          </cell>
          <cell r="DS81" t="str">
            <v>dtms GmbH41091</v>
          </cell>
          <cell r="DT81" t="str">
            <v>dtms GmbH41122</v>
          </cell>
          <cell r="DU81" t="str">
            <v>dtms GmbH41153</v>
          </cell>
          <cell r="DV81" t="str">
            <v>dtms GmbH41183</v>
          </cell>
          <cell r="DW81" t="str">
            <v>dtms GmbH41214</v>
          </cell>
          <cell r="DX81" t="str">
            <v>dtms GmbH41244</v>
          </cell>
          <cell r="DY81" t="str">
            <v>dtms GmbH41275</v>
          </cell>
          <cell r="DZ81" t="str">
            <v>dtms GmbH41306</v>
          </cell>
          <cell r="EA81" t="str">
            <v>dtms GmbH41334</v>
          </cell>
          <cell r="EB81" t="str">
            <v>dtms GmbH41365</v>
          </cell>
          <cell r="EC81" t="str">
            <v>dtms GmbH41395</v>
          </cell>
          <cell r="ED81" t="str">
            <v>dtms GmbH41426</v>
          </cell>
          <cell r="EE81" t="str">
            <v>dtms GmbH41456</v>
          </cell>
          <cell r="EF81" t="str">
            <v>dtms GmbH41487</v>
          </cell>
          <cell r="EG81" t="str">
            <v>dtms GmbH41518</v>
          </cell>
          <cell r="EH81" t="str">
            <v>dtms GmbH41548</v>
          </cell>
          <cell r="EI81" t="str">
            <v>dtms GmbH41579</v>
          </cell>
          <cell r="EJ81" t="str">
            <v>dtms GmbH41609</v>
          </cell>
          <cell r="EK81" t="str">
            <v>dtms GmbH41640</v>
          </cell>
          <cell r="EL81" t="str">
            <v>dtms GmbH41671</v>
          </cell>
          <cell r="EM81" t="str">
            <v>dtms GmbH41699</v>
          </cell>
          <cell r="EN81" t="str">
            <v>dtms GmbH41730</v>
          </cell>
          <cell r="EO81" t="str">
            <v>dtms GmbH41760</v>
          </cell>
          <cell r="EP81" t="str">
            <v>dtms GmbH41791</v>
          </cell>
          <cell r="EQ81" t="str">
            <v>dtms GmbH41821</v>
          </cell>
          <cell r="ER81" t="str">
            <v>dtms GmbH41852</v>
          </cell>
          <cell r="ES81" t="str">
            <v>dtms GmbH41883</v>
          </cell>
          <cell r="ET81" t="str">
            <v>dtms GmbH41913</v>
          </cell>
          <cell r="EU81" t="str">
            <v>dtms GmbH41944</v>
          </cell>
          <cell r="EV81" t="str">
            <v>dtms GmbH41974</v>
          </cell>
          <cell r="EW81" t="str">
            <v>dtms GmbH42005</v>
          </cell>
          <cell r="EX81" t="str">
            <v>dtms GmbH42036</v>
          </cell>
          <cell r="EY81" t="str">
            <v>dtms GmbH42064</v>
          </cell>
          <cell r="EZ81" t="str">
            <v>dtms GmbH42095</v>
          </cell>
          <cell r="FA81" t="str">
            <v>dtms GmbH42125</v>
          </cell>
          <cell r="FB81" t="str">
            <v>dtms GmbH42156</v>
          </cell>
          <cell r="FC81" t="str">
            <v>dtms GmbH42186</v>
          </cell>
          <cell r="FD81" t="str">
            <v>dtms GmbH42217</v>
          </cell>
          <cell r="FE81" t="str">
            <v>dtms GmbH42248</v>
          </cell>
          <cell r="FF81" t="str">
            <v>dtms GmbH42278</v>
          </cell>
          <cell r="FG81" t="str">
            <v>dtms GmbH42309</v>
          </cell>
          <cell r="FH81" t="str">
            <v>dtms GmbH42339</v>
          </cell>
        </row>
        <row r="82">
          <cell r="F82">
            <v>5.0500000000000003E-2</v>
          </cell>
          <cell r="G82">
            <v>5.0500000000000003E-2</v>
          </cell>
          <cell r="H82">
            <v>5.0500000000000003E-2</v>
          </cell>
          <cell r="I82">
            <v>5.0500000000000003E-2</v>
          </cell>
          <cell r="J82">
            <v>5.0500000000000003E-2</v>
          </cell>
          <cell r="K82">
            <v>5.0500000000000003E-2</v>
          </cell>
          <cell r="L82">
            <v>5.0500000000000003E-2</v>
          </cell>
          <cell r="M82">
            <v>5.0500000000000003E-2</v>
          </cell>
          <cell r="N82">
            <v>5.0500000000000003E-2</v>
          </cell>
          <cell r="O82">
            <v>5.0500000000000003E-2</v>
          </cell>
          <cell r="P82">
            <v>5.0500000000000003E-2</v>
          </cell>
          <cell r="Q82">
            <v>5.0500000000000003E-2</v>
          </cell>
          <cell r="R82">
            <v>5.0500000000000003E-2</v>
          </cell>
          <cell r="S82">
            <v>5.0500000000000003E-2</v>
          </cell>
          <cell r="T82">
            <v>5.0500000000000003E-2</v>
          </cell>
          <cell r="U82">
            <v>5.0500000000000003E-2</v>
          </cell>
          <cell r="V82">
            <v>5.0500000000000003E-2</v>
          </cell>
          <cell r="W82">
            <v>5.0500000000000003E-2</v>
          </cell>
          <cell r="X82">
            <v>5.0500000000000003E-2</v>
          </cell>
          <cell r="Y82">
            <v>5.0500000000000003E-2</v>
          </cell>
          <cell r="Z82">
            <v>5.0500000000000003E-2</v>
          </cell>
          <cell r="AA82">
            <v>5.0500000000000003E-2</v>
          </cell>
          <cell r="AB82">
            <v>5.0500000000000003E-2</v>
          </cell>
          <cell r="AC82">
            <v>5.0500000000000003E-2</v>
          </cell>
          <cell r="AD82">
            <v>5.0500000000000003E-2</v>
          </cell>
          <cell r="AE82">
            <v>5.0500000000000003E-2</v>
          </cell>
          <cell r="AF82">
            <v>5.0500000000000003E-2</v>
          </cell>
          <cell r="AG82">
            <v>5.0500000000000003E-2</v>
          </cell>
          <cell r="AH82">
            <v>5.0500000000000003E-2</v>
          </cell>
          <cell r="AI82">
            <v>5.0500000000000003E-2</v>
          </cell>
          <cell r="AJ82">
            <v>5.0500000000000003E-2</v>
          </cell>
          <cell r="AK82">
            <v>5.0500000000000003E-2</v>
          </cell>
          <cell r="AL82">
            <v>5.0500000000000003E-2</v>
          </cell>
          <cell r="AM82">
            <v>5.0500000000000003E-2</v>
          </cell>
          <cell r="AN82">
            <v>5.0500000000000003E-2</v>
          </cell>
          <cell r="AO82">
            <v>5.0500000000000003E-2</v>
          </cell>
          <cell r="AP82">
            <v>5.0500000000000003E-2</v>
          </cell>
          <cell r="AQ82">
            <v>5.0500000000000003E-2</v>
          </cell>
          <cell r="AR82">
            <v>5.0500000000000003E-2</v>
          </cell>
          <cell r="AS82">
            <v>5.0500000000000003E-2</v>
          </cell>
          <cell r="AT82">
            <v>5.0500000000000003E-2</v>
          </cell>
          <cell r="AU82">
            <v>5.0500000000000003E-2</v>
          </cell>
          <cell r="AV82">
            <v>5.0500000000000003E-2</v>
          </cell>
          <cell r="AW82">
            <v>5.0500000000000003E-2</v>
          </cell>
          <cell r="AX82">
            <v>5.0500000000000003E-2</v>
          </cell>
          <cell r="AY82">
            <v>5.0500000000000003E-2</v>
          </cell>
          <cell r="AZ82">
            <v>5.0500000000000003E-2</v>
          </cell>
          <cell r="BA82">
            <v>5.0500000000000003E-2</v>
          </cell>
          <cell r="BB82">
            <v>5.0500000000000003E-2</v>
          </cell>
          <cell r="BC82">
            <v>5.0500000000000003E-2</v>
          </cell>
          <cell r="BD82">
            <v>5.0500000000000003E-2</v>
          </cell>
          <cell r="BE82">
            <v>5.0500000000000003E-2</v>
          </cell>
          <cell r="BF82">
            <v>5.0500000000000003E-2</v>
          </cell>
          <cell r="BG82">
            <v>5.0500000000000003E-2</v>
          </cell>
          <cell r="BH82">
            <v>5.0500000000000003E-2</v>
          </cell>
          <cell r="BI82">
            <v>5.0500000000000003E-2</v>
          </cell>
          <cell r="BJ82">
            <v>5.0500000000000003E-2</v>
          </cell>
          <cell r="BK82">
            <v>5.0500000000000003E-2</v>
          </cell>
          <cell r="BL82">
            <v>5.0500000000000003E-2</v>
          </cell>
          <cell r="BM82">
            <v>5.0500000000000003E-2</v>
          </cell>
          <cell r="BN82">
            <v>5.0500000000000003E-2</v>
          </cell>
          <cell r="BO82">
            <v>5.0500000000000003E-2</v>
          </cell>
          <cell r="BP82">
            <v>5.0500000000000003E-2</v>
          </cell>
          <cell r="BQ82">
            <v>5.0500000000000003E-2</v>
          </cell>
          <cell r="BR82">
            <v>5.0500000000000003E-2</v>
          </cell>
          <cell r="BS82">
            <v>5.0500000000000003E-2</v>
          </cell>
          <cell r="BT82">
            <v>5.0500000000000003E-2</v>
          </cell>
          <cell r="BU82">
            <v>5.0500000000000003E-2</v>
          </cell>
          <cell r="BV82">
            <v>5.0500000000000003E-2</v>
          </cell>
          <cell r="BW82">
            <v>5.0500000000000003E-2</v>
          </cell>
          <cell r="BX82">
            <v>5.0500000000000003E-2</v>
          </cell>
          <cell r="BY82">
            <v>5.0500000000000003E-2</v>
          </cell>
          <cell r="BZ82">
            <v>5.0500000000000003E-2</v>
          </cell>
          <cell r="CA82">
            <v>5.0500000000000003E-2</v>
          </cell>
          <cell r="CB82">
            <v>5.0500000000000003E-2</v>
          </cell>
          <cell r="CC82">
            <v>5.0500000000000003E-2</v>
          </cell>
          <cell r="CD82">
            <v>5.0500000000000003E-2</v>
          </cell>
          <cell r="CE82">
            <v>5.0500000000000003E-2</v>
          </cell>
          <cell r="CF82">
            <v>5.0500000000000003E-2</v>
          </cell>
          <cell r="CH82" t="str">
            <v/>
          </cell>
          <cell r="CI82" t="str">
            <v/>
          </cell>
          <cell r="CJ82" t="str">
            <v/>
          </cell>
          <cell r="CK82" t="str">
            <v/>
          </cell>
          <cell r="CL82" t="str">
            <v/>
          </cell>
          <cell r="CM82" t="str">
            <v/>
          </cell>
          <cell r="CN82" t="str">
            <v/>
          </cell>
          <cell r="CO82" t="str">
            <v/>
          </cell>
          <cell r="CP82" t="str">
            <v/>
          </cell>
          <cell r="CQ82" t="str">
            <v/>
          </cell>
          <cell r="CR82" t="str">
            <v/>
          </cell>
          <cell r="CS82" t="str">
            <v/>
          </cell>
          <cell r="CT82" t="str">
            <v/>
          </cell>
          <cell r="CU82" t="str">
            <v/>
          </cell>
          <cell r="CV82" t="str">
            <v/>
          </cell>
          <cell r="CW82" t="str">
            <v/>
          </cell>
          <cell r="CX82" t="str">
            <v/>
          </cell>
          <cell r="CY82" t="str">
            <v/>
          </cell>
          <cell r="CZ82" t="str">
            <v/>
          </cell>
          <cell r="DA82" t="str">
            <v/>
          </cell>
          <cell r="DB82" t="str">
            <v/>
          </cell>
          <cell r="DC82" t="str">
            <v/>
          </cell>
          <cell r="DD82" t="str">
            <v/>
          </cell>
          <cell r="DE82" t="str">
            <v/>
          </cell>
          <cell r="DF82" t="str">
            <v/>
          </cell>
          <cell r="DG82" t="str">
            <v/>
          </cell>
          <cell r="DH82" t="str">
            <v/>
          </cell>
          <cell r="DI82" t="str">
            <v/>
          </cell>
          <cell r="DJ82" t="str">
            <v/>
          </cell>
          <cell r="DK82" t="str">
            <v/>
          </cell>
          <cell r="DL82" t="str">
            <v/>
          </cell>
          <cell r="DM82" t="str">
            <v/>
          </cell>
          <cell r="DN82" t="str">
            <v/>
          </cell>
          <cell r="DO82" t="str">
            <v/>
          </cell>
          <cell r="DP82" t="str">
            <v/>
          </cell>
          <cell r="DQ82" t="str">
            <v/>
          </cell>
          <cell r="DR82" t="str">
            <v/>
          </cell>
          <cell r="DS82" t="str">
            <v/>
          </cell>
          <cell r="DT82" t="str">
            <v/>
          </cell>
          <cell r="DU82" t="str">
            <v/>
          </cell>
          <cell r="DV82" t="str">
            <v/>
          </cell>
          <cell r="DW82" t="str">
            <v/>
          </cell>
          <cell r="DX82" t="str">
            <v/>
          </cell>
          <cell r="DY82" t="str">
            <v/>
          </cell>
          <cell r="DZ82" t="str">
            <v/>
          </cell>
          <cell r="EA82" t="str">
            <v/>
          </cell>
          <cell r="EB82" t="str">
            <v/>
          </cell>
          <cell r="EC82" t="str">
            <v/>
          </cell>
          <cell r="ED82" t="str">
            <v/>
          </cell>
          <cell r="EE82" t="str">
            <v/>
          </cell>
          <cell r="EF82" t="str">
            <v/>
          </cell>
          <cell r="EG82" t="str">
            <v/>
          </cell>
          <cell r="EH82" t="str">
            <v/>
          </cell>
          <cell r="EI82" t="str">
            <v/>
          </cell>
          <cell r="EJ82" t="str">
            <v/>
          </cell>
          <cell r="EK82" t="str">
            <v/>
          </cell>
          <cell r="EL82" t="str">
            <v/>
          </cell>
          <cell r="EM82" t="str">
            <v/>
          </cell>
          <cell r="EN82" t="str">
            <v/>
          </cell>
          <cell r="EO82" t="str">
            <v/>
          </cell>
          <cell r="EP82" t="str">
            <v/>
          </cell>
          <cell r="EQ82" t="str">
            <v/>
          </cell>
          <cell r="ER82" t="str">
            <v/>
          </cell>
          <cell r="ES82" t="str">
            <v/>
          </cell>
          <cell r="ET82" t="str">
            <v/>
          </cell>
          <cell r="EU82" t="str">
            <v/>
          </cell>
          <cell r="EV82" t="str">
            <v/>
          </cell>
          <cell r="EW82" t="str">
            <v/>
          </cell>
          <cell r="EX82" t="str">
            <v/>
          </cell>
          <cell r="EY82" t="str">
            <v/>
          </cell>
          <cell r="EZ82" t="str">
            <v/>
          </cell>
          <cell r="FA82" t="str">
            <v/>
          </cell>
          <cell r="FB82" t="str">
            <v/>
          </cell>
          <cell r="FC82" t="str">
            <v/>
          </cell>
          <cell r="FD82" t="str">
            <v/>
          </cell>
          <cell r="FE82" t="str">
            <v/>
          </cell>
          <cell r="FF82" t="str">
            <v/>
          </cell>
          <cell r="FG82" t="str">
            <v/>
          </cell>
          <cell r="FH82" t="str">
            <v/>
          </cell>
        </row>
        <row r="83">
          <cell r="F83">
            <v>-0.118359375</v>
          </cell>
          <cell r="G83">
            <v>-0.10520833333333335</v>
          </cell>
          <cell r="H83">
            <v>-0.10520833333333335</v>
          </cell>
          <cell r="I83">
            <v>-0.10520833333333335</v>
          </cell>
          <cell r="J83">
            <v>-0.10520833333333335</v>
          </cell>
          <cell r="K83">
            <v>-0.10520833333333335</v>
          </cell>
          <cell r="L83">
            <v>-0.10520833333333335</v>
          </cell>
          <cell r="M83">
            <v>-9.2057291666666666E-2</v>
          </cell>
          <cell r="N83">
            <v>-9.2057291666666666E-2</v>
          </cell>
          <cell r="O83">
            <v>-9.2057291666666666E-2</v>
          </cell>
          <cell r="P83">
            <v>-7.8906249999999997E-2</v>
          </cell>
          <cell r="Q83">
            <v>-7.8906249999999997E-2</v>
          </cell>
          <cell r="R83">
            <v>-7.8906249999999997E-2</v>
          </cell>
          <cell r="S83">
            <v>-7.8906249999999997E-2</v>
          </cell>
          <cell r="T83">
            <v>-7.8906249999999997E-2</v>
          </cell>
          <cell r="U83">
            <v>-7.8906249999999997E-2</v>
          </cell>
          <cell r="V83">
            <v>-6.5755208333333329E-2</v>
          </cell>
          <cell r="W83">
            <v>-6.5755208333333329E-2</v>
          </cell>
          <cell r="X83">
            <v>-6.5755208333333329E-2</v>
          </cell>
          <cell r="Y83">
            <v>-6.5755208333333329E-2</v>
          </cell>
          <cell r="Z83">
            <v>-6.5755208333333329E-2</v>
          </cell>
          <cell r="AA83">
            <v>-6.5755208333333329E-2</v>
          </cell>
          <cell r="AB83">
            <v>-5.2604166666666674E-2</v>
          </cell>
          <cell r="AC83">
            <v>-5.2604166666666674E-2</v>
          </cell>
          <cell r="AD83">
            <v>-5.2604166666666674E-2</v>
          </cell>
          <cell r="AE83">
            <v>-5.2604166666666674E-2</v>
          </cell>
          <cell r="AF83">
            <v>-5.2604166666666674E-2</v>
          </cell>
          <cell r="AG83">
            <v>-5.2604166666666674E-2</v>
          </cell>
          <cell r="AH83">
            <v>-3.9453124999999999E-2</v>
          </cell>
          <cell r="AI83">
            <v>-3.9453124999999999E-2</v>
          </cell>
          <cell r="AJ83">
            <v>-3.9453124999999999E-2</v>
          </cell>
          <cell r="AK83">
            <v>-3.9453124999999999E-2</v>
          </cell>
          <cell r="AL83">
            <v>-3.9453124999999999E-2</v>
          </cell>
          <cell r="AM83">
            <v>-3.9453124999999999E-2</v>
          </cell>
          <cell r="AN83">
            <v>-2.6302083333333337E-2</v>
          </cell>
          <cell r="AO83">
            <v>-2.6302083333333337E-2</v>
          </cell>
          <cell r="AP83">
            <v>-2.6302083333333337E-2</v>
          </cell>
          <cell r="AQ83">
            <v>-2.6302083333333337E-2</v>
          </cell>
          <cell r="AR83">
            <v>-2.6302083333333337E-2</v>
          </cell>
          <cell r="AS83">
            <v>-2.6302083333333337E-2</v>
          </cell>
          <cell r="AT83">
            <v>-1.3151041666666669E-2</v>
          </cell>
          <cell r="AU83">
            <v>-1.3151041666666669E-2</v>
          </cell>
          <cell r="AV83">
            <v>-1.3151041666666669E-2</v>
          </cell>
          <cell r="AW83">
            <v>-1.3151041666666669E-2</v>
          </cell>
          <cell r="AX83">
            <v>-1.3151041666666669E-2</v>
          </cell>
          <cell r="AY83">
            <v>-1.3151041666666669E-2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H83" t="str">
            <v>dtms GmbH39965</v>
          </cell>
          <cell r="CI83" t="str">
            <v>dtms GmbH39995</v>
          </cell>
          <cell r="CJ83" t="str">
            <v>dtms GmbH40026</v>
          </cell>
          <cell r="CK83" t="str">
            <v>dtms GmbH40057</v>
          </cell>
          <cell r="CL83" t="str">
            <v>dtms GmbH40087</v>
          </cell>
          <cell r="CM83" t="str">
            <v>dtms GmbH40118</v>
          </cell>
          <cell r="CN83" t="str">
            <v>dtms GmbH40148</v>
          </cell>
          <cell r="CO83" t="str">
            <v>dtms GmbH40179</v>
          </cell>
          <cell r="CP83" t="str">
            <v>dtms GmbH40210</v>
          </cell>
          <cell r="CQ83" t="str">
            <v>dtms GmbH40238</v>
          </cell>
          <cell r="CR83" t="str">
            <v>dtms GmbH40269</v>
          </cell>
          <cell r="CS83" t="str">
            <v>dtms GmbH40299</v>
          </cell>
          <cell r="CT83" t="str">
            <v>dtms GmbH40330</v>
          </cell>
          <cell r="CU83" t="str">
            <v>dtms GmbH40360</v>
          </cell>
          <cell r="CV83" t="str">
            <v>dtms GmbH40391</v>
          </cell>
          <cell r="CW83" t="str">
            <v>dtms GmbH40422</v>
          </cell>
          <cell r="CX83" t="str">
            <v>dtms GmbH40452</v>
          </cell>
          <cell r="CY83" t="str">
            <v>dtms GmbH40483</v>
          </cell>
          <cell r="CZ83" t="str">
            <v>dtms GmbH40513</v>
          </cell>
          <cell r="DA83" t="str">
            <v>dtms GmbH40544</v>
          </cell>
          <cell r="DB83" t="str">
            <v>dtms GmbH40575</v>
          </cell>
          <cell r="DC83" t="str">
            <v>dtms GmbH40603</v>
          </cell>
          <cell r="DD83" t="str">
            <v>dtms GmbH40634</v>
          </cell>
          <cell r="DE83" t="str">
            <v>dtms GmbH40664</v>
          </cell>
          <cell r="DF83" t="str">
            <v>dtms GmbH40695</v>
          </cell>
          <cell r="DG83" t="str">
            <v>dtms GmbH40725</v>
          </cell>
          <cell r="DH83" t="str">
            <v>dtms GmbH40756</v>
          </cell>
          <cell r="DI83" t="str">
            <v>dtms GmbH40787</v>
          </cell>
          <cell r="DJ83" t="str">
            <v>dtms GmbH40817</v>
          </cell>
          <cell r="DK83" t="str">
            <v>dtms GmbH40848</v>
          </cell>
          <cell r="DL83" t="str">
            <v>dtms GmbH40878</v>
          </cell>
          <cell r="DM83" t="str">
            <v>dtms GmbH40909</v>
          </cell>
          <cell r="DN83" t="str">
            <v>dtms GmbH40940</v>
          </cell>
          <cell r="DO83" t="str">
            <v>dtms GmbH40969</v>
          </cell>
          <cell r="DP83" t="str">
            <v>dtms GmbH41000</v>
          </cell>
          <cell r="DQ83" t="str">
            <v>dtms GmbH41030</v>
          </cell>
          <cell r="DR83" t="str">
            <v>dtms GmbH41061</v>
          </cell>
          <cell r="DS83" t="str">
            <v>dtms GmbH41091</v>
          </cell>
          <cell r="DT83" t="str">
            <v>dtms GmbH41122</v>
          </cell>
          <cell r="DU83" t="str">
            <v>dtms GmbH41153</v>
          </cell>
          <cell r="DV83" t="str">
            <v>dtms GmbH41183</v>
          </cell>
          <cell r="DW83" t="str">
            <v>dtms GmbH41214</v>
          </cell>
          <cell r="DX83" t="str">
            <v>dtms GmbH41244</v>
          </cell>
          <cell r="DY83" t="str">
            <v>dtms GmbH41275</v>
          </cell>
          <cell r="DZ83" t="str">
            <v>dtms GmbH41306</v>
          </cell>
          <cell r="EA83" t="str">
            <v>dtms GmbH41334</v>
          </cell>
          <cell r="EB83" t="str">
            <v>dtms GmbH41365</v>
          </cell>
          <cell r="EC83" t="str">
            <v>dtms GmbH41395</v>
          </cell>
          <cell r="ED83" t="str">
            <v>dtms GmbH41426</v>
          </cell>
          <cell r="EE83" t="str">
            <v>dtms GmbH41456</v>
          </cell>
          <cell r="EF83" t="str">
            <v>dtms GmbH41487</v>
          </cell>
          <cell r="EG83" t="str">
            <v>dtms GmbH41518</v>
          </cell>
          <cell r="EH83" t="str">
            <v>dtms GmbH41548</v>
          </cell>
          <cell r="EI83" t="str">
            <v>dtms GmbH41579</v>
          </cell>
          <cell r="EJ83" t="str">
            <v>dtms GmbH41609</v>
          </cell>
          <cell r="EK83" t="str">
            <v>dtms GmbH41640</v>
          </cell>
          <cell r="EL83" t="str">
            <v>dtms GmbH41671</v>
          </cell>
          <cell r="EM83" t="str">
            <v>dtms GmbH41699</v>
          </cell>
          <cell r="EN83" t="str">
            <v>dtms GmbH41730</v>
          </cell>
          <cell r="EO83" t="str">
            <v>dtms GmbH41760</v>
          </cell>
          <cell r="EP83" t="str">
            <v>dtms GmbH41791</v>
          </cell>
          <cell r="EQ83" t="str">
            <v>dtms GmbH41821</v>
          </cell>
          <cell r="ER83" t="str">
            <v>dtms GmbH41852</v>
          </cell>
          <cell r="ES83" t="str">
            <v>dtms GmbH41883</v>
          </cell>
          <cell r="ET83" t="str">
            <v>dtms GmbH41913</v>
          </cell>
          <cell r="EU83" t="str">
            <v>dtms GmbH41944</v>
          </cell>
          <cell r="EV83" t="str">
            <v>dtms GmbH41974</v>
          </cell>
          <cell r="EW83" t="str">
            <v>dtms GmbH42005</v>
          </cell>
          <cell r="EX83" t="str">
            <v>dtms GmbH42036</v>
          </cell>
          <cell r="EY83" t="str">
            <v>dtms GmbH42064</v>
          </cell>
          <cell r="EZ83" t="str">
            <v>dtms GmbH42095</v>
          </cell>
          <cell r="FA83" t="str">
            <v>dtms GmbH42125</v>
          </cell>
          <cell r="FB83" t="str">
            <v>dtms GmbH42156</v>
          </cell>
          <cell r="FC83" t="str">
            <v>dtms GmbH42186</v>
          </cell>
          <cell r="FD83" t="str">
            <v>dtms GmbH42217</v>
          </cell>
          <cell r="FE83" t="str">
            <v>dtms GmbH42248</v>
          </cell>
          <cell r="FF83" t="str">
            <v>dtms GmbH42278</v>
          </cell>
          <cell r="FG83" t="str">
            <v>dtms GmbH42309</v>
          </cell>
          <cell r="FH83" t="str">
            <v>dtms GmbH42339</v>
          </cell>
        </row>
        <row r="84">
          <cell r="F84">
            <v>-1.2210729166666667</v>
          </cell>
          <cell r="G84">
            <v>-1.1682083333333335</v>
          </cell>
          <cell r="H84">
            <v>-1.1682083333333335</v>
          </cell>
          <cell r="I84">
            <v>-1.1682083333333335</v>
          </cell>
          <cell r="J84">
            <v>-1.1416458333333335</v>
          </cell>
          <cell r="K84">
            <v>-1.1416458333333335</v>
          </cell>
          <cell r="L84">
            <v>-1.1416458333333335</v>
          </cell>
          <cell r="M84">
            <v>-1.08878125</v>
          </cell>
          <cell r="N84">
            <v>-1.1155524999999999</v>
          </cell>
          <cell r="O84">
            <v>-1.1155524999999999</v>
          </cell>
          <cell r="P84">
            <v>-1.0760379583333333</v>
          </cell>
          <cell r="Q84">
            <v>-1.0760379583333333</v>
          </cell>
          <cell r="R84">
            <v>-1.0760379583333333</v>
          </cell>
          <cell r="S84">
            <v>-1.0628869166666666</v>
          </cell>
          <cell r="T84">
            <v>-1.0628869166666666</v>
          </cell>
          <cell r="U84">
            <v>-1.0628869166666666</v>
          </cell>
          <cell r="V84">
            <v>-1.0233723749999999</v>
          </cell>
          <cell r="W84">
            <v>-1.0233723749999999</v>
          </cell>
          <cell r="X84">
            <v>-1.0233723749999999</v>
          </cell>
          <cell r="Y84">
            <v>-1.0102213333333334</v>
          </cell>
          <cell r="Z84">
            <v>-1.0102213333333334</v>
          </cell>
          <cell r="AA84">
            <v>-1.0102213333333334</v>
          </cell>
          <cell r="AB84">
            <v>-0.97070679166666685</v>
          </cell>
          <cell r="AC84">
            <v>-0.97070679166666685</v>
          </cell>
          <cell r="AD84">
            <v>-0.97070679166666685</v>
          </cell>
          <cell r="AE84">
            <v>-0.95755575000000015</v>
          </cell>
          <cell r="AF84">
            <v>-0.95755575000000015</v>
          </cell>
          <cell r="AG84">
            <v>-0.95755575000000015</v>
          </cell>
          <cell r="AH84">
            <v>-0.91804120833333347</v>
          </cell>
          <cell r="AI84">
            <v>-0.91804120833333347</v>
          </cell>
          <cell r="AJ84">
            <v>-0.91804120833333347</v>
          </cell>
          <cell r="AK84">
            <v>-0.90489016666666677</v>
          </cell>
          <cell r="AL84">
            <v>-0.90489016666666677</v>
          </cell>
          <cell r="AM84">
            <v>-0.90489016666666677</v>
          </cell>
          <cell r="AN84">
            <v>-0.77860479166666674</v>
          </cell>
          <cell r="AO84">
            <v>-0.77860479166666674</v>
          </cell>
          <cell r="AP84">
            <v>-0.77860479166666674</v>
          </cell>
          <cell r="AQ84">
            <v>-0.6786829166666668</v>
          </cell>
          <cell r="AR84">
            <v>-0.6786829166666668</v>
          </cell>
          <cell r="AS84">
            <v>-0.6786829166666668</v>
          </cell>
          <cell r="AT84">
            <v>-0.55239754166666666</v>
          </cell>
          <cell r="AU84">
            <v>-0.55239754166666666</v>
          </cell>
          <cell r="AV84">
            <v>-0.55239754166666666</v>
          </cell>
          <cell r="AW84">
            <v>-0.45247566666666672</v>
          </cell>
          <cell r="AX84">
            <v>-0.45247566666666672</v>
          </cell>
          <cell r="AY84">
            <v>-0.45247566666666672</v>
          </cell>
          <cell r="AZ84">
            <v>-0.32619029166666669</v>
          </cell>
          <cell r="BA84">
            <v>-0.32619029166666669</v>
          </cell>
          <cell r="BB84">
            <v>-0.32619029166666669</v>
          </cell>
          <cell r="BC84">
            <v>-0.22626841666666669</v>
          </cell>
          <cell r="BD84">
            <v>-0.22626841666666669</v>
          </cell>
          <cell r="BE84">
            <v>-0.22626841666666669</v>
          </cell>
          <cell r="BF84">
            <v>-0.11313408333333334</v>
          </cell>
          <cell r="BG84">
            <v>-0.11313408333333334</v>
          </cell>
          <cell r="BH84">
            <v>-0.11313408333333334</v>
          </cell>
          <cell r="BI84">
            <v>-2.6363250000000001E-2</v>
          </cell>
          <cell r="BJ84">
            <v>-2.6363250000000001E-2</v>
          </cell>
          <cell r="BK84">
            <v>-2.6363250000000001E-2</v>
          </cell>
          <cell r="BL84">
            <v>2.5000000000163778E-7</v>
          </cell>
          <cell r="BM84">
            <v>2.5000000000163778E-7</v>
          </cell>
          <cell r="BN84">
            <v>2.5000000000163778E-7</v>
          </cell>
          <cell r="BO84">
            <v>2.5000000000163778E-7</v>
          </cell>
          <cell r="BP84">
            <v>2.5000000000163778E-7</v>
          </cell>
          <cell r="BQ84">
            <v>2.5000000000163778E-7</v>
          </cell>
          <cell r="BR84">
            <v>2.5000000000163778E-7</v>
          </cell>
          <cell r="BS84">
            <v>2.5000000000163778E-7</v>
          </cell>
          <cell r="BT84">
            <v>2.5000000000163778E-7</v>
          </cell>
          <cell r="BU84">
            <v>2.5000000000163778E-7</v>
          </cell>
          <cell r="BV84">
            <v>2.5000000000163778E-7</v>
          </cell>
          <cell r="BW84">
            <v>2.5000000000163778E-7</v>
          </cell>
          <cell r="BX84">
            <v>2.5000000000163778E-7</v>
          </cell>
          <cell r="BY84">
            <v>2.5000000000163778E-7</v>
          </cell>
          <cell r="BZ84">
            <v>2.5000000000163778E-7</v>
          </cell>
          <cell r="CA84">
            <v>2.5000000000163778E-7</v>
          </cell>
          <cell r="CB84">
            <v>2.5000000000163778E-7</v>
          </cell>
          <cell r="CC84">
            <v>2.5000000000163778E-7</v>
          </cell>
          <cell r="CD84">
            <v>2.5000000000163778E-7</v>
          </cell>
          <cell r="CE84">
            <v>2.5000000000163778E-7</v>
          </cell>
          <cell r="CF84">
            <v>2.5000000000163778E-7</v>
          </cell>
          <cell r="CH84" t="str">
            <v>39965</v>
          </cell>
          <cell r="CI84" t="str">
            <v>39995</v>
          </cell>
          <cell r="CJ84" t="str">
            <v>40026</v>
          </cell>
          <cell r="CK84" t="str">
            <v>40057</v>
          </cell>
          <cell r="CL84" t="str">
            <v>40087</v>
          </cell>
          <cell r="CM84" t="str">
            <v>40118</v>
          </cell>
          <cell r="CN84" t="str">
            <v>40148</v>
          </cell>
          <cell r="CO84" t="str">
            <v>40179</v>
          </cell>
          <cell r="CP84" t="str">
            <v>40210</v>
          </cell>
          <cell r="CQ84" t="str">
            <v>40238</v>
          </cell>
          <cell r="CR84" t="str">
            <v>40269</v>
          </cell>
          <cell r="CS84" t="str">
            <v>40299</v>
          </cell>
          <cell r="CT84" t="str">
            <v>40330</v>
          </cell>
          <cell r="CU84" t="str">
            <v>40360</v>
          </cell>
          <cell r="CV84" t="str">
            <v>40391</v>
          </cell>
          <cell r="CW84" t="str">
            <v>40422</v>
          </cell>
          <cell r="CX84" t="str">
            <v>40452</v>
          </cell>
          <cell r="CY84" t="str">
            <v>40483</v>
          </cell>
          <cell r="CZ84" t="str">
            <v>40513</v>
          </cell>
          <cell r="DA84" t="str">
            <v>40544</v>
          </cell>
          <cell r="DB84" t="str">
            <v>40575</v>
          </cell>
          <cell r="DC84" t="str">
            <v>40603</v>
          </cell>
          <cell r="DD84" t="str">
            <v>40634</v>
          </cell>
          <cell r="DE84" t="str">
            <v>40664</v>
          </cell>
          <cell r="DF84" t="str">
            <v>40695</v>
          </cell>
          <cell r="DG84" t="str">
            <v>40725</v>
          </cell>
          <cell r="DH84" t="str">
            <v>40756</v>
          </cell>
          <cell r="DI84" t="str">
            <v>40787</v>
          </cell>
          <cell r="DJ84" t="str">
            <v>40817</v>
          </cell>
          <cell r="DK84" t="str">
            <v>40848</v>
          </cell>
          <cell r="DL84" t="str">
            <v>40878</v>
          </cell>
          <cell r="DM84" t="str">
            <v>40909</v>
          </cell>
          <cell r="DN84" t="str">
            <v>40940</v>
          </cell>
          <cell r="DO84" t="str">
            <v>40969</v>
          </cell>
          <cell r="DP84" t="str">
            <v>41000</v>
          </cell>
          <cell r="DQ84" t="str">
            <v>41030</v>
          </cell>
          <cell r="DR84" t="str">
            <v>41061</v>
          </cell>
          <cell r="DS84" t="str">
            <v>41091</v>
          </cell>
          <cell r="DT84" t="str">
            <v>41122</v>
          </cell>
          <cell r="DU84" t="str">
            <v>41153</v>
          </cell>
          <cell r="DV84" t="str">
            <v>41183</v>
          </cell>
          <cell r="DW84" t="str">
            <v>41214</v>
          </cell>
          <cell r="DX84" t="str">
            <v>41244</v>
          </cell>
          <cell r="DY84" t="str">
            <v>41275</v>
          </cell>
          <cell r="DZ84" t="str">
            <v>41306</v>
          </cell>
          <cell r="EA84" t="str">
            <v>41334</v>
          </cell>
          <cell r="EB84" t="str">
            <v>41365</v>
          </cell>
          <cell r="EC84" t="str">
            <v>41395</v>
          </cell>
          <cell r="ED84" t="str">
            <v>41426</v>
          </cell>
          <cell r="EE84" t="str">
            <v>41456</v>
          </cell>
          <cell r="EF84" t="str">
            <v>41487</v>
          </cell>
          <cell r="EG84" t="str">
            <v>41518</v>
          </cell>
          <cell r="EH84" t="str">
            <v>41548</v>
          </cell>
          <cell r="EI84" t="str">
            <v>41579</v>
          </cell>
          <cell r="EJ84" t="str">
            <v>41609</v>
          </cell>
          <cell r="EK84" t="str">
            <v>41640</v>
          </cell>
          <cell r="EL84" t="str">
            <v>41671</v>
          </cell>
          <cell r="EM84" t="str">
            <v>41699</v>
          </cell>
          <cell r="EN84" t="str">
            <v>41730</v>
          </cell>
          <cell r="EO84" t="str">
            <v>41760</v>
          </cell>
          <cell r="EP84" t="str">
            <v>41791</v>
          </cell>
          <cell r="EQ84" t="str">
            <v>41821</v>
          </cell>
          <cell r="ER84" t="str">
            <v>41852</v>
          </cell>
          <cell r="ES84" t="str">
            <v>41883</v>
          </cell>
          <cell r="ET84" t="str">
            <v>41913</v>
          </cell>
          <cell r="EU84" t="str">
            <v>41944</v>
          </cell>
          <cell r="EV84" t="str">
            <v>41974</v>
          </cell>
          <cell r="EW84" t="str">
            <v>42005</v>
          </cell>
          <cell r="EX84" t="str">
            <v>42036</v>
          </cell>
          <cell r="EY84" t="str">
            <v>42064</v>
          </cell>
          <cell r="EZ84" t="str">
            <v>42095</v>
          </cell>
          <cell r="FA84" t="str">
            <v>42125</v>
          </cell>
          <cell r="FB84" t="str">
            <v>42156</v>
          </cell>
          <cell r="FC84" t="str">
            <v>42186</v>
          </cell>
          <cell r="FD84" t="str">
            <v>42217</v>
          </cell>
          <cell r="FE84" t="str">
            <v>42248</v>
          </cell>
          <cell r="FF84" t="str">
            <v>42278</v>
          </cell>
          <cell r="FG84" t="str">
            <v>42309</v>
          </cell>
          <cell r="FH84" t="str">
            <v>42339</v>
          </cell>
        </row>
        <row r="85">
          <cell r="CH85" t="str">
            <v/>
          </cell>
          <cell r="CI85" t="str">
            <v/>
          </cell>
          <cell r="CJ85" t="str">
            <v/>
          </cell>
          <cell r="CK85" t="str">
            <v/>
          </cell>
          <cell r="CL85" t="str">
            <v/>
          </cell>
          <cell r="CM85" t="str">
            <v/>
          </cell>
          <cell r="CN85" t="str">
            <v/>
          </cell>
          <cell r="CO85" t="str">
            <v/>
          </cell>
          <cell r="CP85" t="str">
            <v/>
          </cell>
          <cell r="CQ85" t="str">
            <v/>
          </cell>
          <cell r="CR85" t="str">
            <v/>
          </cell>
          <cell r="CS85" t="str">
            <v/>
          </cell>
          <cell r="CT85" t="str">
            <v/>
          </cell>
          <cell r="CU85" t="str">
            <v/>
          </cell>
          <cell r="CV85" t="str">
            <v/>
          </cell>
          <cell r="CW85" t="str">
            <v/>
          </cell>
          <cell r="CX85" t="str">
            <v/>
          </cell>
          <cell r="CY85" t="str">
            <v/>
          </cell>
          <cell r="CZ85" t="str">
            <v/>
          </cell>
          <cell r="DA85" t="str">
            <v/>
          </cell>
          <cell r="DB85" t="str">
            <v/>
          </cell>
          <cell r="DC85" t="str">
            <v/>
          </cell>
          <cell r="DD85" t="str">
            <v/>
          </cell>
          <cell r="DE85" t="str">
            <v/>
          </cell>
          <cell r="DF85" t="str">
            <v/>
          </cell>
          <cell r="DG85" t="str">
            <v/>
          </cell>
          <cell r="DH85" t="str">
            <v/>
          </cell>
          <cell r="DI85" t="str">
            <v/>
          </cell>
          <cell r="DJ85" t="str">
            <v/>
          </cell>
          <cell r="DK85" t="str">
            <v/>
          </cell>
          <cell r="DL85" t="str">
            <v/>
          </cell>
          <cell r="DM85" t="str">
            <v/>
          </cell>
          <cell r="DN85" t="str">
            <v/>
          </cell>
          <cell r="DO85" t="str">
            <v/>
          </cell>
          <cell r="DP85" t="str">
            <v/>
          </cell>
          <cell r="DQ85" t="str">
            <v/>
          </cell>
          <cell r="DR85" t="str">
            <v/>
          </cell>
          <cell r="DS85" t="str">
            <v/>
          </cell>
          <cell r="DT85" t="str">
            <v/>
          </cell>
          <cell r="DU85" t="str">
            <v/>
          </cell>
          <cell r="DV85" t="str">
            <v/>
          </cell>
          <cell r="DW85" t="str">
            <v/>
          </cell>
          <cell r="DX85" t="str">
            <v/>
          </cell>
          <cell r="DY85" t="str">
            <v/>
          </cell>
          <cell r="DZ85" t="str">
            <v/>
          </cell>
          <cell r="EA85" t="str">
            <v/>
          </cell>
          <cell r="EB85" t="str">
            <v/>
          </cell>
          <cell r="EC85" t="str">
            <v/>
          </cell>
          <cell r="ED85" t="str">
            <v/>
          </cell>
          <cell r="EE85" t="str">
            <v/>
          </cell>
          <cell r="EF85" t="str">
            <v/>
          </cell>
          <cell r="EG85" t="str">
            <v/>
          </cell>
          <cell r="EH85" t="str">
            <v/>
          </cell>
          <cell r="EI85" t="str">
            <v/>
          </cell>
          <cell r="EJ85" t="str">
            <v/>
          </cell>
          <cell r="EK85" t="str">
            <v/>
          </cell>
          <cell r="EL85" t="str">
            <v/>
          </cell>
          <cell r="EM85" t="str">
            <v/>
          </cell>
          <cell r="EN85" t="str">
            <v/>
          </cell>
          <cell r="EO85" t="str">
            <v/>
          </cell>
          <cell r="EP85" t="str">
            <v/>
          </cell>
          <cell r="EQ85" t="str">
            <v/>
          </cell>
          <cell r="ER85" t="str">
            <v/>
          </cell>
          <cell r="ES85" t="str">
            <v/>
          </cell>
          <cell r="ET85" t="str">
            <v/>
          </cell>
          <cell r="EU85" t="str">
            <v/>
          </cell>
          <cell r="EV85" t="str">
            <v/>
          </cell>
          <cell r="EW85" t="str">
            <v/>
          </cell>
          <cell r="EX85" t="str">
            <v/>
          </cell>
          <cell r="EY85" t="str">
            <v/>
          </cell>
          <cell r="EZ85" t="str">
            <v/>
          </cell>
          <cell r="FA85" t="str">
            <v/>
          </cell>
          <cell r="FB85" t="str">
            <v/>
          </cell>
          <cell r="FC85" t="str">
            <v/>
          </cell>
          <cell r="FD85" t="str">
            <v/>
          </cell>
          <cell r="FE85" t="str">
            <v/>
          </cell>
          <cell r="FF85" t="str">
            <v/>
          </cell>
          <cell r="FG85" t="str">
            <v/>
          </cell>
          <cell r="FH85" t="str">
            <v/>
          </cell>
        </row>
        <row r="86">
          <cell r="F86">
            <v>5.96E-2</v>
          </cell>
          <cell r="G86">
            <v>5.96E-2</v>
          </cell>
          <cell r="H86">
            <v>5.96E-2</v>
          </cell>
          <cell r="I86">
            <v>5.96E-2</v>
          </cell>
          <cell r="J86">
            <v>5.96E-2</v>
          </cell>
          <cell r="K86">
            <v>5.96E-2</v>
          </cell>
          <cell r="L86">
            <v>5.96E-2</v>
          </cell>
          <cell r="M86">
            <v>5.96E-2</v>
          </cell>
          <cell r="N86">
            <v>5.96E-2</v>
          </cell>
          <cell r="O86">
            <v>5.96E-2</v>
          </cell>
          <cell r="P86">
            <v>5.96E-2</v>
          </cell>
          <cell r="Q86">
            <v>5.96E-2</v>
          </cell>
          <cell r="R86">
            <v>5.96E-2</v>
          </cell>
          <cell r="S86">
            <v>5.96E-2</v>
          </cell>
          <cell r="T86">
            <v>5.96E-2</v>
          </cell>
          <cell r="U86">
            <v>5.96E-2</v>
          </cell>
          <cell r="V86">
            <v>5.96E-2</v>
          </cell>
          <cell r="W86">
            <v>5.96E-2</v>
          </cell>
          <cell r="X86">
            <v>5.96E-2</v>
          </cell>
          <cell r="Y86">
            <v>5.96E-2</v>
          </cell>
          <cell r="Z86">
            <v>5.96E-2</v>
          </cell>
          <cell r="AA86">
            <v>5.96E-2</v>
          </cell>
          <cell r="AB86">
            <v>5.96E-2</v>
          </cell>
          <cell r="AC86">
            <v>5.96E-2</v>
          </cell>
          <cell r="AD86">
            <v>5.96E-2</v>
          </cell>
          <cell r="AE86">
            <v>5.96E-2</v>
          </cell>
          <cell r="AF86">
            <v>5.96E-2</v>
          </cell>
          <cell r="AG86">
            <v>5.96E-2</v>
          </cell>
          <cell r="AH86">
            <v>5.96E-2</v>
          </cell>
          <cell r="AI86">
            <v>5.96E-2</v>
          </cell>
          <cell r="AJ86">
            <v>5.96E-2</v>
          </cell>
          <cell r="AK86">
            <v>5.96E-2</v>
          </cell>
          <cell r="AL86">
            <v>5.96E-2</v>
          </cell>
          <cell r="AM86">
            <v>5.96E-2</v>
          </cell>
          <cell r="AN86">
            <v>5.96E-2</v>
          </cell>
          <cell r="AO86">
            <v>5.96E-2</v>
          </cell>
          <cell r="AP86">
            <v>5.96E-2</v>
          </cell>
          <cell r="AQ86">
            <v>5.96E-2</v>
          </cell>
          <cell r="AR86">
            <v>5.96E-2</v>
          </cell>
          <cell r="AS86">
            <v>5.96E-2</v>
          </cell>
          <cell r="AT86">
            <v>5.96E-2</v>
          </cell>
          <cell r="AU86">
            <v>5.96E-2</v>
          </cell>
          <cell r="AV86">
            <v>5.96E-2</v>
          </cell>
          <cell r="AW86">
            <v>5.96E-2</v>
          </cell>
          <cell r="AX86">
            <v>5.96E-2</v>
          </cell>
          <cell r="AY86">
            <v>5.96E-2</v>
          </cell>
          <cell r="AZ86">
            <v>5.96E-2</v>
          </cell>
          <cell r="BA86">
            <v>5.96E-2</v>
          </cell>
          <cell r="BB86">
            <v>5.96E-2</v>
          </cell>
          <cell r="BC86">
            <v>5.96E-2</v>
          </cell>
          <cell r="BD86">
            <v>5.96E-2</v>
          </cell>
          <cell r="BE86">
            <v>5.96E-2</v>
          </cell>
          <cell r="BF86">
            <v>5.96E-2</v>
          </cell>
          <cell r="BG86">
            <v>5.96E-2</v>
          </cell>
          <cell r="BH86">
            <v>5.96E-2</v>
          </cell>
          <cell r="BI86">
            <v>5.96E-2</v>
          </cell>
          <cell r="BJ86">
            <v>5.96E-2</v>
          </cell>
          <cell r="BK86">
            <v>5.96E-2</v>
          </cell>
          <cell r="BL86">
            <v>5.96E-2</v>
          </cell>
          <cell r="BM86">
            <v>5.96E-2</v>
          </cell>
          <cell r="BN86">
            <v>5.96E-2</v>
          </cell>
          <cell r="BO86">
            <v>5.96E-2</v>
          </cell>
          <cell r="BP86">
            <v>5.96E-2</v>
          </cell>
          <cell r="BQ86">
            <v>5.96E-2</v>
          </cell>
          <cell r="BR86">
            <v>5.96E-2</v>
          </cell>
          <cell r="BS86">
            <v>5.96E-2</v>
          </cell>
          <cell r="BT86">
            <v>5.96E-2</v>
          </cell>
          <cell r="BU86">
            <v>5.96E-2</v>
          </cell>
          <cell r="BV86">
            <v>5.96E-2</v>
          </cell>
          <cell r="BW86">
            <v>5.96E-2</v>
          </cell>
          <cell r="BX86">
            <v>5.96E-2</v>
          </cell>
          <cell r="BY86">
            <v>5.96E-2</v>
          </cell>
          <cell r="BZ86">
            <v>5.96E-2</v>
          </cell>
          <cell r="CA86">
            <v>5.96E-2</v>
          </cell>
          <cell r="CB86">
            <v>5.96E-2</v>
          </cell>
          <cell r="CC86">
            <v>5.96E-2</v>
          </cell>
          <cell r="CD86">
            <v>5.96E-2</v>
          </cell>
          <cell r="CE86">
            <v>5.96E-2</v>
          </cell>
          <cell r="CF86">
            <v>5.96E-2</v>
          </cell>
          <cell r="CH86" t="str">
            <v/>
          </cell>
          <cell r="CI86" t="str">
            <v/>
          </cell>
          <cell r="CJ86" t="str">
            <v/>
          </cell>
          <cell r="CK86" t="str">
            <v/>
          </cell>
          <cell r="CL86" t="str">
            <v/>
          </cell>
          <cell r="CM86" t="str">
            <v/>
          </cell>
          <cell r="CN86" t="str">
            <v/>
          </cell>
          <cell r="CO86" t="str">
            <v/>
          </cell>
          <cell r="CP86" t="str">
            <v/>
          </cell>
          <cell r="CQ86" t="str">
            <v/>
          </cell>
          <cell r="CR86" t="str">
            <v/>
          </cell>
          <cell r="CS86" t="str">
            <v/>
          </cell>
          <cell r="CT86" t="str">
            <v/>
          </cell>
          <cell r="CU86" t="str">
            <v/>
          </cell>
          <cell r="CV86" t="str">
            <v/>
          </cell>
          <cell r="CW86" t="str">
            <v/>
          </cell>
          <cell r="CX86" t="str">
            <v/>
          </cell>
          <cell r="CY86" t="str">
            <v/>
          </cell>
          <cell r="CZ86" t="str">
            <v/>
          </cell>
          <cell r="DA86" t="str">
            <v/>
          </cell>
          <cell r="DB86" t="str">
            <v/>
          </cell>
          <cell r="DC86" t="str">
            <v/>
          </cell>
          <cell r="DD86" t="str">
            <v/>
          </cell>
          <cell r="DE86" t="str">
            <v/>
          </cell>
          <cell r="DF86" t="str">
            <v/>
          </cell>
          <cell r="DG86" t="str">
            <v/>
          </cell>
          <cell r="DH86" t="str">
            <v/>
          </cell>
          <cell r="DI86" t="str">
            <v/>
          </cell>
          <cell r="DJ86" t="str">
            <v/>
          </cell>
          <cell r="DK86" t="str">
            <v/>
          </cell>
          <cell r="DL86" t="str">
            <v/>
          </cell>
          <cell r="DM86" t="str">
            <v/>
          </cell>
          <cell r="DN86" t="str">
            <v/>
          </cell>
          <cell r="DO86" t="str">
            <v/>
          </cell>
          <cell r="DP86" t="str">
            <v/>
          </cell>
          <cell r="DQ86" t="str">
            <v/>
          </cell>
          <cell r="DR86" t="str">
            <v/>
          </cell>
          <cell r="DS86" t="str">
            <v/>
          </cell>
          <cell r="DT86" t="str">
            <v/>
          </cell>
          <cell r="DU86" t="str">
            <v/>
          </cell>
          <cell r="DV86" t="str">
            <v/>
          </cell>
          <cell r="DW86" t="str">
            <v/>
          </cell>
          <cell r="DX86" t="str">
            <v/>
          </cell>
          <cell r="DY86" t="str">
            <v/>
          </cell>
          <cell r="DZ86" t="str">
            <v/>
          </cell>
          <cell r="EA86" t="str">
            <v/>
          </cell>
          <cell r="EB86" t="str">
            <v/>
          </cell>
          <cell r="EC86" t="str">
            <v/>
          </cell>
          <cell r="ED86" t="str">
            <v/>
          </cell>
          <cell r="EE86" t="str">
            <v/>
          </cell>
          <cell r="EF86" t="str">
            <v/>
          </cell>
          <cell r="EG86" t="str">
            <v/>
          </cell>
          <cell r="EH86" t="str">
            <v/>
          </cell>
          <cell r="EI86" t="str">
            <v/>
          </cell>
          <cell r="EJ86" t="str">
            <v/>
          </cell>
          <cell r="EK86" t="str">
            <v/>
          </cell>
          <cell r="EL86" t="str">
            <v/>
          </cell>
          <cell r="EM86" t="str">
            <v/>
          </cell>
          <cell r="EN86" t="str">
            <v/>
          </cell>
          <cell r="EO86" t="str">
            <v/>
          </cell>
          <cell r="EP86" t="str">
            <v/>
          </cell>
          <cell r="EQ86" t="str">
            <v/>
          </cell>
          <cell r="ER86" t="str">
            <v/>
          </cell>
          <cell r="ES86" t="str">
            <v/>
          </cell>
          <cell r="ET86" t="str">
            <v/>
          </cell>
          <cell r="EU86" t="str">
            <v/>
          </cell>
          <cell r="EV86" t="str">
            <v/>
          </cell>
          <cell r="EW86" t="str">
            <v/>
          </cell>
          <cell r="EX86" t="str">
            <v/>
          </cell>
          <cell r="EY86" t="str">
            <v/>
          </cell>
          <cell r="EZ86" t="str">
            <v/>
          </cell>
          <cell r="FA86" t="str">
            <v/>
          </cell>
          <cell r="FB86" t="str">
            <v/>
          </cell>
          <cell r="FC86" t="str">
            <v/>
          </cell>
          <cell r="FD86" t="str">
            <v/>
          </cell>
          <cell r="FE86" t="str">
            <v/>
          </cell>
          <cell r="FF86" t="str">
            <v/>
          </cell>
          <cell r="FG86" t="str">
            <v/>
          </cell>
          <cell r="FH86" t="str">
            <v/>
          </cell>
        </row>
        <row r="87">
          <cell r="F87">
            <v>-0.40633789999999997</v>
          </cell>
          <cell r="G87">
            <v>-0.39549566666666663</v>
          </cell>
          <cell r="H87">
            <v>-0.38465343333333335</v>
          </cell>
          <cell r="I87">
            <v>-0.37381120000000007</v>
          </cell>
          <cell r="J87">
            <v>-0.36296896666666673</v>
          </cell>
          <cell r="K87">
            <v>-0.3521267333333335</v>
          </cell>
          <cell r="L87">
            <v>-0.34128450000000016</v>
          </cell>
          <cell r="M87">
            <v>-0.33044226666666687</v>
          </cell>
          <cell r="N87">
            <v>-0.29885229916258921</v>
          </cell>
          <cell r="O87">
            <v>-0.28861399663161774</v>
          </cell>
          <cell r="P87">
            <v>-0.27834317343641013</v>
          </cell>
          <cell r="Q87">
            <v>-0.26803972627921757</v>
          </cell>
          <cell r="R87">
            <v>-0.25770355153417918</v>
          </cell>
          <cell r="S87">
            <v>-0.24733454524627976</v>
          </cell>
          <cell r="T87">
            <v>-0.2369326031303042</v>
          </cell>
          <cell r="U87">
            <v>-0.22649762056978873</v>
          </cell>
          <cell r="V87">
            <v>-0.21602949261596857</v>
          </cell>
          <cell r="W87">
            <v>-0.20552811398672274</v>
          </cell>
          <cell r="X87">
            <v>-0.19499337906551481</v>
          </cell>
          <cell r="Y87">
            <v>-0.18442518190033111</v>
          </cell>
          <cell r="Z87">
            <v>-0.17382341620261466</v>
          </cell>
          <cell r="AA87">
            <v>-0.16318797534619653</v>
          </cell>
          <cell r="AB87">
            <v>-0.15251875236622339</v>
          </cell>
          <cell r="AC87">
            <v>-0.14181563995808152</v>
          </cell>
          <cell r="AD87">
            <v>-0.13107853047631793</v>
          </cell>
          <cell r="AE87">
            <v>-0.12030731593355744</v>
          </cell>
          <cell r="AF87">
            <v>-0.10950188799941675</v>
          </cell>
          <cell r="AG87">
            <v>-0.10950188799941675</v>
          </cell>
          <cell r="AH87">
            <v>-0.10950188799941675</v>
          </cell>
          <cell r="AI87">
            <v>-0.10950188799941675</v>
          </cell>
          <cell r="AJ87">
            <v>-0.10950188799941675</v>
          </cell>
          <cell r="AK87">
            <v>-0.10950188799941675</v>
          </cell>
          <cell r="AL87">
            <v>-0.10950188799941675</v>
          </cell>
          <cell r="AM87">
            <v>-0.10950188799941675</v>
          </cell>
          <cell r="AN87">
            <v>-0.10950188799941675</v>
          </cell>
          <cell r="AO87">
            <v>-0.10950188799941675</v>
          </cell>
          <cell r="AP87">
            <v>-0.10950188799941675</v>
          </cell>
          <cell r="AQ87">
            <v>-0.10950188799941675</v>
          </cell>
          <cell r="AR87">
            <v>-0.10950188799941675</v>
          </cell>
          <cell r="AS87">
            <v>-0.10950188799941675</v>
          </cell>
          <cell r="AT87">
            <v>-0.10950188799941675</v>
          </cell>
          <cell r="AU87">
            <v>-0.10950188799941675</v>
          </cell>
          <cell r="AV87">
            <v>-0.10950188799941675</v>
          </cell>
          <cell r="AW87">
            <v>-0.10950188799941675</v>
          </cell>
          <cell r="AX87">
            <v>-0.10950188799941675</v>
          </cell>
          <cell r="AY87">
            <v>-0.10950188799941675</v>
          </cell>
          <cell r="AZ87">
            <v>-0.10950188799941675</v>
          </cell>
          <cell r="BA87">
            <v>-0.10950188799941675</v>
          </cell>
          <cell r="BB87">
            <v>-0.10950188799941675</v>
          </cell>
          <cell r="BC87">
            <v>-0.10950188799941675</v>
          </cell>
          <cell r="BD87">
            <v>-0.10950188799941675</v>
          </cell>
          <cell r="BE87">
            <v>-0.10950188799941675</v>
          </cell>
          <cell r="BF87">
            <v>-0.10950188799941675</v>
          </cell>
          <cell r="BG87">
            <v>-0.10950188799941675</v>
          </cell>
          <cell r="BH87">
            <v>-0.10950188799941675</v>
          </cell>
          <cell r="BI87">
            <v>-0.10950188799941675</v>
          </cell>
          <cell r="BJ87">
            <v>-0.10950188799941675</v>
          </cell>
          <cell r="BK87">
            <v>-0.10950188799941675</v>
          </cell>
          <cell r="BL87">
            <v>-0.10950188799941675</v>
          </cell>
          <cell r="BM87">
            <v>-0.10950188799941675</v>
          </cell>
          <cell r="BN87">
            <v>-0.10950188799941675</v>
          </cell>
          <cell r="BO87">
            <v>-0.10950188799941675</v>
          </cell>
          <cell r="BP87">
            <v>-0.10950188799941675</v>
          </cell>
          <cell r="BQ87">
            <v>-0.10950188799941675</v>
          </cell>
          <cell r="BR87">
            <v>-0.10950188799941675</v>
          </cell>
          <cell r="BS87">
            <v>-0.10950188799941675</v>
          </cell>
          <cell r="BT87">
            <v>-0.10950188799941675</v>
          </cell>
          <cell r="BU87">
            <v>-0.10950188799941675</v>
          </cell>
          <cell r="BV87">
            <v>-0.10950188799941675</v>
          </cell>
          <cell r="BW87">
            <v>-0.10950188799941675</v>
          </cell>
          <cell r="BX87">
            <v>-0.10950188799941675</v>
          </cell>
          <cell r="BY87">
            <v>-0.10950188799941675</v>
          </cell>
          <cell r="BZ87">
            <v>-0.10950188799941675</v>
          </cell>
          <cell r="CA87">
            <v>-0.10950188799941675</v>
          </cell>
          <cell r="CB87">
            <v>-0.10950188799941675</v>
          </cell>
          <cell r="CC87">
            <v>-0.10950188799941675</v>
          </cell>
          <cell r="CD87">
            <v>-0.10950188799941675</v>
          </cell>
          <cell r="CE87">
            <v>-0.10950188799941675</v>
          </cell>
          <cell r="CF87">
            <v>-0.10950188799941675</v>
          </cell>
          <cell r="CH87" t="str">
            <v>D+S Augsburg39965</v>
          </cell>
          <cell r="CI87" t="str">
            <v>D+S Augsburg39995</v>
          </cell>
          <cell r="CJ87" t="str">
            <v>D+S Augsburg40026</v>
          </cell>
          <cell r="CK87" t="str">
            <v>D+S Augsburg40057</v>
          </cell>
          <cell r="CL87" t="str">
            <v>D+S Augsburg40087</v>
          </cell>
          <cell r="CM87" t="str">
            <v>D+S Augsburg40118</v>
          </cell>
          <cell r="CN87" t="str">
            <v>D+S Augsburg40148</v>
          </cell>
          <cell r="CO87" t="str">
            <v>D+S Augsburg40179</v>
          </cell>
          <cell r="CP87" t="str">
            <v>D+S Augsburg40210</v>
          </cell>
          <cell r="CQ87" t="str">
            <v>D+S Augsburg40238</v>
          </cell>
          <cell r="CR87" t="str">
            <v>D+S Augsburg40269</v>
          </cell>
          <cell r="CS87" t="str">
            <v>D+S Augsburg40299</v>
          </cell>
          <cell r="CT87" t="str">
            <v>D+S Augsburg40330</v>
          </cell>
          <cell r="CU87" t="str">
            <v>D+S Augsburg40360</v>
          </cell>
          <cell r="CV87" t="str">
            <v>D+S Augsburg40391</v>
          </cell>
          <cell r="CW87" t="str">
            <v>D+S Augsburg40422</v>
          </cell>
          <cell r="CX87" t="str">
            <v>D+S Augsburg40452</v>
          </cell>
          <cell r="CY87" t="str">
            <v>D+S Augsburg40483</v>
          </cell>
          <cell r="CZ87" t="str">
            <v>D+S Augsburg40513</v>
          </cell>
          <cell r="DA87" t="str">
            <v>D+S Augsburg40544</v>
          </cell>
          <cell r="DB87" t="str">
            <v>D+S Augsburg40575</v>
          </cell>
          <cell r="DC87" t="str">
            <v>D+S Augsburg40603</v>
          </cell>
          <cell r="DD87" t="str">
            <v>D+S Augsburg40634</v>
          </cell>
          <cell r="DE87" t="str">
            <v>D+S Augsburg40664</v>
          </cell>
          <cell r="DF87" t="str">
            <v>D+S Augsburg40695</v>
          </cell>
          <cell r="DG87" t="str">
            <v>D+S Augsburg40725</v>
          </cell>
          <cell r="DH87" t="str">
            <v>D+S Augsburg40756</v>
          </cell>
          <cell r="DI87" t="str">
            <v>D+S Augsburg40787</v>
          </cell>
          <cell r="DJ87" t="str">
            <v>D+S Augsburg40817</v>
          </cell>
          <cell r="DK87" t="str">
            <v>D+S Augsburg40848</v>
          </cell>
          <cell r="DL87" t="str">
            <v>D+S Augsburg40878</v>
          </cell>
          <cell r="DM87" t="str">
            <v>D+S Augsburg40909</v>
          </cell>
          <cell r="DN87" t="str">
            <v>D+S Augsburg40940</v>
          </cell>
          <cell r="DO87" t="str">
            <v>D+S Augsburg40969</v>
          </cell>
          <cell r="DP87" t="str">
            <v>D+S Augsburg41000</v>
          </cell>
          <cell r="DQ87" t="str">
            <v>D+S Augsburg41030</v>
          </cell>
          <cell r="DR87" t="str">
            <v>D+S Augsburg41061</v>
          </cell>
          <cell r="DS87" t="str">
            <v>D+S Augsburg41091</v>
          </cell>
          <cell r="DT87" t="str">
            <v>D+S Augsburg41122</v>
          </cell>
          <cell r="DU87" t="str">
            <v>D+S Augsburg41153</v>
          </cell>
          <cell r="DV87" t="str">
            <v>D+S Augsburg41183</v>
          </cell>
          <cell r="DW87" t="str">
            <v>D+S Augsburg41214</v>
          </cell>
          <cell r="DX87" t="str">
            <v>D+S Augsburg41244</v>
          </cell>
          <cell r="DY87" t="str">
            <v>D+S Augsburg41275</v>
          </cell>
          <cell r="DZ87" t="str">
            <v>D+S Augsburg41306</v>
          </cell>
          <cell r="EA87" t="str">
            <v>D+S Augsburg41334</v>
          </cell>
          <cell r="EB87" t="str">
            <v>D+S Augsburg41365</v>
          </cell>
          <cell r="EC87" t="str">
            <v>D+S Augsburg41395</v>
          </cell>
          <cell r="ED87" t="str">
            <v>D+S Augsburg41426</v>
          </cell>
          <cell r="EE87" t="str">
            <v>D+S Augsburg41456</v>
          </cell>
          <cell r="EF87" t="str">
            <v>D+S Augsburg41487</v>
          </cell>
          <cell r="EG87" t="str">
            <v>D+S Augsburg41518</v>
          </cell>
          <cell r="EH87" t="str">
            <v>D+S Augsburg41548</v>
          </cell>
          <cell r="EI87" t="str">
            <v>D+S Augsburg41579</v>
          </cell>
          <cell r="EJ87" t="str">
            <v>D+S Augsburg41609</v>
          </cell>
          <cell r="EK87" t="str">
            <v>D+S Augsburg41640</v>
          </cell>
          <cell r="EL87" t="str">
            <v>D+S Augsburg41671</v>
          </cell>
          <cell r="EM87" t="str">
            <v>D+S Augsburg41699</v>
          </cell>
          <cell r="EN87" t="str">
            <v>D+S Augsburg41730</v>
          </cell>
          <cell r="EO87" t="str">
            <v>D+S Augsburg41760</v>
          </cell>
          <cell r="EP87" t="str">
            <v>D+S Augsburg41791</v>
          </cell>
          <cell r="EQ87" t="str">
            <v>D+S Augsburg41821</v>
          </cell>
          <cell r="ER87" t="str">
            <v>D+S Augsburg41852</v>
          </cell>
          <cell r="ES87" t="str">
            <v>D+S Augsburg41883</v>
          </cell>
          <cell r="ET87" t="str">
            <v>D+S Augsburg41913</v>
          </cell>
          <cell r="EU87" t="str">
            <v>D+S Augsburg41944</v>
          </cell>
          <cell r="EV87" t="str">
            <v>D+S Augsburg41974</v>
          </cell>
          <cell r="EW87" t="str">
            <v>D+S Augsburg42005</v>
          </cell>
          <cell r="EX87" t="str">
            <v>D+S Augsburg42036</v>
          </cell>
          <cell r="EY87" t="str">
            <v>D+S Augsburg42064</v>
          </cell>
          <cell r="EZ87" t="str">
            <v>D+S Augsburg42095</v>
          </cell>
          <cell r="FA87" t="str">
            <v>D+S Augsburg42125</v>
          </cell>
          <cell r="FB87" t="str">
            <v>D+S Augsburg42156</v>
          </cell>
          <cell r="FC87" t="str">
            <v>D+S Augsburg42186</v>
          </cell>
          <cell r="FD87" t="str">
            <v>D+S Augsburg42217</v>
          </cell>
          <cell r="FE87" t="str">
            <v>D+S Augsburg42248</v>
          </cell>
          <cell r="FF87" t="str">
            <v>D+S Augsburg42278</v>
          </cell>
          <cell r="FG87" t="str">
            <v>D+S Augsburg42309</v>
          </cell>
          <cell r="FH87" t="str">
            <v>D+S Augsburg42339</v>
          </cell>
        </row>
        <row r="88">
          <cell r="F88">
            <v>0.05</v>
          </cell>
          <cell r="G88">
            <v>0.05</v>
          </cell>
          <cell r="H88">
            <v>0.05</v>
          </cell>
          <cell r="I88">
            <v>0.05</v>
          </cell>
          <cell r="J88">
            <v>0.05</v>
          </cell>
          <cell r="K88">
            <v>0.05</v>
          </cell>
          <cell r="L88">
            <v>0.05</v>
          </cell>
          <cell r="M88">
            <v>0.05</v>
          </cell>
          <cell r="N88">
            <v>0.05</v>
          </cell>
          <cell r="O88">
            <v>0.05</v>
          </cell>
          <cell r="P88">
            <v>0.05</v>
          </cell>
          <cell r="Q88">
            <v>0.05</v>
          </cell>
          <cell r="R88">
            <v>0.05</v>
          </cell>
          <cell r="S88">
            <v>0.05</v>
          </cell>
          <cell r="T88">
            <v>0.05</v>
          </cell>
          <cell r="U88">
            <v>0.05</v>
          </cell>
          <cell r="V88">
            <v>0.05</v>
          </cell>
          <cell r="W88">
            <v>0.05</v>
          </cell>
          <cell r="X88">
            <v>0.05</v>
          </cell>
          <cell r="Y88">
            <v>0.05</v>
          </cell>
          <cell r="Z88">
            <v>0.05</v>
          </cell>
          <cell r="AA88">
            <v>0.05</v>
          </cell>
          <cell r="AB88">
            <v>0.05</v>
          </cell>
          <cell r="AC88">
            <v>0.05</v>
          </cell>
          <cell r="AD88">
            <v>0.05</v>
          </cell>
          <cell r="AE88">
            <v>0.05</v>
          </cell>
          <cell r="AF88">
            <v>0.05</v>
          </cell>
          <cell r="AG88">
            <v>0.05</v>
          </cell>
          <cell r="AH88">
            <v>0.05</v>
          </cell>
          <cell r="AI88">
            <v>0.05</v>
          </cell>
          <cell r="AJ88">
            <v>0.05</v>
          </cell>
          <cell r="AK88">
            <v>0.05</v>
          </cell>
          <cell r="AL88">
            <v>0.05</v>
          </cell>
          <cell r="AM88">
            <v>0.05</v>
          </cell>
          <cell r="AN88">
            <v>0.05</v>
          </cell>
          <cell r="AO88">
            <v>0.05</v>
          </cell>
          <cell r="AP88">
            <v>0.05</v>
          </cell>
          <cell r="AQ88">
            <v>0.05</v>
          </cell>
          <cell r="AR88">
            <v>0.05</v>
          </cell>
          <cell r="AS88">
            <v>0.05</v>
          </cell>
          <cell r="AT88">
            <v>0.05</v>
          </cell>
          <cell r="AU88">
            <v>0.05</v>
          </cell>
          <cell r="AV88">
            <v>0.05</v>
          </cell>
          <cell r="AW88">
            <v>0.05</v>
          </cell>
          <cell r="AX88">
            <v>0.05</v>
          </cell>
          <cell r="AY88">
            <v>0.05</v>
          </cell>
          <cell r="AZ88">
            <v>0.05</v>
          </cell>
          <cell r="BA88">
            <v>0.05</v>
          </cell>
          <cell r="BB88">
            <v>0.05</v>
          </cell>
          <cell r="BC88">
            <v>0.05</v>
          </cell>
          <cell r="BD88">
            <v>0.05</v>
          </cell>
          <cell r="BE88">
            <v>0.05</v>
          </cell>
          <cell r="BF88">
            <v>0.05</v>
          </cell>
          <cell r="BG88">
            <v>0.05</v>
          </cell>
          <cell r="BH88">
            <v>0.05</v>
          </cell>
          <cell r="BI88">
            <v>0.05</v>
          </cell>
          <cell r="BJ88">
            <v>0.05</v>
          </cell>
          <cell r="BK88">
            <v>0.05</v>
          </cell>
          <cell r="BL88">
            <v>0.05</v>
          </cell>
          <cell r="BM88">
            <v>0.05</v>
          </cell>
          <cell r="BN88">
            <v>0.05</v>
          </cell>
          <cell r="BO88">
            <v>0.05</v>
          </cell>
          <cell r="BP88">
            <v>0.05</v>
          </cell>
          <cell r="BQ88">
            <v>0.05</v>
          </cell>
          <cell r="BR88">
            <v>0.05</v>
          </cell>
          <cell r="BS88">
            <v>0.05</v>
          </cell>
          <cell r="BT88">
            <v>0.05</v>
          </cell>
          <cell r="BU88">
            <v>0.05</v>
          </cell>
          <cell r="BV88">
            <v>0.05</v>
          </cell>
          <cell r="BW88">
            <v>0.05</v>
          </cell>
          <cell r="BX88">
            <v>0.05</v>
          </cell>
          <cell r="BY88">
            <v>0.05</v>
          </cell>
          <cell r="BZ88">
            <v>0.05</v>
          </cell>
          <cell r="CA88">
            <v>0.05</v>
          </cell>
          <cell r="CB88">
            <v>0.05</v>
          </cell>
          <cell r="CC88">
            <v>0.05</v>
          </cell>
          <cell r="CD88">
            <v>0.05</v>
          </cell>
          <cell r="CE88">
            <v>0.05</v>
          </cell>
          <cell r="CF88">
            <v>0.05</v>
          </cell>
          <cell r="CH88" t="str">
            <v/>
          </cell>
          <cell r="CI88" t="str">
            <v/>
          </cell>
          <cell r="CJ88" t="str">
            <v/>
          </cell>
          <cell r="CK88" t="str">
            <v/>
          </cell>
          <cell r="CL88" t="str">
            <v/>
          </cell>
          <cell r="CM88" t="str">
            <v/>
          </cell>
          <cell r="CN88" t="str">
            <v/>
          </cell>
          <cell r="CO88" t="str">
            <v/>
          </cell>
          <cell r="CP88" t="str">
            <v/>
          </cell>
          <cell r="CQ88" t="str">
            <v/>
          </cell>
          <cell r="CR88" t="str">
            <v/>
          </cell>
          <cell r="CS88" t="str">
            <v/>
          </cell>
          <cell r="CT88" t="str">
            <v/>
          </cell>
          <cell r="CU88" t="str">
            <v/>
          </cell>
          <cell r="CV88" t="str">
            <v/>
          </cell>
          <cell r="CW88" t="str">
            <v/>
          </cell>
          <cell r="CX88" t="str">
            <v/>
          </cell>
          <cell r="CY88" t="str">
            <v/>
          </cell>
          <cell r="CZ88" t="str">
            <v/>
          </cell>
          <cell r="DA88" t="str">
            <v/>
          </cell>
          <cell r="DB88" t="str">
            <v/>
          </cell>
          <cell r="DC88" t="str">
            <v/>
          </cell>
          <cell r="DD88" t="str">
            <v/>
          </cell>
          <cell r="DE88" t="str">
            <v/>
          </cell>
          <cell r="DF88" t="str">
            <v/>
          </cell>
          <cell r="DG88" t="str">
            <v/>
          </cell>
          <cell r="DH88" t="str">
            <v/>
          </cell>
          <cell r="DI88" t="str">
            <v/>
          </cell>
          <cell r="DJ88" t="str">
            <v/>
          </cell>
          <cell r="DK88" t="str">
            <v/>
          </cell>
          <cell r="DL88" t="str">
            <v/>
          </cell>
          <cell r="DM88" t="str">
            <v/>
          </cell>
          <cell r="DN88" t="str">
            <v/>
          </cell>
          <cell r="DO88" t="str">
            <v/>
          </cell>
          <cell r="DP88" t="str">
            <v/>
          </cell>
          <cell r="DQ88" t="str">
            <v/>
          </cell>
          <cell r="DR88" t="str">
            <v/>
          </cell>
          <cell r="DS88" t="str">
            <v/>
          </cell>
          <cell r="DT88" t="str">
            <v/>
          </cell>
          <cell r="DU88" t="str">
            <v/>
          </cell>
          <cell r="DV88" t="str">
            <v/>
          </cell>
          <cell r="DW88" t="str">
            <v/>
          </cell>
          <cell r="DX88" t="str">
            <v/>
          </cell>
          <cell r="DY88" t="str">
            <v/>
          </cell>
          <cell r="DZ88" t="str">
            <v/>
          </cell>
          <cell r="EA88" t="str">
            <v/>
          </cell>
          <cell r="EB88" t="str">
            <v/>
          </cell>
          <cell r="EC88" t="str">
            <v/>
          </cell>
          <cell r="ED88" t="str">
            <v/>
          </cell>
          <cell r="EE88" t="str">
            <v/>
          </cell>
          <cell r="EF88" t="str">
            <v/>
          </cell>
          <cell r="EG88" t="str">
            <v/>
          </cell>
          <cell r="EH88" t="str">
            <v/>
          </cell>
          <cell r="EI88" t="str">
            <v/>
          </cell>
          <cell r="EJ88" t="str">
            <v/>
          </cell>
          <cell r="EK88" t="str">
            <v/>
          </cell>
          <cell r="EL88" t="str">
            <v/>
          </cell>
          <cell r="EM88" t="str">
            <v/>
          </cell>
          <cell r="EN88" t="str">
            <v/>
          </cell>
          <cell r="EO88" t="str">
            <v/>
          </cell>
          <cell r="EP88" t="str">
            <v/>
          </cell>
          <cell r="EQ88" t="str">
            <v/>
          </cell>
          <cell r="ER88" t="str">
            <v/>
          </cell>
          <cell r="ES88" t="str">
            <v/>
          </cell>
          <cell r="ET88" t="str">
            <v/>
          </cell>
          <cell r="EU88" t="str">
            <v/>
          </cell>
          <cell r="EV88" t="str">
            <v/>
          </cell>
          <cell r="EW88" t="str">
            <v/>
          </cell>
          <cell r="EX88" t="str">
            <v/>
          </cell>
          <cell r="EY88" t="str">
            <v/>
          </cell>
          <cell r="EZ88" t="str">
            <v/>
          </cell>
          <cell r="FA88" t="str">
            <v/>
          </cell>
          <cell r="FB88" t="str">
            <v/>
          </cell>
          <cell r="FC88" t="str">
            <v/>
          </cell>
          <cell r="FD88" t="str">
            <v/>
          </cell>
          <cell r="FE88" t="str">
            <v/>
          </cell>
          <cell r="FF88" t="str">
            <v/>
          </cell>
          <cell r="FG88" t="str">
            <v/>
          </cell>
          <cell r="FH88" t="str">
            <v/>
          </cell>
        </row>
        <row r="89">
          <cell r="F89">
            <v>-1.1161124999999998</v>
          </cell>
          <cell r="G89">
            <v>-1.0420041666666666</v>
          </cell>
          <cell r="H89">
            <v>-0.96666666666666679</v>
          </cell>
          <cell r="I89">
            <v>-0.89255833333333345</v>
          </cell>
          <cell r="J89">
            <v>-0.81845000000000001</v>
          </cell>
          <cell r="K89">
            <v>-0.74434166666666668</v>
          </cell>
          <cell r="L89">
            <v>-0.67023333333333335</v>
          </cell>
          <cell r="M89">
            <v>-0.59612500000000002</v>
          </cell>
          <cell r="N89">
            <v>-0.52201666666666668</v>
          </cell>
          <cell r="O89">
            <v>-0.44790833333333335</v>
          </cell>
          <cell r="P89">
            <v>-0.37379999999999997</v>
          </cell>
          <cell r="Q89">
            <v>-0.29969166666666663</v>
          </cell>
          <cell r="R89">
            <v>-0.22558333333333327</v>
          </cell>
          <cell r="S89">
            <v>-0.15147499999999994</v>
          </cell>
          <cell r="T89">
            <v>-7.7366666666666598E-2</v>
          </cell>
          <cell r="U89">
            <v>9.0833333333340731E-4</v>
          </cell>
          <cell r="V89">
            <v>9.0833333333340731E-4</v>
          </cell>
          <cell r="W89">
            <v>9.0833333333340731E-4</v>
          </cell>
          <cell r="X89">
            <v>9.0833333333340731E-4</v>
          </cell>
          <cell r="Y89">
            <v>9.0833333333340731E-4</v>
          </cell>
          <cell r="Z89">
            <v>9.0833333333340731E-4</v>
          </cell>
          <cell r="AA89">
            <v>9.0833333333340731E-4</v>
          </cell>
          <cell r="AB89">
            <v>9.0833333333340731E-4</v>
          </cell>
          <cell r="AC89">
            <v>9.0833333333340731E-4</v>
          </cell>
          <cell r="AD89">
            <v>9.0833333333340731E-4</v>
          </cell>
          <cell r="AE89">
            <v>9.0833333333340731E-4</v>
          </cell>
          <cell r="AF89">
            <v>9.0833333333340731E-4</v>
          </cell>
          <cell r="AG89">
            <v>9.0833333333340731E-4</v>
          </cell>
          <cell r="AH89">
            <v>9.0833333333340731E-4</v>
          </cell>
          <cell r="AI89">
            <v>9.0833333333340731E-4</v>
          </cell>
          <cell r="AJ89">
            <v>9.0833333333340731E-4</v>
          </cell>
          <cell r="AK89">
            <v>9.0833333333340731E-4</v>
          </cell>
          <cell r="AL89">
            <v>9.0833333333340731E-4</v>
          </cell>
          <cell r="AM89">
            <v>9.0833333333340731E-4</v>
          </cell>
          <cell r="AN89">
            <v>9.0833333333340731E-4</v>
          </cell>
          <cell r="AO89">
            <v>9.0833333333340731E-4</v>
          </cell>
          <cell r="AP89">
            <v>9.0833333333340731E-4</v>
          </cell>
          <cell r="AQ89">
            <v>9.0833333333340731E-4</v>
          </cell>
          <cell r="AR89">
            <v>9.0833333333340731E-4</v>
          </cell>
          <cell r="AS89">
            <v>9.0833333333340731E-4</v>
          </cell>
          <cell r="AT89">
            <v>9.0833333333340731E-4</v>
          </cell>
          <cell r="AU89">
            <v>9.0833333333340731E-4</v>
          </cell>
          <cell r="AV89">
            <v>9.0833333333340731E-4</v>
          </cell>
          <cell r="AW89">
            <v>9.0833333333340731E-4</v>
          </cell>
          <cell r="AX89">
            <v>9.0833333333340731E-4</v>
          </cell>
          <cell r="AY89">
            <v>9.0833333333340731E-4</v>
          </cell>
          <cell r="AZ89">
            <v>9.0833333333340731E-4</v>
          </cell>
          <cell r="BA89">
            <v>9.0833333333340731E-4</v>
          </cell>
          <cell r="BB89">
            <v>9.0833333333340731E-4</v>
          </cell>
          <cell r="BC89">
            <v>9.0833333333340731E-4</v>
          </cell>
          <cell r="BD89">
            <v>9.0833333333340731E-4</v>
          </cell>
          <cell r="BE89">
            <v>9.0833333333340731E-4</v>
          </cell>
          <cell r="BF89">
            <v>9.0833333333340731E-4</v>
          </cell>
          <cell r="BG89">
            <v>9.0833333333340731E-4</v>
          </cell>
          <cell r="BH89">
            <v>9.0833333333340731E-4</v>
          </cell>
          <cell r="BI89">
            <v>9.0833333333340731E-4</v>
          </cell>
          <cell r="BJ89">
            <v>9.0833333333340731E-4</v>
          </cell>
          <cell r="BK89">
            <v>9.0833333333340731E-4</v>
          </cell>
          <cell r="BL89">
            <v>9.0833333333340731E-4</v>
          </cell>
          <cell r="BM89">
            <v>9.0833333333340731E-4</v>
          </cell>
          <cell r="BN89">
            <v>9.0833333333340731E-4</v>
          </cell>
          <cell r="BO89">
            <v>9.0833333333340731E-4</v>
          </cell>
          <cell r="BP89">
            <v>9.0833333333340731E-4</v>
          </cell>
          <cell r="BQ89">
            <v>9.0833333333340731E-4</v>
          </cell>
          <cell r="BR89">
            <v>9.0833333333340731E-4</v>
          </cell>
          <cell r="BS89">
            <v>9.0833333333340731E-4</v>
          </cell>
          <cell r="BT89">
            <v>9.0833333333340731E-4</v>
          </cell>
          <cell r="BU89">
            <v>9.0833333333340731E-4</v>
          </cell>
          <cell r="BV89">
            <v>9.0833333333340731E-4</v>
          </cell>
          <cell r="BW89">
            <v>9.0833333333340731E-4</v>
          </cell>
          <cell r="BX89">
            <v>9.0833333333340731E-4</v>
          </cell>
          <cell r="BY89">
            <v>9.0833333333340731E-4</v>
          </cell>
          <cell r="BZ89">
            <v>9.0833333333340731E-4</v>
          </cell>
          <cell r="CA89">
            <v>9.0833333333340731E-4</v>
          </cell>
          <cell r="CB89">
            <v>9.0833333333340731E-4</v>
          </cell>
          <cell r="CC89">
            <v>9.0833333333340731E-4</v>
          </cell>
          <cell r="CD89">
            <v>9.0833333333340731E-4</v>
          </cell>
          <cell r="CE89">
            <v>9.0833333333340731E-4</v>
          </cell>
          <cell r="CF89">
            <v>9.0833333333340731E-4</v>
          </cell>
          <cell r="CH89" t="str">
            <v>Netrada Management GmbH39965</v>
          </cell>
          <cell r="CI89" t="str">
            <v>Netrada Management GmbH39995</v>
          </cell>
          <cell r="CJ89" t="str">
            <v>Netrada Management GmbH40026</v>
          </cell>
          <cell r="CK89" t="str">
            <v>Netrada Management GmbH40057</v>
          </cell>
          <cell r="CL89" t="str">
            <v>Netrada Management GmbH40087</v>
          </cell>
          <cell r="CM89" t="str">
            <v>Netrada Management GmbH40118</v>
          </cell>
          <cell r="CN89" t="str">
            <v>Netrada Management GmbH40148</v>
          </cell>
          <cell r="CO89" t="str">
            <v>Netrada Management GmbH40179</v>
          </cell>
          <cell r="CP89" t="str">
            <v>Netrada Management GmbH40210</v>
          </cell>
          <cell r="CQ89" t="str">
            <v>Netrada Management GmbH40238</v>
          </cell>
          <cell r="CR89" t="str">
            <v>Netrada Management GmbH40269</v>
          </cell>
          <cell r="CS89" t="str">
            <v>Netrada Management GmbH40299</v>
          </cell>
          <cell r="CT89" t="str">
            <v>Netrada Management GmbH40330</v>
          </cell>
          <cell r="CU89" t="str">
            <v>Netrada Management GmbH40360</v>
          </cell>
          <cell r="CV89" t="str">
            <v>Netrada Management GmbH40391</v>
          </cell>
          <cell r="CW89" t="str">
            <v>Netrada Management GmbH40422</v>
          </cell>
          <cell r="CX89" t="str">
            <v>Netrada Management GmbH40452</v>
          </cell>
          <cell r="CY89" t="str">
            <v>Netrada Management GmbH40483</v>
          </cell>
          <cell r="CZ89" t="str">
            <v>Netrada Management GmbH40513</v>
          </cell>
          <cell r="DA89" t="str">
            <v>Netrada Management GmbH40544</v>
          </cell>
          <cell r="DB89" t="str">
            <v>Netrada Management GmbH40575</v>
          </cell>
          <cell r="DC89" t="str">
            <v>Netrada Management GmbH40603</v>
          </cell>
          <cell r="DD89" t="str">
            <v>Netrada Management GmbH40634</v>
          </cell>
          <cell r="DE89" t="str">
            <v>Netrada Management GmbH40664</v>
          </cell>
          <cell r="DF89" t="str">
            <v>Netrada Management GmbH40695</v>
          </cell>
          <cell r="DG89" t="str">
            <v>Netrada Management GmbH40725</v>
          </cell>
          <cell r="DH89" t="str">
            <v>Netrada Management GmbH40756</v>
          </cell>
          <cell r="DI89" t="str">
            <v>Netrada Management GmbH40787</v>
          </cell>
          <cell r="DJ89" t="str">
            <v>Netrada Management GmbH40817</v>
          </cell>
          <cell r="DK89" t="str">
            <v>Netrada Management GmbH40848</v>
          </cell>
          <cell r="DL89" t="str">
            <v>Netrada Management GmbH40878</v>
          </cell>
          <cell r="DM89" t="str">
            <v>Netrada Management GmbH40909</v>
          </cell>
          <cell r="DN89" t="str">
            <v>Netrada Management GmbH40940</v>
          </cell>
          <cell r="DO89" t="str">
            <v>Netrada Management GmbH40969</v>
          </cell>
          <cell r="DP89" t="str">
            <v>Netrada Management GmbH41000</v>
          </cell>
          <cell r="DQ89" t="str">
            <v>Netrada Management GmbH41030</v>
          </cell>
          <cell r="DR89" t="str">
            <v>Netrada Management GmbH41061</v>
          </cell>
          <cell r="DS89" t="str">
            <v>Netrada Management GmbH41091</v>
          </cell>
          <cell r="DT89" t="str">
            <v>Netrada Management GmbH41122</v>
          </cell>
          <cell r="DU89" t="str">
            <v>Netrada Management GmbH41153</v>
          </cell>
          <cell r="DV89" t="str">
            <v>Netrada Management GmbH41183</v>
          </cell>
          <cell r="DW89" t="str">
            <v>Netrada Management GmbH41214</v>
          </cell>
          <cell r="DX89" t="str">
            <v>Netrada Management GmbH41244</v>
          </cell>
          <cell r="DY89" t="str">
            <v>Netrada Management GmbH41275</v>
          </cell>
          <cell r="DZ89" t="str">
            <v>Netrada Management GmbH41306</v>
          </cell>
          <cell r="EA89" t="str">
            <v>Netrada Management GmbH41334</v>
          </cell>
          <cell r="EB89" t="str">
            <v>Netrada Management GmbH41365</v>
          </cell>
          <cell r="EC89" t="str">
            <v>Netrada Management GmbH41395</v>
          </cell>
          <cell r="ED89" t="str">
            <v>Netrada Management GmbH41426</v>
          </cell>
          <cell r="EE89" t="str">
            <v>Netrada Management GmbH41456</v>
          </cell>
          <cell r="EF89" t="str">
            <v>Netrada Management GmbH41487</v>
          </cell>
          <cell r="EG89" t="str">
            <v>Netrada Management GmbH41518</v>
          </cell>
          <cell r="EH89" t="str">
            <v>Netrada Management GmbH41548</v>
          </cell>
          <cell r="EI89" t="str">
            <v>Netrada Management GmbH41579</v>
          </cell>
          <cell r="EJ89" t="str">
            <v>Netrada Management GmbH41609</v>
          </cell>
          <cell r="EK89" t="str">
            <v>Netrada Management GmbH41640</v>
          </cell>
          <cell r="EL89" t="str">
            <v>Netrada Management GmbH41671</v>
          </cell>
          <cell r="EM89" t="str">
            <v>Netrada Management GmbH41699</v>
          </cell>
          <cell r="EN89" t="str">
            <v>Netrada Management GmbH41730</v>
          </cell>
          <cell r="EO89" t="str">
            <v>Netrada Management GmbH41760</v>
          </cell>
          <cell r="EP89" t="str">
            <v>Netrada Management GmbH41791</v>
          </cell>
          <cell r="EQ89" t="str">
            <v>Netrada Management GmbH41821</v>
          </cell>
          <cell r="ER89" t="str">
            <v>Netrada Management GmbH41852</v>
          </cell>
          <cell r="ES89" t="str">
            <v>Netrada Management GmbH41883</v>
          </cell>
          <cell r="ET89" t="str">
            <v>Netrada Management GmbH41913</v>
          </cell>
          <cell r="EU89" t="str">
            <v>Netrada Management GmbH41944</v>
          </cell>
          <cell r="EV89" t="str">
            <v>Netrada Management GmbH41974</v>
          </cell>
          <cell r="EW89" t="str">
            <v>Netrada Management GmbH42005</v>
          </cell>
          <cell r="EX89" t="str">
            <v>Netrada Management GmbH42036</v>
          </cell>
          <cell r="EY89" t="str">
            <v>Netrada Management GmbH42064</v>
          </cell>
          <cell r="EZ89" t="str">
            <v>Netrada Management GmbH42095</v>
          </cell>
          <cell r="FA89" t="str">
            <v>Netrada Management GmbH42125</v>
          </cell>
          <cell r="FB89" t="str">
            <v>Netrada Management GmbH42156</v>
          </cell>
          <cell r="FC89" t="str">
            <v>Netrada Management GmbH42186</v>
          </cell>
          <cell r="FD89" t="str">
            <v>Netrada Management GmbH42217</v>
          </cell>
          <cell r="FE89" t="str">
            <v>Netrada Management GmbH42248</v>
          </cell>
          <cell r="FF89" t="str">
            <v>Netrada Management GmbH42278</v>
          </cell>
          <cell r="FG89" t="str">
            <v>Netrada Management GmbH42309</v>
          </cell>
          <cell r="FH89" t="str">
            <v>Netrada Management GmbH42339</v>
          </cell>
        </row>
        <row r="104">
          <cell r="F104">
            <v>7.7499999999999999E-2</v>
          </cell>
          <cell r="G104">
            <v>7.7499999999999999E-2</v>
          </cell>
          <cell r="H104">
            <v>7.7499999999999999E-2</v>
          </cell>
          <cell r="I104">
            <v>7.7499999999999999E-2</v>
          </cell>
          <cell r="J104">
            <v>7.7499999999999999E-2</v>
          </cell>
          <cell r="K104">
            <v>7.7499999999999999E-2</v>
          </cell>
          <cell r="L104">
            <v>7.7499999999999999E-2</v>
          </cell>
          <cell r="M104">
            <v>7.7499999999999999E-2</v>
          </cell>
          <cell r="N104">
            <v>7.7499999999999999E-2</v>
          </cell>
          <cell r="O104">
            <v>7.7499999999999999E-2</v>
          </cell>
          <cell r="P104">
            <v>7.7499999999999999E-2</v>
          </cell>
          <cell r="Q104">
            <v>7.7499999999999999E-2</v>
          </cell>
          <cell r="R104">
            <v>7.7499999999999999E-2</v>
          </cell>
          <cell r="S104">
            <v>7.7499999999999999E-2</v>
          </cell>
          <cell r="T104">
            <v>7.7499999999999999E-2</v>
          </cell>
          <cell r="U104">
            <v>7.7499999999999999E-2</v>
          </cell>
          <cell r="V104">
            <v>7.7499999999999999E-2</v>
          </cell>
          <cell r="W104">
            <v>7.7499999999999999E-2</v>
          </cell>
          <cell r="X104">
            <v>7.7499999999999999E-2</v>
          </cell>
          <cell r="Y104">
            <v>7.7499999999999999E-2</v>
          </cell>
          <cell r="Z104">
            <v>7.7499999999999999E-2</v>
          </cell>
          <cell r="AA104">
            <v>7.7499999999999999E-2</v>
          </cell>
          <cell r="AB104">
            <v>7.7499999999999999E-2</v>
          </cell>
          <cell r="AC104">
            <v>7.7499999999999999E-2</v>
          </cell>
          <cell r="AD104">
            <v>7.7499999999999999E-2</v>
          </cell>
          <cell r="AE104">
            <v>7.7499999999999999E-2</v>
          </cell>
          <cell r="AF104">
            <v>7.7499999999999999E-2</v>
          </cell>
          <cell r="AG104">
            <v>7.7499999999999999E-2</v>
          </cell>
          <cell r="AH104">
            <v>7.7499999999999999E-2</v>
          </cell>
          <cell r="AI104">
            <v>7.7499999999999999E-2</v>
          </cell>
          <cell r="AJ104">
            <v>7.7499999999999999E-2</v>
          </cell>
          <cell r="AK104">
            <v>7.7499999999999999E-2</v>
          </cell>
          <cell r="AL104">
            <v>7.7499999999999999E-2</v>
          </cell>
          <cell r="AM104">
            <v>7.7499999999999999E-2</v>
          </cell>
          <cell r="AN104">
            <v>7.7499999999999999E-2</v>
          </cell>
          <cell r="AO104">
            <v>7.7499999999999999E-2</v>
          </cell>
          <cell r="AP104">
            <v>7.7499999999999999E-2</v>
          </cell>
          <cell r="AQ104">
            <v>7.7499999999999999E-2</v>
          </cell>
          <cell r="AR104">
            <v>7.7499999999999999E-2</v>
          </cell>
          <cell r="AS104">
            <v>7.7499999999999999E-2</v>
          </cell>
          <cell r="AT104">
            <v>7.7499999999999999E-2</v>
          </cell>
          <cell r="AU104">
            <v>7.7499999999999999E-2</v>
          </cell>
          <cell r="AV104">
            <v>7.7499999999999999E-2</v>
          </cell>
          <cell r="AW104">
            <v>7.7499999999999999E-2</v>
          </cell>
          <cell r="AX104">
            <v>7.7499999999999999E-2</v>
          </cell>
          <cell r="AY104">
            <v>7.7499999999999999E-2</v>
          </cell>
          <cell r="AZ104">
            <v>7.7499999999999999E-2</v>
          </cell>
          <cell r="BA104">
            <v>7.7499999999999999E-2</v>
          </cell>
          <cell r="BB104">
            <v>7.7499999999999999E-2</v>
          </cell>
          <cell r="BC104">
            <v>7.7499999999999999E-2</v>
          </cell>
          <cell r="BD104">
            <v>7.7499999999999999E-2</v>
          </cell>
          <cell r="BE104">
            <v>7.7499999999999999E-2</v>
          </cell>
          <cell r="BF104">
            <v>7.7499999999999999E-2</v>
          </cell>
          <cell r="BG104">
            <v>7.7499999999999999E-2</v>
          </cell>
          <cell r="BH104">
            <v>7.7499999999999999E-2</v>
          </cell>
          <cell r="BI104">
            <v>7.7499999999999999E-2</v>
          </cell>
          <cell r="BJ104">
            <v>7.7499999999999999E-2</v>
          </cell>
          <cell r="BK104">
            <v>7.7499999999999999E-2</v>
          </cell>
          <cell r="BL104">
            <v>7.7499999999999999E-2</v>
          </cell>
          <cell r="BM104">
            <v>7.7499999999999999E-2</v>
          </cell>
          <cell r="BN104">
            <v>7.7499999999999999E-2</v>
          </cell>
          <cell r="BO104">
            <v>7.7499999999999999E-2</v>
          </cell>
          <cell r="BP104">
            <v>7.7499999999999999E-2</v>
          </cell>
          <cell r="BQ104">
            <v>7.7499999999999999E-2</v>
          </cell>
          <cell r="BR104">
            <v>7.7499999999999999E-2</v>
          </cell>
          <cell r="BS104">
            <v>7.7499999999999999E-2</v>
          </cell>
          <cell r="BT104">
            <v>7.7499999999999999E-2</v>
          </cell>
          <cell r="BU104">
            <v>7.7499999999999999E-2</v>
          </cell>
          <cell r="BV104">
            <v>7.7499999999999999E-2</v>
          </cell>
          <cell r="BW104">
            <v>7.7499999999999999E-2</v>
          </cell>
          <cell r="BX104">
            <v>7.7499999999999999E-2</v>
          </cell>
          <cell r="BY104">
            <v>7.7499999999999999E-2</v>
          </cell>
          <cell r="BZ104">
            <v>7.7499999999999999E-2</v>
          </cell>
          <cell r="CA104">
            <v>7.7499999999999999E-2</v>
          </cell>
          <cell r="CB104">
            <v>7.7499999999999999E-2</v>
          </cell>
          <cell r="CC104">
            <v>7.7499999999999999E-2</v>
          </cell>
          <cell r="CD104">
            <v>7.7499999999999999E-2</v>
          </cell>
          <cell r="CE104">
            <v>7.7499999999999999E-2</v>
          </cell>
          <cell r="CF104">
            <v>7.7499999999999999E-2</v>
          </cell>
          <cell r="CH104" t="str">
            <v>ZinsD+S europe AG39965</v>
          </cell>
          <cell r="CI104" t="str">
            <v>ZinsD+S europe AG39995</v>
          </cell>
          <cell r="CJ104" t="str">
            <v>ZinsD+S europe AG40026</v>
          </cell>
          <cell r="CK104" t="str">
            <v>ZinsD+S europe AG40057</v>
          </cell>
          <cell r="CL104" t="str">
            <v>ZinsD+S europe AG40087</v>
          </cell>
          <cell r="CM104" t="str">
            <v>ZinsD+S europe AG40118</v>
          </cell>
          <cell r="CN104" t="str">
            <v>ZinsD+S europe AG40148</v>
          </cell>
          <cell r="CO104" t="str">
            <v>ZinsD+S europe AG40179</v>
          </cell>
          <cell r="CP104" t="str">
            <v>ZinsD+S europe AG40210</v>
          </cell>
          <cell r="CQ104" t="str">
            <v>ZinsD+S europe AG40238</v>
          </cell>
          <cell r="CR104" t="str">
            <v>ZinsD+S europe AG40269</v>
          </cell>
          <cell r="CS104" t="str">
            <v>ZinsD+S europe AG40299</v>
          </cell>
          <cell r="CT104" t="str">
            <v>ZinsD+S europe AG40330</v>
          </cell>
          <cell r="CU104" t="str">
            <v>ZinsD+S europe AG40360</v>
          </cell>
          <cell r="CV104" t="str">
            <v>ZinsD+S europe AG40391</v>
          </cell>
          <cell r="CW104" t="str">
            <v>ZinsD+S europe AG40422</v>
          </cell>
          <cell r="CX104" t="str">
            <v>ZinsD+S europe AG40452</v>
          </cell>
          <cell r="CY104" t="str">
            <v>ZinsD+S europe AG40483</v>
          </cell>
          <cell r="CZ104" t="str">
            <v>ZinsD+S europe AG40513</v>
          </cell>
          <cell r="DA104" t="str">
            <v>ZinsD+S europe AG40544</v>
          </cell>
          <cell r="DB104" t="str">
            <v>ZinsD+S europe AG40575</v>
          </cell>
          <cell r="DC104" t="str">
            <v>ZinsD+S europe AG40603</v>
          </cell>
          <cell r="DD104" t="str">
            <v>ZinsD+S europe AG40634</v>
          </cell>
          <cell r="DE104" t="str">
            <v>ZinsD+S europe AG40664</v>
          </cell>
          <cell r="DF104" t="str">
            <v>ZinsD+S europe AG40695</v>
          </cell>
          <cell r="DG104" t="str">
            <v>ZinsD+S europe AG40725</v>
          </cell>
          <cell r="DH104" t="str">
            <v>ZinsD+S europe AG40756</v>
          </cell>
          <cell r="DI104" t="str">
            <v>ZinsD+S europe AG40787</v>
          </cell>
          <cell r="DJ104" t="str">
            <v>ZinsD+S europe AG40817</v>
          </cell>
          <cell r="DK104" t="str">
            <v>ZinsD+S europe AG40848</v>
          </cell>
          <cell r="DL104" t="str">
            <v>ZinsD+S europe AG40878</v>
          </cell>
          <cell r="DM104" t="str">
            <v>ZinsD+S europe AG40909</v>
          </cell>
          <cell r="DN104" t="str">
            <v>ZinsD+S europe AG40940</v>
          </cell>
          <cell r="DO104" t="str">
            <v>ZinsD+S europe AG40969</v>
          </cell>
          <cell r="DP104" t="str">
            <v>ZinsD+S europe AG41000</v>
          </cell>
          <cell r="DQ104" t="str">
            <v>ZinsD+S europe AG41030</v>
          </cell>
          <cell r="DR104" t="str">
            <v>ZinsD+S europe AG41061</v>
          </cell>
          <cell r="DS104" t="str">
            <v>ZinsD+S europe AG41091</v>
          </cell>
          <cell r="DT104" t="str">
            <v>ZinsD+S europe AG41122</v>
          </cell>
          <cell r="DU104" t="str">
            <v>ZinsD+S europe AG41153</v>
          </cell>
          <cell r="DV104" t="str">
            <v>ZinsD+S europe AG41183</v>
          </cell>
          <cell r="DW104" t="str">
            <v>ZinsD+S europe AG41214</v>
          </cell>
          <cell r="DX104" t="str">
            <v>ZinsD+S europe AG41244</v>
          </cell>
          <cell r="DY104" t="str">
            <v>ZinsD+S europe AG41275</v>
          </cell>
          <cell r="DZ104" t="str">
            <v>ZinsD+S europe AG41306</v>
          </cell>
          <cell r="EA104" t="str">
            <v>ZinsD+S europe AG41334</v>
          </cell>
          <cell r="EB104" t="str">
            <v>ZinsD+S europe AG41365</v>
          </cell>
          <cell r="EC104" t="str">
            <v>ZinsD+S europe AG41395</v>
          </cell>
          <cell r="ED104" t="str">
            <v>ZinsD+S europe AG41426</v>
          </cell>
          <cell r="EE104" t="str">
            <v>ZinsD+S europe AG41456</v>
          </cell>
          <cell r="EF104" t="str">
            <v>ZinsD+S europe AG41487</v>
          </cell>
          <cell r="EG104" t="str">
            <v>ZinsD+S europe AG41518</v>
          </cell>
          <cell r="EH104" t="str">
            <v>ZinsD+S europe AG41548</v>
          </cell>
          <cell r="EI104" t="str">
            <v>ZinsD+S europe AG41579</v>
          </cell>
          <cell r="EJ104" t="str">
            <v>ZinsD+S europe AG41609</v>
          </cell>
          <cell r="EK104" t="str">
            <v>ZinsD+S europe AG41640</v>
          </cell>
          <cell r="EL104" t="str">
            <v>ZinsD+S europe AG41671</v>
          </cell>
          <cell r="EM104" t="str">
            <v>ZinsD+S europe AG41699</v>
          </cell>
          <cell r="EN104" t="str">
            <v>ZinsD+S europe AG41730</v>
          </cell>
          <cell r="EO104" t="str">
            <v>ZinsD+S europe AG41760</v>
          </cell>
          <cell r="EP104" t="str">
            <v>ZinsD+S europe AG41791</v>
          </cell>
          <cell r="EQ104" t="str">
            <v>ZinsD+S europe AG41821</v>
          </cell>
          <cell r="ER104" t="str">
            <v>ZinsD+S europe AG41852</v>
          </cell>
          <cell r="ES104" t="str">
            <v>ZinsD+S europe AG41883</v>
          </cell>
          <cell r="ET104" t="str">
            <v>ZinsD+S europe AG41913</v>
          </cell>
          <cell r="EU104" t="str">
            <v>ZinsD+S europe AG41944</v>
          </cell>
          <cell r="EV104" t="str">
            <v>ZinsD+S europe AG41974</v>
          </cell>
          <cell r="EW104" t="str">
            <v>ZinsD+S europe AG42005</v>
          </cell>
          <cell r="EX104" t="str">
            <v>ZinsD+S europe AG42036</v>
          </cell>
          <cell r="EY104" t="str">
            <v>ZinsD+S europe AG42064</v>
          </cell>
          <cell r="EZ104" t="str">
            <v>ZinsD+S europe AG42095</v>
          </cell>
          <cell r="FA104" t="str">
            <v>ZinsD+S europe AG42125</v>
          </cell>
          <cell r="FB104" t="str">
            <v>ZinsD+S europe AG42156</v>
          </cell>
          <cell r="FC104" t="str">
            <v>ZinsD+S europe AG42186</v>
          </cell>
          <cell r="FD104" t="str">
            <v>ZinsD+S europe AG42217</v>
          </cell>
          <cell r="FE104" t="str">
            <v>ZinsD+S europe AG42248</v>
          </cell>
          <cell r="FF104" t="str">
            <v>ZinsD+S europe AG42278</v>
          </cell>
          <cell r="FG104" t="str">
            <v>ZinsD+S europe AG42309</v>
          </cell>
          <cell r="FH104" t="str">
            <v>ZinsD+S europe AG42339</v>
          </cell>
        </row>
        <row r="105">
          <cell r="F105">
            <v>2.5000000000000001E-3</v>
          </cell>
          <cell r="G105">
            <v>2.5000000000000001E-3</v>
          </cell>
          <cell r="H105">
            <v>2.5000000000000001E-3</v>
          </cell>
          <cell r="I105">
            <v>2.5000000000000001E-3</v>
          </cell>
          <cell r="J105">
            <v>2.5000000000000001E-3</v>
          </cell>
          <cell r="K105">
            <v>2.5000000000000001E-3</v>
          </cell>
          <cell r="L105">
            <v>2.5000000000000001E-3</v>
          </cell>
          <cell r="M105">
            <v>2.5000000000000001E-3</v>
          </cell>
          <cell r="N105">
            <v>2.5000000000000001E-3</v>
          </cell>
          <cell r="O105">
            <v>2.5000000000000001E-3</v>
          </cell>
          <cell r="P105">
            <v>2.5000000000000001E-3</v>
          </cell>
          <cell r="Q105">
            <v>2.5000000000000001E-3</v>
          </cell>
          <cell r="R105">
            <v>2.5000000000000001E-3</v>
          </cell>
          <cell r="S105">
            <v>2.5000000000000001E-3</v>
          </cell>
          <cell r="T105">
            <v>2.5000000000000001E-3</v>
          </cell>
          <cell r="U105">
            <v>2.5000000000000001E-3</v>
          </cell>
          <cell r="V105">
            <v>2.5000000000000001E-3</v>
          </cell>
          <cell r="W105">
            <v>2.5000000000000001E-3</v>
          </cell>
          <cell r="X105">
            <v>2.5000000000000001E-3</v>
          </cell>
          <cell r="Y105">
            <v>2.5000000000000001E-3</v>
          </cell>
          <cell r="Z105">
            <v>2.5000000000000001E-3</v>
          </cell>
          <cell r="AA105">
            <v>2.5000000000000001E-3</v>
          </cell>
          <cell r="AB105">
            <v>2.5000000000000001E-3</v>
          </cell>
          <cell r="AC105">
            <v>2.5000000000000001E-3</v>
          </cell>
          <cell r="AD105">
            <v>2.5000000000000001E-3</v>
          </cell>
          <cell r="AE105">
            <v>2.5000000000000001E-3</v>
          </cell>
          <cell r="AF105">
            <v>2.5000000000000001E-3</v>
          </cell>
          <cell r="AG105">
            <v>2.5000000000000001E-3</v>
          </cell>
          <cell r="AH105">
            <v>2.5000000000000001E-3</v>
          </cell>
          <cell r="AI105">
            <v>2.5000000000000001E-3</v>
          </cell>
          <cell r="AJ105">
            <v>2.5000000000000001E-3</v>
          </cell>
          <cell r="AK105">
            <v>2.5000000000000001E-3</v>
          </cell>
          <cell r="AL105">
            <v>2.5000000000000001E-3</v>
          </cell>
          <cell r="AM105">
            <v>2.5000000000000001E-3</v>
          </cell>
          <cell r="AN105">
            <v>2.5000000000000001E-3</v>
          </cell>
          <cell r="AO105">
            <v>2.5000000000000001E-3</v>
          </cell>
          <cell r="AP105">
            <v>2.5000000000000001E-3</v>
          </cell>
          <cell r="AQ105">
            <v>2.5000000000000001E-3</v>
          </cell>
          <cell r="AR105">
            <v>2.5000000000000001E-3</v>
          </cell>
          <cell r="AS105">
            <v>2.5000000000000001E-3</v>
          </cell>
          <cell r="AT105">
            <v>2.5000000000000001E-3</v>
          </cell>
          <cell r="AU105">
            <v>2.5000000000000001E-3</v>
          </cell>
          <cell r="AV105">
            <v>2.5000000000000001E-3</v>
          </cell>
          <cell r="AW105">
            <v>2.5000000000000001E-3</v>
          </cell>
          <cell r="AX105">
            <v>2.5000000000000001E-3</v>
          </cell>
          <cell r="AY105">
            <v>2.5000000000000001E-3</v>
          </cell>
          <cell r="AZ105">
            <v>2.5000000000000001E-3</v>
          </cell>
          <cell r="BA105">
            <v>2.5000000000000001E-3</v>
          </cell>
          <cell r="BB105">
            <v>2.5000000000000001E-3</v>
          </cell>
          <cell r="BC105">
            <v>2.5000000000000001E-3</v>
          </cell>
          <cell r="BD105">
            <v>2.5000000000000001E-3</v>
          </cell>
          <cell r="BE105">
            <v>2.5000000000000001E-3</v>
          </cell>
          <cell r="BF105">
            <v>2.5000000000000001E-3</v>
          </cell>
          <cell r="BG105">
            <v>2.5000000000000001E-3</v>
          </cell>
          <cell r="BH105">
            <v>2.5000000000000001E-3</v>
          </cell>
          <cell r="BI105">
            <v>2.5000000000000001E-3</v>
          </cell>
          <cell r="BJ105">
            <v>2.5000000000000001E-3</v>
          </cell>
          <cell r="BK105">
            <v>2.5000000000000001E-3</v>
          </cell>
          <cell r="BL105">
            <v>2.5000000000000001E-3</v>
          </cell>
          <cell r="BM105">
            <v>2.5000000000000001E-3</v>
          </cell>
          <cell r="BN105">
            <v>2.5000000000000001E-3</v>
          </cell>
          <cell r="BO105">
            <v>2.5000000000000001E-3</v>
          </cell>
          <cell r="BP105">
            <v>2.5000000000000001E-3</v>
          </cell>
          <cell r="BQ105">
            <v>2.5000000000000001E-3</v>
          </cell>
          <cell r="BR105">
            <v>2.5000000000000001E-3</v>
          </cell>
          <cell r="BS105">
            <v>2.5000000000000001E-3</v>
          </cell>
          <cell r="BT105">
            <v>2.5000000000000001E-3</v>
          </cell>
          <cell r="BU105">
            <v>2.5000000000000001E-3</v>
          </cell>
          <cell r="BV105">
            <v>2.5000000000000001E-3</v>
          </cell>
          <cell r="BW105">
            <v>2.5000000000000001E-3</v>
          </cell>
          <cell r="BX105">
            <v>2.5000000000000001E-3</v>
          </cell>
          <cell r="BY105">
            <v>2.5000000000000001E-3</v>
          </cell>
          <cell r="BZ105">
            <v>2.5000000000000001E-3</v>
          </cell>
          <cell r="CA105">
            <v>2.5000000000000001E-3</v>
          </cell>
          <cell r="CB105">
            <v>2.5000000000000001E-3</v>
          </cell>
          <cell r="CC105">
            <v>2.5000000000000001E-3</v>
          </cell>
          <cell r="CD105">
            <v>2.5000000000000001E-3</v>
          </cell>
          <cell r="CE105">
            <v>2.5000000000000001E-3</v>
          </cell>
          <cell r="CF105">
            <v>2.5000000000000001E-3</v>
          </cell>
          <cell r="CH105" t="str">
            <v>GewinnbeteiligungD+S europe AG39965</v>
          </cell>
          <cell r="CI105" t="str">
            <v>GewinnbeteiligungD+S europe AG39995</v>
          </cell>
          <cell r="CJ105" t="str">
            <v>GewinnbeteiligungD+S europe AG40026</v>
          </cell>
          <cell r="CK105" t="str">
            <v>GewinnbeteiligungD+S europe AG40057</v>
          </cell>
          <cell r="CL105" t="str">
            <v>GewinnbeteiligungD+S europe AG40087</v>
          </cell>
          <cell r="CM105" t="str">
            <v>GewinnbeteiligungD+S europe AG40118</v>
          </cell>
          <cell r="CN105" t="str">
            <v>GewinnbeteiligungD+S europe AG40148</v>
          </cell>
          <cell r="CO105" t="str">
            <v>GewinnbeteiligungD+S europe AG40179</v>
          </cell>
          <cell r="CP105" t="str">
            <v>GewinnbeteiligungD+S europe AG40210</v>
          </cell>
          <cell r="CQ105" t="str">
            <v>GewinnbeteiligungD+S europe AG40238</v>
          </cell>
          <cell r="CR105" t="str">
            <v>GewinnbeteiligungD+S europe AG40269</v>
          </cell>
          <cell r="CS105" t="str">
            <v>GewinnbeteiligungD+S europe AG40299</v>
          </cell>
          <cell r="CT105" t="str">
            <v>GewinnbeteiligungD+S europe AG40330</v>
          </cell>
          <cell r="CU105" t="str">
            <v>GewinnbeteiligungD+S europe AG40360</v>
          </cell>
          <cell r="CV105" t="str">
            <v>GewinnbeteiligungD+S europe AG40391</v>
          </cell>
          <cell r="CW105" t="str">
            <v>GewinnbeteiligungD+S europe AG40422</v>
          </cell>
          <cell r="CX105" t="str">
            <v>GewinnbeteiligungD+S europe AG40452</v>
          </cell>
          <cell r="CY105" t="str">
            <v>GewinnbeteiligungD+S europe AG40483</v>
          </cell>
          <cell r="CZ105" t="str">
            <v>GewinnbeteiligungD+S europe AG40513</v>
          </cell>
          <cell r="DA105" t="str">
            <v>GewinnbeteiligungD+S europe AG40544</v>
          </cell>
          <cell r="DB105" t="str">
            <v>GewinnbeteiligungD+S europe AG40575</v>
          </cell>
          <cell r="DC105" t="str">
            <v>GewinnbeteiligungD+S europe AG40603</v>
          </cell>
          <cell r="DD105" t="str">
            <v>GewinnbeteiligungD+S europe AG40634</v>
          </cell>
          <cell r="DE105" t="str">
            <v>GewinnbeteiligungD+S europe AG40664</v>
          </cell>
          <cell r="DF105" t="str">
            <v>GewinnbeteiligungD+S europe AG40695</v>
          </cell>
          <cell r="DG105" t="str">
            <v>GewinnbeteiligungD+S europe AG40725</v>
          </cell>
          <cell r="DH105" t="str">
            <v>GewinnbeteiligungD+S europe AG40756</v>
          </cell>
          <cell r="DI105" t="str">
            <v>GewinnbeteiligungD+S europe AG40787</v>
          </cell>
          <cell r="DJ105" t="str">
            <v>GewinnbeteiligungD+S europe AG40817</v>
          </cell>
          <cell r="DK105" t="str">
            <v>GewinnbeteiligungD+S europe AG40848</v>
          </cell>
          <cell r="DL105" t="str">
            <v>GewinnbeteiligungD+S europe AG40878</v>
          </cell>
          <cell r="DM105" t="str">
            <v>GewinnbeteiligungD+S europe AG40909</v>
          </cell>
          <cell r="DN105" t="str">
            <v>GewinnbeteiligungD+S europe AG40940</v>
          </cell>
          <cell r="DO105" t="str">
            <v>GewinnbeteiligungD+S europe AG40969</v>
          </cell>
          <cell r="DP105" t="str">
            <v>GewinnbeteiligungD+S europe AG41000</v>
          </cell>
          <cell r="DQ105" t="str">
            <v>GewinnbeteiligungD+S europe AG41030</v>
          </cell>
          <cell r="DR105" t="str">
            <v>GewinnbeteiligungD+S europe AG41061</v>
          </cell>
          <cell r="DS105" t="str">
            <v>GewinnbeteiligungD+S europe AG41091</v>
          </cell>
          <cell r="DT105" t="str">
            <v>GewinnbeteiligungD+S europe AG41122</v>
          </cell>
          <cell r="DU105" t="str">
            <v>GewinnbeteiligungD+S europe AG41153</v>
          </cell>
          <cell r="DV105" t="str">
            <v>GewinnbeteiligungD+S europe AG41183</v>
          </cell>
          <cell r="DW105" t="str">
            <v>GewinnbeteiligungD+S europe AG41214</v>
          </cell>
          <cell r="DX105" t="str">
            <v>GewinnbeteiligungD+S europe AG41244</v>
          </cell>
          <cell r="DY105" t="str">
            <v>GewinnbeteiligungD+S europe AG41275</v>
          </cell>
          <cell r="DZ105" t="str">
            <v>GewinnbeteiligungD+S europe AG41306</v>
          </cell>
          <cell r="EA105" t="str">
            <v>GewinnbeteiligungD+S europe AG41334</v>
          </cell>
          <cell r="EB105" t="str">
            <v>GewinnbeteiligungD+S europe AG41365</v>
          </cell>
          <cell r="EC105" t="str">
            <v>GewinnbeteiligungD+S europe AG41395</v>
          </cell>
          <cell r="ED105" t="str">
            <v>GewinnbeteiligungD+S europe AG41426</v>
          </cell>
          <cell r="EE105" t="str">
            <v>GewinnbeteiligungD+S europe AG41456</v>
          </cell>
          <cell r="EF105" t="str">
            <v>GewinnbeteiligungD+S europe AG41487</v>
          </cell>
          <cell r="EG105" t="str">
            <v>GewinnbeteiligungD+S europe AG41518</v>
          </cell>
          <cell r="EH105" t="str">
            <v>GewinnbeteiligungD+S europe AG41548</v>
          </cell>
          <cell r="EI105" t="str">
            <v>GewinnbeteiligungD+S europe AG41579</v>
          </cell>
          <cell r="EJ105" t="str">
            <v>GewinnbeteiligungD+S europe AG41609</v>
          </cell>
          <cell r="EK105" t="str">
            <v>GewinnbeteiligungD+S europe AG41640</v>
          </cell>
          <cell r="EL105" t="str">
            <v>GewinnbeteiligungD+S europe AG41671</v>
          </cell>
          <cell r="EM105" t="str">
            <v>GewinnbeteiligungD+S europe AG41699</v>
          </cell>
          <cell r="EN105" t="str">
            <v>GewinnbeteiligungD+S europe AG41730</v>
          </cell>
          <cell r="EO105" t="str">
            <v>GewinnbeteiligungD+S europe AG41760</v>
          </cell>
          <cell r="EP105" t="str">
            <v>GewinnbeteiligungD+S europe AG41791</v>
          </cell>
          <cell r="EQ105" t="str">
            <v>GewinnbeteiligungD+S europe AG41821</v>
          </cell>
          <cell r="ER105" t="str">
            <v>GewinnbeteiligungD+S europe AG41852</v>
          </cell>
          <cell r="ES105" t="str">
            <v>GewinnbeteiligungD+S europe AG41883</v>
          </cell>
          <cell r="ET105" t="str">
            <v>GewinnbeteiligungD+S europe AG41913</v>
          </cell>
          <cell r="EU105" t="str">
            <v>GewinnbeteiligungD+S europe AG41944</v>
          </cell>
          <cell r="EV105" t="str">
            <v>GewinnbeteiligungD+S europe AG41974</v>
          </cell>
          <cell r="EW105" t="str">
            <v>GewinnbeteiligungD+S europe AG42005</v>
          </cell>
          <cell r="EX105" t="str">
            <v>GewinnbeteiligungD+S europe AG42036</v>
          </cell>
          <cell r="EY105" t="str">
            <v>GewinnbeteiligungD+S europe AG42064</v>
          </cell>
          <cell r="EZ105" t="str">
            <v>GewinnbeteiligungD+S europe AG42095</v>
          </cell>
          <cell r="FA105" t="str">
            <v>GewinnbeteiligungD+S europe AG42125</v>
          </cell>
          <cell r="FB105" t="str">
            <v>GewinnbeteiligungD+S europe AG42156</v>
          </cell>
          <cell r="FC105" t="str">
            <v>GewinnbeteiligungD+S europe AG42186</v>
          </cell>
          <cell r="FD105" t="str">
            <v>GewinnbeteiligungD+S europe AG42217</v>
          </cell>
          <cell r="FE105" t="str">
            <v>GewinnbeteiligungD+S europe AG42248</v>
          </cell>
          <cell r="FF105" t="str">
            <v>GewinnbeteiligungD+S europe AG42278</v>
          </cell>
          <cell r="FG105" t="str">
            <v>GewinnbeteiligungD+S europe AG42309</v>
          </cell>
          <cell r="FH105" t="str">
            <v>GewinnbeteiligungD+S europe AG42339</v>
          </cell>
        </row>
        <row r="106">
          <cell r="F106">
            <v>-73.333333333333329</v>
          </cell>
          <cell r="G106">
            <v>-73.333333333333329</v>
          </cell>
          <cell r="H106">
            <v>-73.333333333333329</v>
          </cell>
          <cell r="I106">
            <v>-73.333333333333329</v>
          </cell>
          <cell r="J106">
            <v>-73.333333333333329</v>
          </cell>
          <cell r="K106">
            <v>-73.333333333333329</v>
          </cell>
          <cell r="L106">
            <v>-73.333333333333329</v>
          </cell>
          <cell r="M106">
            <v>-73</v>
          </cell>
          <cell r="N106">
            <v>-73</v>
          </cell>
          <cell r="O106">
            <v>-73</v>
          </cell>
          <cell r="P106">
            <v>-73</v>
          </cell>
          <cell r="Q106">
            <v>-73</v>
          </cell>
          <cell r="R106">
            <v>-73</v>
          </cell>
          <cell r="S106">
            <v>-73</v>
          </cell>
          <cell r="T106">
            <v>-73</v>
          </cell>
          <cell r="U106">
            <v>-73</v>
          </cell>
          <cell r="V106">
            <v>-73</v>
          </cell>
          <cell r="W106">
            <v>-73</v>
          </cell>
          <cell r="X106">
            <v>-73</v>
          </cell>
          <cell r="Y106">
            <v>-73</v>
          </cell>
          <cell r="Z106">
            <v>-73</v>
          </cell>
          <cell r="AA106">
            <v>-73</v>
          </cell>
          <cell r="AB106">
            <v>-73</v>
          </cell>
          <cell r="AC106">
            <v>-73</v>
          </cell>
          <cell r="AD106">
            <v>-73</v>
          </cell>
          <cell r="AE106">
            <v>-73</v>
          </cell>
          <cell r="AF106">
            <v>-73</v>
          </cell>
          <cell r="AG106">
            <v>-73</v>
          </cell>
          <cell r="AH106">
            <v>-73</v>
          </cell>
          <cell r="AI106">
            <v>-73</v>
          </cell>
          <cell r="AJ106">
            <v>-73</v>
          </cell>
          <cell r="AK106">
            <v>-73</v>
          </cell>
          <cell r="AL106">
            <v>-73</v>
          </cell>
          <cell r="AM106">
            <v>-73</v>
          </cell>
          <cell r="AN106">
            <v>-73.333333333333329</v>
          </cell>
          <cell r="AO106">
            <v>-73.333333333333329</v>
          </cell>
          <cell r="AP106">
            <v>-73.333333333333329</v>
          </cell>
          <cell r="AQ106">
            <v>-73.333333333333329</v>
          </cell>
          <cell r="AR106">
            <v>-73.333333333333329</v>
          </cell>
          <cell r="AS106">
            <v>-73.333333333333329</v>
          </cell>
          <cell r="AT106">
            <v>-73.333333333333329</v>
          </cell>
          <cell r="AU106">
            <v>-73.333333333333329</v>
          </cell>
          <cell r="AV106">
            <v>-73.333333333333329</v>
          </cell>
          <cell r="AW106">
            <v>-73.333333333333329</v>
          </cell>
          <cell r="AX106">
            <v>-73.333333333333329</v>
          </cell>
          <cell r="AY106">
            <v>-73.333333333333329</v>
          </cell>
          <cell r="AZ106">
            <v>-73.333333333333329</v>
          </cell>
          <cell r="BA106">
            <v>-73.333333333333329</v>
          </cell>
          <cell r="BB106">
            <v>-73.333333333333329</v>
          </cell>
          <cell r="BC106">
            <v>-73.333333333333329</v>
          </cell>
          <cell r="BD106">
            <v>-73.333333333333329</v>
          </cell>
          <cell r="BE106">
            <v>-73.333333333333329</v>
          </cell>
          <cell r="BF106">
            <v>-73.333333333333329</v>
          </cell>
          <cell r="BG106">
            <v>-73.333333333333329</v>
          </cell>
          <cell r="BH106">
            <v>-73.333333333333329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H106" t="str">
            <v>ZinsaufwandD+S europe AG39965</v>
          </cell>
          <cell r="CI106" t="str">
            <v>ZinsaufwandD+S europe AG39995</v>
          </cell>
          <cell r="CJ106" t="str">
            <v>ZinsaufwandD+S europe AG40026</v>
          </cell>
          <cell r="CK106" t="str">
            <v>ZinsaufwandD+S europe AG40057</v>
          </cell>
          <cell r="CL106" t="str">
            <v>ZinsaufwandD+S europe AG40087</v>
          </cell>
          <cell r="CM106" t="str">
            <v>ZinsaufwandD+S europe AG40118</v>
          </cell>
          <cell r="CN106" t="str">
            <v>ZinsaufwandD+S europe AG40148</v>
          </cell>
          <cell r="CO106" t="str">
            <v>ZinsaufwandD+S europe AG40179</v>
          </cell>
          <cell r="CP106" t="str">
            <v>ZinsaufwandD+S europe AG40210</v>
          </cell>
          <cell r="CQ106" t="str">
            <v>ZinsaufwandD+S europe AG40238</v>
          </cell>
          <cell r="CR106" t="str">
            <v>ZinsaufwandD+S europe AG40269</v>
          </cell>
          <cell r="CS106" t="str">
            <v>ZinsaufwandD+S europe AG40299</v>
          </cell>
          <cell r="CT106" t="str">
            <v>ZinsaufwandD+S europe AG40330</v>
          </cell>
          <cell r="CU106" t="str">
            <v>ZinsaufwandD+S europe AG40360</v>
          </cell>
          <cell r="CV106" t="str">
            <v>ZinsaufwandD+S europe AG40391</v>
          </cell>
          <cell r="CW106" t="str">
            <v>ZinsaufwandD+S europe AG40422</v>
          </cell>
          <cell r="CX106" t="str">
            <v>ZinsaufwandD+S europe AG40452</v>
          </cell>
          <cell r="CY106" t="str">
            <v>ZinsaufwandD+S europe AG40483</v>
          </cell>
          <cell r="CZ106" t="str">
            <v>ZinsaufwandD+S europe AG40513</v>
          </cell>
          <cell r="DA106" t="str">
            <v>ZinsaufwandD+S europe AG40544</v>
          </cell>
          <cell r="DB106" t="str">
            <v>ZinsaufwandD+S europe AG40575</v>
          </cell>
          <cell r="DC106" t="str">
            <v>ZinsaufwandD+S europe AG40603</v>
          </cell>
          <cell r="DD106" t="str">
            <v>ZinsaufwandD+S europe AG40634</v>
          </cell>
          <cell r="DE106" t="str">
            <v>ZinsaufwandD+S europe AG40664</v>
          </cell>
          <cell r="DF106" t="str">
            <v>ZinsaufwandD+S europe AG40695</v>
          </cell>
          <cell r="DG106" t="str">
            <v>ZinsaufwandD+S europe AG40725</v>
          </cell>
          <cell r="DH106" t="str">
            <v>ZinsaufwandD+S europe AG40756</v>
          </cell>
          <cell r="DI106" t="str">
            <v>ZinsaufwandD+S europe AG40787</v>
          </cell>
          <cell r="DJ106" t="str">
            <v>ZinsaufwandD+S europe AG40817</v>
          </cell>
          <cell r="DK106" t="str">
            <v>ZinsaufwandD+S europe AG40848</v>
          </cell>
          <cell r="DL106" t="str">
            <v>ZinsaufwandD+S europe AG40878</v>
          </cell>
          <cell r="DM106" t="str">
            <v>ZinsaufwandD+S europe AG40909</v>
          </cell>
          <cell r="DN106" t="str">
            <v>ZinsaufwandD+S europe AG40940</v>
          </cell>
          <cell r="DO106" t="str">
            <v>ZinsaufwandD+S europe AG40969</v>
          </cell>
          <cell r="DP106" t="str">
            <v>ZinsaufwandD+S europe AG41000</v>
          </cell>
          <cell r="DQ106" t="str">
            <v>ZinsaufwandD+S europe AG41030</v>
          </cell>
          <cell r="DR106" t="str">
            <v>ZinsaufwandD+S europe AG41061</v>
          </cell>
          <cell r="DS106" t="str">
            <v>ZinsaufwandD+S europe AG41091</v>
          </cell>
          <cell r="DT106" t="str">
            <v>ZinsaufwandD+S europe AG41122</v>
          </cell>
          <cell r="DU106" t="str">
            <v>ZinsaufwandD+S europe AG41153</v>
          </cell>
          <cell r="DV106" t="str">
            <v>ZinsaufwandD+S europe AG41183</v>
          </cell>
          <cell r="DW106" t="str">
            <v>ZinsaufwandD+S europe AG41214</v>
          </cell>
          <cell r="DX106" t="str">
            <v>ZinsaufwandD+S europe AG41244</v>
          </cell>
          <cell r="DY106" t="str">
            <v>ZinsaufwandD+S europe AG41275</v>
          </cell>
          <cell r="DZ106" t="str">
            <v>ZinsaufwandD+S europe AG41306</v>
          </cell>
          <cell r="EA106" t="str">
            <v>ZinsaufwandD+S europe AG41334</v>
          </cell>
          <cell r="EB106" t="str">
            <v>ZinsaufwandD+S europe AG41365</v>
          </cell>
          <cell r="EC106" t="str">
            <v>ZinsaufwandD+S europe AG41395</v>
          </cell>
          <cell r="ED106" t="str">
            <v>ZinsaufwandD+S europe AG41426</v>
          </cell>
          <cell r="EE106" t="str">
            <v>ZinsaufwandD+S europe AG41456</v>
          </cell>
          <cell r="EF106" t="str">
            <v>ZinsaufwandD+S europe AG41487</v>
          </cell>
          <cell r="EG106" t="str">
            <v>ZinsaufwandD+S europe AG41518</v>
          </cell>
          <cell r="EH106" t="str">
            <v>ZinsaufwandD+S europe AG41548</v>
          </cell>
          <cell r="EI106" t="str">
            <v>ZinsaufwandD+S europe AG41579</v>
          </cell>
          <cell r="EJ106" t="str">
            <v>ZinsaufwandD+S europe AG41609</v>
          </cell>
          <cell r="EK106" t="str">
            <v>ZinsaufwandD+S europe AG41640</v>
          </cell>
          <cell r="EL106" t="str">
            <v>ZinsaufwandD+S europe AG41671</v>
          </cell>
          <cell r="EM106" t="str">
            <v>ZinsaufwandD+S europe AG41699</v>
          </cell>
          <cell r="EN106" t="str">
            <v>ZinsaufwandD+S europe AG41730</v>
          </cell>
          <cell r="EO106" t="str">
            <v>ZinsaufwandD+S europe AG41760</v>
          </cell>
          <cell r="EP106" t="str">
            <v>ZinsaufwandD+S europe AG41791</v>
          </cell>
          <cell r="EQ106" t="str">
            <v>ZinsaufwandD+S europe AG41821</v>
          </cell>
          <cell r="ER106" t="str">
            <v>ZinsaufwandD+S europe AG41852</v>
          </cell>
          <cell r="ES106" t="str">
            <v>ZinsaufwandD+S europe AG41883</v>
          </cell>
          <cell r="ET106" t="str">
            <v>ZinsaufwandD+S europe AG41913</v>
          </cell>
          <cell r="EU106" t="str">
            <v>ZinsaufwandD+S europe AG41944</v>
          </cell>
          <cell r="EV106" t="str">
            <v>ZinsaufwandD+S europe AG41974</v>
          </cell>
          <cell r="EW106" t="str">
            <v>ZinsaufwandD+S europe AG42005</v>
          </cell>
          <cell r="EX106" t="str">
            <v>ZinsaufwandD+S europe AG42036</v>
          </cell>
          <cell r="EY106" t="str">
            <v>ZinsaufwandD+S europe AG42064</v>
          </cell>
          <cell r="EZ106" t="str">
            <v>ZinsaufwandD+S europe AG42095</v>
          </cell>
          <cell r="FA106" t="str">
            <v>ZinsaufwandD+S europe AG42125</v>
          </cell>
          <cell r="FB106" t="str">
            <v>ZinsaufwandD+S europe AG42156</v>
          </cell>
          <cell r="FC106" t="str">
            <v>ZinsaufwandD+S europe AG42186</v>
          </cell>
          <cell r="FD106" t="str">
            <v>ZinsaufwandD+S europe AG42217</v>
          </cell>
          <cell r="FE106" t="str">
            <v>ZinsaufwandD+S europe AG42248</v>
          </cell>
          <cell r="FF106" t="str">
            <v>ZinsaufwandD+S europe AG42278</v>
          </cell>
          <cell r="FG106" t="str">
            <v>ZinsaufwandD+S europe AG42309</v>
          </cell>
          <cell r="FH106" t="str">
            <v>ZinsaufwandD+S europe AG42339</v>
          </cell>
        </row>
        <row r="107">
          <cell r="CH107" t="str">
            <v>39965</v>
          </cell>
          <cell r="CI107" t="str">
            <v>39995</v>
          </cell>
          <cell r="CJ107" t="str">
            <v>40026</v>
          </cell>
          <cell r="CK107" t="str">
            <v>40057</v>
          </cell>
          <cell r="CL107" t="str">
            <v>40087</v>
          </cell>
          <cell r="CM107" t="str">
            <v>40118</v>
          </cell>
          <cell r="CN107" t="str">
            <v>40148</v>
          </cell>
          <cell r="CO107" t="str">
            <v>40179</v>
          </cell>
          <cell r="CP107" t="str">
            <v>40210</v>
          </cell>
          <cell r="CQ107" t="str">
            <v>40238</v>
          </cell>
          <cell r="CR107" t="str">
            <v>40269</v>
          </cell>
          <cell r="CS107" t="str">
            <v>40299</v>
          </cell>
          <cell r="CT107" t="str">
            <v>40330</v>
          </cell>
          <cell r="CU107" t="str">
            <v>40360</v>
          </cell>
          <cell r="CV107" t="str">
            <v>40391</v>
          </cell>
          <cell r="CW107" t="str">
            <v>40422</v>
          </cell>
          <cell r="CX107" t="str">
            <v>40452</v>
          </cell>
          <cell r="CY107" t="str">
            <v>40483</v>
          </cell>
          <cell r="CZ107" t="str">
            <v>40513</v>
          </cell>
          <cell r="DA107" t="str">
            <v>40544</v>
          </cell>
          <cell r="DB107" t="str">
            <v>40575</v>
          </cell>
          <cell r="DC107" t="str">
            <v>40603</v>
          </cell>
          <cell r="DD107" t="str">
            <v>40634</v>
          </cell>
          <cell r="DE107" t="str">
            <v>40664</v>
          </cell>
          <cell r="DF107" t="str">
            <v>40695</v>
          </cell>
          <cell r="DG107" t="str">
            <v>40725</v>
          </cell>
          <cell r="DH107" t="str">
            <v>40756</v>
          </cell>
          <cell r="DI107" t="str">
            <v>40787</v>
          </cell>
          <cell r="DJ107" t="str">
            <v>40817</v>
          </cell>
          <cell r="DK107" t="str">
            <v>40848</v>
          </cell>
          <cell r="DL107" t="str">
            <v>40878</v>
          </cell>
          <cell r="DM107" t="str">
            <v>40909</v>
          </cell>
          <cell r="DN107" t="str">
            <v>40940</v>
          </cell>
          <cell r="DO107" t="str">
            <v>40969</v>
          </cell>
          <cell r="DP107" t="str">
            <v>41000</v>
          </cell>
          <cell r="DQ107" t="str">
            <v>41030</v>
          </cell>
          <cell r="DR107" t="str">
            <v>41061</v>
          </cell>
          <cell r="DS107" t="str">
            <v>41091</v>
          </cell>
          <cell r="DT107" t="str">
            <v>41122</v>
          </cell>
          <cell r="DU107" t="str">
            <v>41153</v>
          </cell>
          <cell r="DV107" t="str">
            <v>41183</v>
          </cell>
          <cell r="DW107" t="str">
            <v>41214</v>
          </cell>
          <cell r="DX107" t="str">
            <v>41244</v>
          </cell>
          <cell r="DY107" t="str">
            <v>41275</v>
          </cell>
          <cell r="DZ107" t="str">
            <v>41306</v>
          </cell>
          <cell r="EA107" t="str">
            <v>41334</v>
          </cell>
          <cell r="EB107" t="str">
            <v>41365</v>
          </cell>
          <cell r="EC107" t="str">
            <v>41395</v>
          </cell>
          <cell r="ED107" t="str">
            <v>41426</v>
          </cell>
          <cell r="EE107" t="str">
            <v>41456</v>
          </cell>
          <cell r="EF107" t="str">
            <v>41487</v>
          </cell>
          <cell r="EG107" t="str">
            <v>41518</v>
          </cell>
          <cell r="EH107" t="str">
            <v>41548</v>
          </cell>
          <cell r="EI107" t="str">
            <v>41579</v>
          </cell>
          <cell r="EJ107" t="str">
            <v>41609</v>
          </cell>
          <cell r="EK107" t="str">
            <v>41640</v>
          </cell>
          <cell r="EL107" t="str">
            <v>41671</v>
          </cell>
          <cell r="EM107" t="str">
            <v>41699</v>
          </cell>
          <cell r="EN107" t="str">
            <v>41730</v>
          </cell>
          <cell r="EO107" t="str">
            <v>41760</v>
          </cell>
          <cell r="EP107" t="str">
            <v>41791</v>
          </cell>
          <cell r="EQ107" t="str">
            <v>41821</v>
          </cell>
          <cell r="ER107" t="str">
            <v>41852</v>
          </cell>
          <cell r="ES107" t="str">
            <v>41883</v>
          </cell>
          <cell r="ET107" t="str">
            <v>41913</v>
          </cell>
          <cell r="EU107" t="str">
            <v>41944</v>
          </cell>
          <cell r="EV107" t="str">
            <v>41974</v>
          </cell>
          <cell r="EW107" t="str">
            <v>42005</v>
          </cell>
          <cell r="EX107" t="str">
            <v>42036</v>
          </cell>
          <cell r="EY107" t="str">
            <v>42064</v>
          </cell>
          <cell r="EZ107" t="str">
            <v>42095</v>
          </cell>
          <cell r="FA107" t="str">
            <v>42125</v>
          </cell>
          <cell r="FB107" t="str">
            <v>42156</v>
          </cell>
          <cell r="FC107" t="str">
            <v>42186</v>
          </cell>
          <cell r="FD107" t="str">
            <v>42217</v>
          </cell>
          <cell r="FE107" t="str">
            <v>42248</v>
          </cell>
          <cell r="FF107" t="str">
            <v>42278</v>
          </cell>
          <cell r="FG107" t="str">
            <v>42309</v>
          </cell>
          <cell r="FH107" t="str">
            <v>42339</v>
          </cell>
        </row>
        <row r="108"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H108" t="str">
            <v>durchscnittl. ZinsZins39965</v>
          </cell>
          <cell r="CI108" t="str">
            <v>durchscnittl. ZinsZins39995</v>
          </cell>
          <cell r="CJ108" t="str">
            <v>durchscnittl. ZinsZins40026</v>
          </cell>
          <cell r="CK108" t="str">
            <v>durchscnittl. ZinsZins40057</v>
          </cell>
          <cell r="CL108" t="str">
            <v>durchscnittl. ZinsZins40087</v>
          </cell>
          <cell r="CM108" t="str">
            <v>durchscnittl. ZinsZins40118</v>
          </cell>
          <cell r="CN108" t="str">
            <v>durchscnittl. ZinsZins40148</v>
          </cell>
          <cell r="CO108" t="str">
            <v>durchscnittl. ZinsZins40179</v>
          </cell>
          <cell r="CP108" t="str">
            <v>durchscnittl. ZinsZins40210</v>
          </cell>
          <cell r="CQ108" t="str">
            <v>durchscnittl. ZinsZins40238</v>
          </cell>
          <cell r="CR108" t="str">
            <v>durchscnittl. ZinsZins40269</v>
          </cell>
          <cell r="CS108" t="str">
            <v>durchscnittl. ZinsZins40299</v>
          </cell>
          <cell r="CT108" t="str">
            <v>durchscnittl. ZinsZins40330</v>
          </cell>
          <cell r="CU108" t="str">
            <v>durchscnittl. ZinsZins40360</v>
          </cell>
          <cell r="CV108" t="str">
            <v>durchscnittl. ZinsZins40391</v>
          </cell>
          <cell r="CW108" t="str">
            <v>durchscnittl. ZinsZins40422</v>
          </cell>
          <cell r="CX108" t="str">
            <v>durchscnittl. ZinsZins40452</v>
          </cell>
          <cell r="CY108" t="str">
            <v>durchscnittl. ZinsZins40483</v>
          </cell>
          <cell r="CZ108" t="str">
            <v>durchscnittl. ZinsZins40513</v>
          </cell>
          <cell r="DA108" t="str">
            <v>durchscnittl. ZinsZins40544</v>
          </cell>
          <cell r="DB108" t="str">
            <v>durchscnittl. ZinsZins40575</v>
          </cell>
          <cell r="DC108" t="str">
            <v>durchscnittl. ZinsZins40603</v>
          </cell>
          <cell r="DD108" t="str">
            <v>durchscnittl. ZinsZins40634</v>
          </cell>
          <cell r="DE108" t="str">
            <v>durchscnittl. ZinsZins40664</v>
          </cell>
          <cell r="DF108" t="str">
            <v>durchscnittl. ZinsZins40695</v>
          </cell>
          <cell r="DG108" t="str">
            <v>durchscnittl. ZinsZins40725</v>
          </cell>
          <cell r="DH108" t="str">
            <v>durchscnittl. ZinsZins40756</v>
          </cell>
          <cell r="DI108" t="str">
            <v>durchscnittl. ZinsZins40787</v>
          </cell>
          <cell r="DJ108" t="str">
            <v>durchscnittl. ZinsZins40817</v>
          </cell>
          <cell r="DK108" t="str">
            <v>durchscnittl. ZinsZins40848</v>
          </cell>
          <cell r="DL108" t="str">
            <v>durchscnittl. ZinsZins40878</v>
          </cell>
          <cell r="DM108" t="str">
            <v>durchscnittl. ZinsZins40909</v>
          </cell>
          <cell r="DN108" t="str">
            <v>durchscnittl. ZinsZins40940</v>
          </cell>
          <cell r="DO108" t="str">
            <v>durchscnittl. ZinsZins40969</v>
          </cell>
          <cell r="DP108" t="str">
            <v>durchscnittl. ZinsZins41000</v>
          </cell>
          <cell r="DQ108" t="str">
            <v>durchscnittl. ZinsZins41030</v>
          </cell>
          <cell r="DR108" t="str">
            <v>durchscnittl. ZinsZins41061</v>
          </cell>
          <cell r="DS108" t="str">
            <v>durchscnittl. ZinsZins41091</v>
          </cell>
          <cell r="DT108" t="str">
            <v>durchscnittl. ZinsZins41122</v>
          </cell>
          <cell r="DU108" t="str">
            <v>durchscnittl. ZinsZins41153</v>
          </cell>
          <cell r="DV108" t="str">
            <v>durchscnittl. ZinsZins41183</v>
          </cell>
          <cell r="DW108" t="str">
            <v>durchscnittl. ZinsZins41214</v>
          </cell>
          <cell r="DX108" t="str">
            <v>durchscnittl. ZinsZins41244</v>
          </cell>
          <cell r="DY108" t="str">
            <v>durchscnittl. ZinsZins41275</v>
          </cell>
          <cell r="DZ108" t="str">
            <v>durchscnittl. ZinsZins41306</v>
          </cell>
          <cell r="EA108" t="str">
            <v>durchscnittl. ZinsZins41334</v>
          </cell>
          <cell r="EB108" t="str">
            <v>durchscnittl. ZinsZins41365</v>
          </cell>
          <cell r="EC108" t="str">
            <v>durchscnittl. ZinsZins41395</v>
          </cell>
          <cell r="ED108" t="str">
            <v>durchscnittl. ZinsZins41426</v>
          </cell>
          <cell r="EE108" t="str">
            <v>durchscnittl. ZinsZins41456</v>
          </cell>
          <cell r="EF108" t="str">
            <v>durchscnittl. ZinsZins41487</v>
          </cell>
          <cell r="EG108" t="str">
            <v>durchscnittl. ZinsZins41518</v>
          </cell>
          <cell r="EH108" t="str">
            <v>durchscnittl. ZinsZins41548</v>
          </cell>
          <cell r="EI108" t="str">
            <v>durchscnittl. ZinsZins41579</v>
          </cell>
          <cell r="EJ108" t="str">
            <v>durchscnittl. ZinsZins41609</v>
          </cell>
          <cell r="EK108" t="str">
            <v>durchscnittl. ZinsZins41640</v>
          </cell>
          <cell r="EL108" t="str">
            <v>durchscnittl. ZinsZins41671</v>
          </cell>
          <cell r="EM108" t="str">
            <v>durchscnittl. ZinsZins41699</v>
          </cell>
          <cell r="EN108" t="str">
            <v>durchscnittl. ZinsZins41730</v>
          </cell>
          <cell r="EO108" t="str">
            <v>durchscnittl. ZinsZins41760</v>
          </cell>
          <cell r="EP108" t="str">
            <v>durchscnittl. ZinsZins41791</v>
          </cell>
          <cell r="EQ108" t="str">
            <v>durchscnittl. ZinsZins41821</v>
          </cell>
          <cell r="ER108" t="str">
            <v>durchscnittl. ZinsZins41852</v>
          </cell>
          <cell r="ES108" t="str">
            <v>durchscnittl. ZinsZins41883</v>
          </cell>
          <cell r="ET108" t="str">
            <v>durchscnittl. ZinsZins41913</v>
          </cell>
          <cell r="EU108" t="str">
            <v>durchscnittl. ZinsZins41944</v>
          </cell>
          <cell r="EV108" t="str">
            <v>durchscnittl. ZinsZins41974</v>
          </cell>
          <cell r="EW108" t="str">
            <v>durchscnittl. ZinsZins42005</v>
          </cell>
          <cell r="EX108" t="str">
            <v>durchscnittl. ZinsZins42036</v>
          </cell>
          <cell r="EY108" t="str">
            <v>durchscnittl. ZinsZins42064</v>
          </cell>
          <cell r="EZ108" t="str">
            <v>durchscnittl. ZinsZins42095</v>
          </cell>
          <cell r="FA108" t="str">
            <v>durchscnittl. ZinsZins42125</v>
          </cell>
          <cell r="FB108" t="str">
            <v>durchscnittl. ZinsZins42156</v>
          </cell>
          <cell r="FC108" t="str">
            <v>durchscnittl. ZinsZins42186</v>
          </cell>
          <cell r="FD108" t="str">
            <v>durchscnittl. ZinsZins42217</v>
          </cell>
          <cell r="FE108" t="str">
            <v>durchscnittl. ZinsZins42248</v>
          </cell>
          <cell r="FF108" t="str">
            <v>durchscnittl. ZinsZins42278</v>
          </cell>
          <cell r="FG108" t="str">
            <v>durchscnittl. ZinsZins42309</v>
          </cell>
          <cell r="FH108" t="str">
            <v>durchscnittl. ZinsZins42339</v>
          </cell>
        </row>
        <row r="109">
          <cell r="F109">
            <v>-115.20532491035027</v>
          </cell>
          <cell r="G109">
            <v>-115.65762752458383</v>
          </cell>
          <cell r="H109">
            <v>-110.9335453849929</v>
          </cell>
          <cell r="I109">
            <v>-118.30622676966925</v>
          </cell>
          <cell r="J109">
            <v>-131.43716747619519</v>
          </cell>
          <cell r="K109">
            <v>-126.28172532111913</v>
          </cell>
          <cell r="L109">
            <v>-121.09141711380001</v>
          </cell>
          <cell r="M109">
            <v>-123.85378236977829</v>
          </cell>
          <cell r="N109">
            <v>-118.81616878617345</v>
          </cell>
          <cell r="O109">
            <v>-113.3262416002179</v>
          </cell>
          <cell r="P109">
            <v>-106.230527780008</v>
          </cell>
          <cell r="Q109">
            <v>-101.26290838827752</v>
          </cell>
          <cell r="R109">
            <v>-96.259253513431347</v>
          </cell>
          <cell r="S109">
            <v>-92.206094402648802</v>
          </cell>
          <cell r="T109">
            <v>-87.102974536982998</v>
          </cell>
          <cell r="U109">
            <v>-82.074544776259586</v>
          </cell>
          <cell r="V109">
            <v>-78.621058436452927</v>
          </cell>
          <cell r="W109">
            <v>-81.092265124065264</v>
          </cell>
          <cell r="X109">
            <v>-76.12070142233776</v>
          </cell>
          <cell r="Y109">
            <v>-67.45764158332814</v>
          </cell>
          <cell r="Z109">
            <v>-64.141207461623765</v>
          </cell>
          <cell r="AA109">
            <v>-81.042864064360089</v>
          </cell>
          <cell r="AB109">
            <v>-77.568088355498091</v>
          </cell>
          <cell r="AC109">
            <v>-80.735952350083593</v>
          </cell>
          <cell r="AD109">
            <v>-83.761310516157124</v>
          </cell>
          <cell r="AE109">
            <v>-86.801810043200618</v>
          </cell>
          <cell r="AF109">
            <v>-89.69898338431932</v>
          </cell>
          <cell r="AG109">
            <v>-92.451864764622854</v>
          </cell>
          <cell r="AH109">
            <v>-95.059481871603666</v>
          </cell>
          <cell r="AI109">
            <v>-97.520855814625378</v>
          </cell>
          <cell r="AJ109">
            <v>-100.21385452372994</v>
          </cell>
          <cell r="AK109">
            <v>-101.29808938524096</v>
          </cell>
          <cell r="AL109">
            <v>-102.23219158597298</v>
          </cell>
          <cell r="AM109">
            <v>-103.01515101215901</v>
          </cell>
          <cell r="AN109">
            <v>-98.645950723295883</v>
          </cell>
          <cell r="AO109">
            <v>-94.524446690002932</v>
          </cell>
          <cell r="AP109">
            <v>-105.14396083741438</v>
          </cell>
          <cell r="AQ109">
            <v>-105.40694616054067</v>
          </cell>
          <cell r="AR109">
            <v>-105.5577267255797</v>
          </cell>
          <cell r="AS109">
            <v>-105.59555845361355</v>
          </cell>
          <cell r="AT109">
            <v>-105.51969232097443</v>
          </cell>
          <cell r="AU109">
            <v>-106.66270765966603</v>
          </cell>
          <cell r="AV109">
            <v>-107.57444138711716</v>
          </cell>
          <cell r="AW109">
            <v>-107.56318202892288</v>
          </cell>
          <cell r="AX109">
            <v>-107.42729448585089</v>
          </cell>
          <cell r="AY109">
            <v>-106.68853585143259</v>
          </cell>
          <cell r="AZ109">
            <v>-106.75782718132012</v>
          </cell>
          <cell r="BA109">
            <v>-106.51988935191146</v>
          </cell>
          <cell r="BB109">
            <v>-106.50444596088093</v>
          </cell>
          <cell r="BC109">
            <v>-106.36385650673789</v>
          </cell>
          <cell r="BD109">
            <v>-106.11654953889874</v>
          </cell>
          <cell r="BE109">
            <v>-105.76260318253681</v>
          </cell>
          <cell r="BF109">
            <v>-103.86861309190375</v>
          </cell>
          <cell r="BG109">
            <v>-103.75502660541768</v>
          </cell>
          <cell r="BH109">
            <v>-103.51556072408226</v>
          </cell>
          <cell r="BI109">
            <v>-103.15475540253819</v>
          </cell>
          <cell r="BJ109">
            <v>-102.66639619366616</v>
          </cell>
          <cell r="BK109">
            <v>-102.04963346690343</v>
          </cell>
          <cell r="BL109">
            <v>-101.30361193026987</v>
          </cell>
          <cell r="BM109">
            <v>-100.4274705926364</v>
          </cell>
          <cell r="BN109">
            <v>-99.420342725741705</v>
          </cell>
          <cell r="BO109">
            <v>-98.281355825955956</v>
          </cell>
          <cell r="BP109">
            <v>-97.009631575789598</v>
          </cell>
          <cell r="BQ109">
            <v>-95.604285805145494</v>
          </cell>
          <cell r="BR109">
            <v>-94.064428452312981</v>
          </cell>
          <cell r="BS109">
            <v>-92.389163524701772</v>
          </cell>
          <cell r="BT109">
            <v>-91.577589059314604</v>
          </cell>
          <cell r="BU109">
            <v>-89.622000233162197</v>
          </cell>
          <cell r="BV109">
            <v>-87.684882523092952</v>
          </cell>
          <cell r="BW109">
            <v>-85.766359671148621</v>
          </cell>
          <cell r="BX109">
            <v>-84.354814693298906</v>
          </cell>
          <cell r="BY109">
            <v>-82.859598429093438</v>
          </cell>
          <cell r="BZ109">
            <v>-81.391828699986803</v>
          </cell>
          <cell r="CA109">
            <v>-80.379952188563351</v>
          </cell>
          <cell r="CB109">
            <v>-79.513644572974215</v>
          </cell>
          <cell r="CC109">
            <v>-78.793876357444418</v>
          </cell>
          <cell r="CD109">
            <v>-78.22162451650054</v>
          </cell>
          <cell r="CE109">
            <v>-77.797872538107768</v>
          </cell>
          <cell r="CF109">
            <v>-78.558358041946917</v>
          </cell>
          <cell r="CH109" t="str">
            <v>ZinsaufwandD+S Group39965</v>
          </cell>
          <cell r="CI109" t="str">
            <v>ZinsaufwandD+S Group39995</v>
          </cell>
          <cell r="CJ109" t="str">
            <v>ZinsaufwandD+S Group40026</v>
          </cell>
          <cell r="CK109" t="str">
            <v>ZinsaufwandD+S Group40057</v>
          </cell>
          <cell r="CL109" t="str">
            <v>ZinsaufwandD+S Group40087</v>
          </cell>
          <cell r="CM109" t="str">
            <v>ZinsaufwandD+S Group40118</v>
          </cell>
          <cell r="CN109" t="str">
            <v>ZinsaufwandD+S Group40148</v>
          </cell>
          <cell r="CO109" t="str">
            <v>ZinsaufwandD+S Group40179</v>
          </cell>
          <cell r="CP109" t="str">
            <v>ZinsaufwandD+S Group40210</v>
          </cell>
          <cell r="CQ109" t="str">
            <v>ZinsaufwandD+S Group40238</v>
          </cell>
          <cell r="CR109" t="str">
            <v>ZinsaufwandD+S Group40269</v>
          </cell>
          <cell r="CS109" t="str">
            <v>ZinsaufwandD+S Group40299</v>
          </cell>
          <cell r="CT109" t="str">
            <v>ZinsaufwandD+S Group40330</v>
          </cell>
          <cell r="CU109" t="str">
            <v>ZinsaufwandD+S Group40360</v>
          </cell>
          <cell r="CV109" t="str">
            <v>ZinsaufwandD+S Group40391</v>
          </cell>
          <cell r="CW109" t="str">
            <v>ZinsaufwandD+S Group40422</v>
          </cell>
          <cell r="CX109" t="str">
            <v>ZinsaufwandD+S Group40452</v>
          </cell>
          <cell r="CY109" t="str">
            <v>ZinsaufwandD+S Group40483</v>
          </cell>
          <cell r="CZ109" t="str">
            <v>ZinsaufwandD+S Group40513</v>
          </cell>
          <cell r="DA109" t="str">
            <v>ZinsaufwandD+S Group40544</v>
          </cell>
          <cell r="DB109" t="str">
            <v>ZinsaufwandD+S Group40575</v>
          </cell>
          <cell r="DC109" t="str">
            <v>ZinsaufwandD+S Group40603</v>
          </cell>
          <cell r="DD109" t="str">
            <v>ZinsaufwandD+S Group40634</v>
          </cell>
          <cell r="DE109" t="str">
            <v>ZinsaufwandD+S Group40664</v>
          </cell>
          <cell r="DF109" t="str">
            <v>ZinsaufwandD+S Group40695</v>
          </cell>
          <cell r="DG109" t="str">
            <v>ZinsaufwandD+S Group40725</v>
          </cell>
          <cell r="DH109" t="str">
            <v>ZinsaufwandD+S Group40756</v>
          </cell>
          <cell r="DI109" t="str">
            <v>ZinsaufwandD+S Group40787</v>
          </cell>
          <cell r="DJ109" t="str">
            <v>ZinsaufwandD+S Group40817</v>
          </cell>
          <cell r="DK109" t="str">
            <v>ZinsaufwandD+S Group40848</v>
          </cell>
          <cell r="DL109" t="str">
            <v>ZinsaufwandD+S Group40878</v>
          </cell>
          <cell r="DM109" t="str">
            <v>ZinsaufwandD+S Group40909</v>
          </cell>
          <cell r="DN109" t="str">
            <v>ZinsaufwandD+S Group40940</v>
          </cell>
          <cell r="DO109" t="str">
            <v>ZinsaufwandD+S Group40969</v>
          </cell>
          <cell r="DP109" t="str">
            <v>ZinsaufwandD+S Group41000</v>
          </cell>
          <cell r="DQ109" t="str">
            <v>ZinsaufwandD+S Group41030</v>
          </cell>
          <cell r="DR109" t="str">
            <v>ZinsaufwandD+S Group41061</v>
          </cell>
          <cell r="DS109" t="str">
            <v>ZinsaufwandD+S Group41091</v>
          </cell>
          <cell r="DT109" t="str">
            <v>ZinsaufwandD+S Group41122</v>
          </cell>
          <cell r="DU109" t="str">
            <v>ZinsaufwandD+S Group41153</v>
          </cell>
          <cell r="DV109" t="str">
            <v>ZinsaufwandD+S Group41183</v>
          </cell>
          <cell r="DW109" t="str">
            <v>ZinsaufwandD+S Group41214</v>
          </cell>
          <cell r="DX109" t="str">
            <v>ZinsaufwandD+S Group41244</v>
          </cell>
          <cell r="DY109" t="str">
            <v>ZinsaufwandD+S Group41275</v>
          </cell>
          <cell r="DZ109" t="str">
            <v>ZinsaufwandD+S Group41306</v>
          </cell>
          <cell r="EA109" t="str">
            <v>ZinsaufwandD+S Group41334</v>
          </cell>
          <cell r="EB109" t="str">
            <v>ZinsaufwandD+S Group41365</v>
          </cell>
          <cell r="EC109" t="str">
            <v>ZinsaufwandD+S Group41395</v>
          </cell>
          <cell r="ED109" t="str">
            <v>ZinsaufwandD+S Group41426</v>
          </cell>
          <cell r="EE109" t="str">
            <v>ZinsaufwandD+S Group41456</v>
          </cell>
          <cell r="EF109" t="str">
            <v>ZinsaufwandD+S Group41487</v>
          </cell>
          <cell r="EG109" t="str">
            <v>ZinsaufwandD+S Group41518</v>
          </cell>
          <cell r="EH109" t="str">
            <v>ZinsaufwandD+S Group41548</v>
          </cell>
          <cell r="EI109" t="str">
            <v>ZinsaufwandD+S Group41579</v>
          </cell>
          <cell r="EJ109" t="str">
            <v>ZinsaufwandD+S Group41609</v>
          </cell>
          <cell r="EK109" t="str">
            <v>ZinsaufwandD+S Group41640</v>
          </cell>
          <cell r="EL109" t="str">
            <v>ZinsaufwandD+S Group41671</v>
          </cell>
          <cell r="EM109" t="str">
            <v>ZinsaufwandD+S Group41699</v>
          </cell>
          <cell r="EN109" t="str">
            <v>ZinsaufwandD+S Group41730</v>
          </cell>
          <cell r="EO109" t="str">
            <v>ZinsaufwandD+S Group41760</v>
          </cell>
          <cell r="EP109" t="str">
            <v>ZinsaufwandD+S Group41791</v>
          </cell>
          <cell r="EQ109" t="str">
            <v>ZinsaufwandD+S Group41821</v>
          </cell>
          <cell r="ER109" t="str">
            <v>ZinsaufwandD+S Group41852</v>
          </cell>
          <cell r="ES109" t="str">
            <v>ZinsaufwandD+S Group41883</v>
          </cell>
          <cell r="ET109" t="str">
            <v>ZinsaufwandD+S Group41913</v>
          </cell>
          <cell r="EU109" t="str">
            <v>ZinsaufwandD+S Group41944</v>
          </cell>
          <cell r="EV109" t="str">
            <v>ZinsaufwandD+S Group41974</v>
          </cell>
          <cell r="EW109" t="str">
            <v>ZinsaufwandD+S Group42005</v>
          </cell>
          <cell r="EX109" t="str">
            <v>ZinsaufwandD+S Group42036</v>
          </cell>
          <cell r="EY109" t="str">
            <v>ZinsaufwandD+S Group42064</v>
          </cell>
          <cell r="EZ109" t="str">
            <v>ZinsaufwandD+S Group42095</v>
          </cell>
          <cell r="FA109" t="str">
            <v>ZinsaufwandD+S Group42125</v>
          </cell>
          <cell r="FB109" t="str">
            <v>ZinsaufwandD+S Group42156</v>
          </cell>
          <cell r="FC109" t="str">
            <v>ZinsaufwandD+S Group42186</v>
          </cell>
          <cell r="FD109" t="str">
            <v>ZinsaufwandD+S Group42217</v>
          </cell>
          <cell r="FE109" t="str">
            <v>ZinsaufwandD+S Group42248</v>
          </cell>
          <cell r="FF109" t="str">
            <v>ZinsaufwandD+S Group42278</v>
          </cell>
          <cell r="FG109" t="str">
            <v>ZinsaufwandD+S Group42309</v>
          </cell>
          <cell r="FH109" t="str">
            <v>ZinsaufwandD+S Group42339</v>
          </cell>
        </row>
        <row r="121">
          <cell r="F121">
            <v>7.0000000000000007E-2</v>
          </cell>
          <cell r="G121">
            <v>7.0000000000000007E-2</v>
          </cell>
          <cell r="H121">
            <v>7.0000000000000007E-2</v>
          </cell>
          <cell r="I121">
            <v>7.0000000000000007E-2</v>
          </cell>
          <cell r="J121">
            <v>7.0000000000000007E-2</v>
          </cell>
          <cell r="K121">
            <v>7.0000000000000007E-2</v>
          </cell>
          <cell r="L121">
            <v>7.0000000000000007E-2</v>
          </cell>
          <cell r="M121">
            <v>7.0000000000000007E-2</v>
          </cell>
          <cell r="N121">
            <v>7.0000000000000007E-2</v>
          </cell>
          <cell r="O121">
            <v>7.0000000000000007E-2</v>
          </cell>
          <cell r="P121">
            <v>7.0000000000000007E-2</v>
          </cell>
          <cell r="Q121">
            <v>7.0000000000000007E-2</v>
          </cell>
          <cell r="R121">
            <v>7.0000000000000007E-2</v>
          </cell>
          <cell r="S121">
            <v>7.0000000000000007E-2</v>
          </cell>
          <cell r="T121">
            <v>7.0000000000000007E-2</v>
          </cell>
          <cell r="U121">
            <v>7.0000000000000007E-2</v>
          </cell>
          <cell r="V121">
            <v>7.0000000000000007E-2</v>
          </cell>
          <cell r="W121">
            <v>7.0000000000000007E-2</v>
          </cell>
          <cell r="X121">
            <v>7.0000000000000007E-2</v>
          </cell>
          <cell r="Y121">
            <v>7.0000000000000007E-2</v>
          </cell>
          <cell r="Z121">
            <v>7.0000000000000007E-2</v>
          </cell>
          <cell r="AA121">
            <v>7.0000000000000007E-2</v>
          </cell>
          <cell r="AB121">
            <v>7.0000000000000007E-2</v>
          </cell>
          <cell r="AC121">
            <v>7.0000000000000007E-2</v>
          </cell>
          <cell r="AD121">
            <v>7.0000000000000007E-2</v>
          </cell>
          <cell r="AE121">
            <v>7.0000000000000007E-2</v>
          </cell>
          <cell r="AF121">
            <v>7.0000000000000007E-2</v>
          </cell>
          <cell r="AG121">
            <v>7.0000000000000007E-2</v>
          </cell>
          <cell r="AH121">
            <v>7.0000000000000007E-2</v>
          </cell>
          <cell r="AI121">
            <v>7.0000000000000007E-2</v>
          </cell>
          <cell r="AJ121">
            <v>7.0000000000000007E-2</v>
          </cell>
          <cell r="AK121">
            <v>7.0000000000000007E-2</v>
          </cell>
          <cell r="AL121">
            <v>7.0000000000000007E-2</v>
          </cell>
          <cell r="AM121">
            <v>7.0000000000000007E-2</v>
          </cell>
          <cell r="AN121">
            <v>7.0000000000000007E-2</v>
          </cell>
          <cell r="AO121">
            <v>7.0000000000000007E-2</v>
          </cell>
          <cell r="AP121">
            <v>7.0000000000000007E-2</v>
          </cell>
          <cell r="AQ121">
            <v>7.0000000000000007E-2</v>
          </cell>
          <cell r="AR121">
            <v>7.0000000000000007E-2</v>
          </cell>
          <cell r="AS121">
            <v>7.0000000000000007E-2</v>
          </cell>
          <cell r="AT121">
            <v>7.0000000000000007E-2</v>
          </cell>
          <cell r="AU121">
            <v>7.0000000000000007E-2</v>
          </cell>
          <cell r="AV121">
            <v>7.0000000000000007E-2</v>
          </cell>
          <cell r="AW121">
            <v>7.0000000000000007E-2</v>
          </cell>
          <cell r="AX121">
            <v>7.0000000000000007E-2</v>
          </cell>
          <cell r="AY121">
            <v>7.0000000000000007E-2</v>
          </cell>
          <cell r="AZ121">
            <v>7.0000000000000007E-2</v>
          </cell>
          <cell r="BA121">
            <v>7.0000000000000007E-2</v>
          </cell>
          <cell r="BB121">
            <v>7.0000000000000007E-2</v>
          </cell>
          <cell r="BC121">
            <v>7.0000000000000007E-2</v>
          </cell>
          <cell r="BD121">
            <v>7.0000000000000007E-2</v>
          </cell>
          <cell r="BE121">
            <v>7.0000000000000007E-2</v>
          </cell>
          <cell r="BF121">
            <v>7.0000000000000007E-2</v>
          </cell>
          <cell r="BG121">
            <v>7.0000000000000007E-2</v>
          </cell>
          <cell r="BH121">
            <v>7.0000000000000007E-2</v>
          </cell>
          <cell r="BI121">
            <v>7.0000000000000007E-2</v>
          </cell>
          <cell r="BJ121">
            <v>7.0000000000000007E-2</v>
          </cell>
          <cell r="BK121">
            <v>7.0000000000000007E-2</v>
          </cell>
          <cell r="BL121">
            <v>7.0000000000000007E-2</v>
          </cell>
          <cell r="BM121">
            <v>7.0000000000000007E-2</v>
          </cell>
          <cell r="BN121">
            <v>7.0000000000000007E-2</v>
          </cell>
          <cell r="BO121">
            <v>7.0000000000000007E-2</v>
          </cell>
          <cell r="BP121">
            <v>7.0000000000000007E-2</v>
          </cell>
          <cell r="BQ121">
            <v>7.0000000000000007E-2</v>
          </cell>
          <cell r="BR121">
            <v>7.0000000000000007E-2</v>
          </cell>
          <cell r="BS121">
            <v>7.0000000000000007E-2</v>
          </cell>
          <cell r="BT121">
            <v>7.0000000000000007E-2</v>
          </cell>
          <cell r="BU121">
            <v>7.0000000000000007E-2</v>
          </cell>
          <cell r="BV121">
            <v>7.0000000000000007E-2</v>
          </cell>
          <cell r="BW121">
            <v>7.0000000000000007E-2</v>
          </cell>
          <cell r="BX121">
            <v>7.0000000000000007E-2</v>
          </cell>
          <cell r="BY121">
            <v>7.0000000000000007E-2</v>
          </cell>
          <cell r="BZ121">
            <v>7.0000000000000007E-2</v>
          </cell>
          <cell r="CA121">
            <v>7.0000000000000007E-2</v>
          </cell>
          <cell r="CB121">
            <v>7.0000000000000007E-2</v>
          </cell>
          <cell r="CC121">
            <v>7.0000000000000007E-2</v>
          </cell>
          <cell r="CD121">
            <v>7.0000000000000007E-2</v>
          </cell>
          <cell r="CE121">
            <v>7.0000000000000007E-2</v>
          </cell>
          <cell r="CF121">
            <v>7.0000000000000007E-2</v>
          </cell>
          <cell r="CH121" t="str">
            <v>ZinsD+S europe AG39965</v>
          </cell>
          <cell r="CI121" t="str">
            <v>ZinsD+S europe AG39995</v>
          </cell>
          <cell r="CJ121" t="str">
            <v>ZinsD+S europe AG40026</v>
          </cell>
          <cell r="CK121" t="str">
            <v>ZinsD+S europe AG40057</v>
          </cell>
          <cell r="CL121" t="str">
            <v>ZinsD+S europe AG40087</v>
          </cell>
          <cell r="CM121" t="str">
            <v>ZinsD+S europe AG40118</v>
          </cell>
          <cell r="CN121" t="str">
            <v>ZinsD+S europe AG40148</v>
          </cell>
          <cell r="CO121" t="str">
            <v>ZinsD+S europe AG40179</v>
          </cell>
          <cell r="CP121" t="str">
            <v>ZinsD+S europe AG40210</v>
          </cell>
          <cell r="CQ121" t="str">
            <v>ZinsD+S europe AG40238</v>
          </cell>
          <cell r="CR121" t="str">
            <v>ZinsD+S europe AG40269</v>
          </cell>
          <cell r="CS121" t="str">
            <v>ZinsD+S europe AG40299</v>
          </cell>
          <cell r="CT121" t="str">
            <v>ZinsD+S europe AG40330</v>
          </cell>
          <cell r="CU121" t="str">
            <v>ZinsD+S europe AG40360</v>
          </cell>
          <cell r="CV121" t="str">
            <v>ZinsD+S europe AG40391</v>
          </cell>
          <cell r="CW121" t="str">
            <v>ZinsD+S europe AG40422</v>
          </cell>
          <cell r="CX121" t="str">
            <v>ZinsD+S europe AG40452</v>
          </cell>
          <cell r="CY121" t="str">
            <v>ZinsD+S europe AG40483</v>
          </cell>
          <cell r="CZ121" t="str">
            <v>ZinsD+S europe AG40513</v>
          </cell>
          <cell r="DA121" t="str">
            <v>ZinsD+S europe AG40544</v>
          </cell>
          <cell r="DB121" t="str">
            <v>ZinsD+S europe AG40575</v>
          </cell>
          <cell r="DC121" t="str">
            <v>ZinsD+S europe AG40603</v>
          </cell>
          <cell r="DD121" t="str">
            <v>ZinsD+S europe AG40634</v>
          </cell>
          <cell r="DE121" t="str">
            <v>ZinsD+S europe AG40664</v>
          </cell>
          <cell r="DF121" t="str">
            <v>ZinsD+S europe AG40695</v>
          </cell>
          <cell r="DG121" t="str">
            <v>ZinsD+S europe AG40725</v>
          </cell>
          <cell r="DH121" t="str">
            <v>ZinsD+S europe AG40756</v>
          </cell>
          <cell r="DI121" t="str">
            <v>ZinsD+S europe AG40787</v>
          </cell>
          <cell r="DJ121" t="str">
            <v>ZinsD+S europe AG40817</v>
          </cell>
          <cell r="DK121" t="str">
            <v>ZinsD+S europe AG40848</v>
          </cell>
          <cell r="DL121" t="str">
            <v>ZinsD+S europe AG40878</v>
          </cell>
          <cell r="DM121" t="str">
            <v>ZinsD+S europe AG40909</v>
          </cell>
          <cell r="DN121" t="str">
            <v>ZinsD+S europe AG40940</v>
          </cell>
          <cell r="DO121" t="str">
            <v>ZinsD+S europe AG40969</v>
          </cell>
          <cell r="DP121" t="str">
            <v>ZinsD+S europe AG41000</v>
          </cell>
          <cell r="DQ121" t="str">
            <v>ZinsD+S europe AG41030</v>
          </cell>
          <cell r="DR121" t="str">
            <v>ZinsD+S europe AG41061</v>
          </cell>
          <cell r="DS121" t="str">
            <v>ZinsD+S europe AG41091</v>
          </cell>
          <cell r="DT121" t="str">
            <v>ZinsD+S europe AG41122</v>
          </cell>
          <cell r="DU121" t="str">
            <v>ZinsD+S europe AG41153</v>
          </cell>
          <cell r="DV121" t="str">
            <v>ZinsD+S europe AG41183</v>
          </cell>
          <cell r="DW121" t="str">
            <v>ZinsD+S europe AG41214</v>
          </cell>
          <cell r="DX121" t="str">
            <v>ZinsD+S europe AG41244</v>
          </cell>
          <cell r="DY121" t="str">
            <v>ZinsD+S europe AG41275</v>
          </cell>
          <cell r="DZ121" t="str">
            <v>ZinsD+S europe AG41306</v>
          </cell>
          <cell r="EA121" t="str">
            <v>ZinsD+S europe AG41334</v>
          </cell>
          <cell r="EB121" t="str">
            <v>ZinsD+S europe AG41365</v>
          </cell>
          <cell r="EC121" t="str">
            <v>ZinsD+S europe AG41395</v>
          </cell>
          <cell r="ED121" t="str">
            <v>ZinsD+S europe AG41426</v>
          </cell>
          <cell r="EE121" t="str">
            <v>ZinsD+S europe AG41456</v>
          </cell>
          <cell r="EF121" t="str">
            <v>ZinsD+S europe AG41487</v>
          </cell>
          <cell r="EG121" t="str">
            <v>ZinsD+S europe AG41518</v>
          </cell>
          <cell r="EH121" t="str">
            <v>ZinsD+S europe AG41548</v>
          </cell>
          <cell r="EI121" t="str">
            <v>ZinsD+S europe AG41579</v>
          </cell>
          <cell r="EJ121" t="str">
            <v>ZinsD+S europe AG41609</v>
          </cell>
          <cell r="EK121" t="str">
            <v>ZinsD+S europe AG41640</v>
          </cell>
          <cell r="EL121" t="str">
            <v>ZinsD+S europe AG41671</v>
          </cell>
          <cell r="EM121" t="str">
            <v>ZinsD+S europe AG41699</v>
          </cell>
          <cell r="EN121" t="str">
            <v>ZinsD+S europe AG41730</v>
          </cell>
          <cell r="EO121" t="str">
            <v>ZinsD+S europe AG41760</v>
          </cell>
          <cell r="EP121" t="str">
            <v>ZinsD+S europe AG41791</v>
          </cell>
          <cell r="EQ121" t="str">
            <v>ZinsD+S europe AG41821</v>
          </cell>
          <cell r="ER121" t="str">
            <v>ZinsD+S europe AG41852</v>
          </cell>
          <cell r="ES121" t="str">
            <v>ZinsD+S europe AG41883</v>
          </cell>
          <cell r="ET121" t="str">
            <v>ZinsD+S europe AG41913</v>
          </cell>
          <cell r="EU121" t="str">
            <v>ZinsD+S europe AG41944</v>
          </cell>
          <cell r="EV121" t="str">
            <v>ZinsD+S europe AG41974</v>
          </cell>
          <cell r="EW121" t="str">
            <v>ZinsD+S europe AG42005</v>
          </cell>
          <cell r="EX121" t="str">
            <v>ZinsD+S europe AG42036</v>
          </cell>
          <cell r="EY121" t="str">
            <v>ZinsD+S europe AG42064</v>
          </cell>
          <cell r="EZ121" t="str">
            <v>ZinsD+S europe AG42095</v>
          </cell>
          <cell r="FA121" t="str">
            <v>ZinsD+S europe AG42125</v>
          </cell>
          <cell r="FB121" t="str">
            <v>ZinsD+S europe AG42156</v>
          </cell>
          <cell r="FC121" t="str">
            <v>ZinsD+S europe AG42186</v>
          </cell>
          <cell r="FD121" t="str">
            <v>ZinsD+S europe AG42217</v>
          </cell>
          <cell r="FE121" t="str">
            <v>ZinsD+S europe AG42248</v>
          </cell>
          <cell r="FF121" t="str">
            <v>ZinsD+S europe AG42278</v>
          </cell>
          <cell r="FG121" t="str">
            <v>ZinsD+S europe AG42309</v>
          </cell>
          <cell r="FH121" t="str">
            <v>ZinsD+S europe AG42339</v>
          </cell>
        </row>
        <row r="122">
          <cell r="F122">
            <v>2.5000000000000001E-2</v>
          </cell>
          <cell r="G122">
            <v>2.5000000000000001E-2</v>
          </cell>
          <cell r="H122">
            <v>2.5000000000000001E-2</v>
          </cell>
          <cell r="I122">
            <v>2.5000000000000001E-2</v>
          </cell>
          <cell r="J122">
            <v>2.5000000000000001E-2</v>
          </cell>
          <cell r="K122">
            <v>2.5000000000000001E-2</v>
          </cell>
          <cell r="L122">
            <v>2.5000000000000001E-2</v>
          </cell>
          <cell r="M122">
            <v>2.5000000000000001E-2</v>
          </cell>
          <cell r="N122">
            <v>2.5000000000000001E-2</v>
          </cell>
          <cell r="O122">
            <v>2.5000000000000001E-2</v>
          </cell>
          <cell r="P122">
            <v>2.5000000000000001E-2</v>
          </cell>
          <cell r="Q122">
            <v>2.5000000000000001E-2</v>
          </cell>
          <cell r="R122">
            <v>2.5000000000000001E-2</v>
          </cell>
          <cell r="S122">
            <v>2.5000000000000001E-2</v>
          </cell>
          <cell r="T122">
            <v>2.5000000000000001E-2</v>
          </cell>
          <cell r="U122">
            <v>2.5000000000000001E-2</v>
          </cell>
          <cell r="V122">
            <v>2.5000000000000001E-2</v>
          </cell>
          <cell r="W122">
            <v>2.5000000000000001E-2</v>
          </cell>
          <cell r="X122">
            <v>2.5000000000000001E-2</v>
          </cell>
          <cell r="Y122">
            <v>2.5000000000000001E-2</v>
          </cell>
          <cell r="Z122">
            <v>2.5000000000000001E-2</v>
          </cell>
          <cell r="AA122">
            <v>2.5000000000000001E-2</v>
          </cell>
          <cell r="AB122">
            <v>2.5000000000000001E-2</v>
          </cell>
          <cell r="AC122">
            <v>2.5000000000000001E-2</v>
          </cell>
          <cell r="AD122">
            <v>2.5000000000000001E-2</v>
          </cell>
          <cell r="AE122">
            <v>2.5000000000000001E-2</v>
          </cell>
          <cell r="AF122">
            <v>2.5000000000000001E-2</v>
          </cell>
          <cell r="AG122">
            <v>2.5000000000000001E-2</v>
          </cell>
          <cell r="AH122">
            <v>2.5000000000000001E-2</v>
          </cell>
          <cell r="AI122">
            <v>2.5000000000000001E-2</v>
          </cell>
          <cell r="AJ122">
            <v>2.5000000000000001E-2</v>
          </cell>
          <cell r="AK122">
            <v>2.5000000000000001E-2</v>
          </cell>
          <cell r="AL122">
            <v>2.5000000000000001E-2</v>
          </cell>
          <cell r="AM122">
            <v>2.5000000000000001E-2</v>
          </cell>
          <cell r="AN122">
            <v>2.5000000000000001E-2</v>
          </cell>
          <cell r="AO122">
            <v>2.5000000000000001E-2</v>
          </cell>
          <cell r="AP122">
            <v>2.5000000000000001E-2</v>
          </cell>
          <cell r="AQ122">
            <v>2.5000000000000001E-2</v>
          </cell>
          <cell r="AR122">
            <v>2.5000000000000001E-2</v>
          </cell>
          <cell r="AS122">
            <v>2.5000000000000001E-2</v>
          </cell>
          <cell r="AT122">
            <v>2.5000000000000001E-2</v>
          </cell>
          <cell r="AU122">
            <v>2.5000000000000001E-2</v>
          </cell>
          <cell r="AV122">
            <v>2.5000000000000001E-2</v>
          </cell>
          <cell r="AW122">
            <v>2.5000000000000001E-2</v>
          </cell>
          <cell r="AX122">
            <v>2.5000000000000001E-2</v>
          </cell>
          <cell r="AY122">
            <v>2.5000000000000001E-2</v>
          </cell>
          <cell r="AZ122">
            <v>2.5000000000000001E-2</v>
          </cell>
          <cell r="BA122">
            <v>2.5000000000000001E-2</v>
          </cell>
          <cell r="BB122">
            <v>2.5000000000000001E-2</v>
          </cell>
          <cell r="BC122">
            <v>2.5000000000000001E-2</v>
          </cell>
          <cell r="BD122">
            <v>2.5000000000000001E-2</v>
          </cell>
          <cell r="BE122">
            <v>2.5000000000000001E-2</v>
          </cell>
          <cell r="BF122">
            <v>2.5000000000000001E-2</v>
          </cell>
          <cell r="BG122">
            <v>2.5000000000000001E-2</v>
          </cell>
          <cell r="BH122">
            <v>2.5000000000000001E-2</v>
          </cell>
          <cell r="BI122">
            <v>2.5000000000000001E-2</v>
          </cell>
          <cell r="BJ122">
            <v>2.5000000000000001E-2</v>
          </cell>
          <cell r="BK122">
            <v>2.5000000000000001E-2</v>
          </cell>
          <cell r="BL122">
            <v>2.5000000000000001E-2</v>
          </cell>
          <cell r="BM122">
            <v>2.5000000000000001E-2</v>
          </cell>
          <cell r="BN122">
            <v>2.5000000000000001E-2</v>
          </cell>
          <cell r="BO122">
            <v>2.5000000000000001E-2</v>
          </cell>
          <cell r="BP122">
            <v>2.5000000000000001E-2</v>
          </cell>
          <cell r="BQ122">
            <v>2.5000000000000001E-2</v>
          </cell>
          <cell r="BR122">
            <v>2.5000000000000001E-2</v>
          </cell>
          <cell r="BS122">
            <v>2.5000000000000001E-2</v>
          </cell>
          <cell r="BT122">
            <v>2.5000000000000001E-2</v>
          </cell>
          <cell r="BU122">
            <v>2.5000000000000001E-2</v>
          </cell>
          <cell r="BV122">
            <v>2.5000000000000001E-2</v>
          </cell>
          <cell r="BW122">
            <v>2.5000000000000001E-2</v>
          </cell>
          <cell r="BX122">
            <v>2.5000000000000001E-2</v>
          </cell>
          <cell r="BY122">
            <v>2.5000000000000001E-2</v>
          </cell>
          <cell r="BZ122">
            <v>2.5000000000000001E-2</v>
          </cell>
          <cell r="CA122">
            <v>2.5000000000000001E-2</v>
          </cell>
          <cell r="CB122">
            <v>2.5000000000000001E-2</v>
          </cell>
          <cell r="CC122">
            <v>2.5000000000000001E-2</v>
          </cell>
          <cell r="CD122">
            <v>2.5000000000000001E-2</v>
          </cell>
          <cell r="CE122">
            <v>2.5000000000000001E-2</v>
          </cell>
          <cell r="CF122">
            <v>2.5000000000000001E-2</v>
          </cell>
          <cell r="CH122" t="str">
            <v>GewinnbeteiligungD+S europe AG39965</v>
          </cell>
          <cell r="CI122" t="str">
            <v>GewinnbeteiligungD+S europe AG39995</v>
          </cell>
          <cell r="CJ122" t="str">
            <v>GewinnbeteiligungD+S europe AG40026</v>
          </cell>
          <cell r="CK122" t="str">
            <v>GewinnbeteiligungD+S europe AG40057</v>
          </cell>
          <cell r="CL122" t="str">
            <v>GewinnbeteiligungD+S europe AG40087</v>
          </cell>
          <cell r="CM122" t="str">
            <v>GewinnbeteiligungD+S europe AG40118</v>
          </cell>
          <cell r="CN122" t="str">
            <v>GewinnbeteiligungD+S europe AG40148</v>
          </cell>
          <cell r="CO122" t="str">
            <v>GewinnbeteiligungD+S europe AG40179</v>
          </cell>
          <cell r="CP122" t="str">
            <v>GewinnbeteiligungD+S europe AG40210</v>
          </cell>
          <cell r="CQ122" t="str">
            <v>GewinnbeteiligungD+S europe AG40238</v>
          </cell>
          <cell r="CR122" t="str">
            <v>GewinnbeteiligungD+S europe AG40269</v>
          </cell>
          <cell r="CS122" t="str">
            <v>GewinnbeteiligungD+S europe AG40299</v>
          </cell>
          <cell r="CT122" t="str">
            <v>GewinnbeteiligungD+S europe AG40330</v>
          </cell>
          <cell r="CU122" t="str">
            <v>GewinnbeteiligungD+S europe AG40360</v>
          </cell>
          <cell r="CV122" t="str">
            <v>GewinnbeteiligungD+S europe AG40391</v>
          </cell>
          <cell r="CW122" t="str">
            <v>GewinnbeteiligungD+S europe AG40422</v>
          </cell>
          <cell r="CX122" t="str">
            <v>GewinnbeteiligungD+S europe AG40452</v>
          </cell>
          <cell r="CY122" t="str">
            <v>GewinnbeteiligungD+S europe AG40483</v>
          </cell>
          <cell r="CZ122" t="str">
            <v>GewinnbeteiligungD+S europe AG40513</v>
          </cell>
          <cell r="DA122" t="str">
            <v>GewinnbeteiligungD+S europe AG40544</v>
          </cell>
          <cell r="DB122" t="str">
            <v>GewinnbeteiligungD+S europe AG40575</v>
          </cell>
          <cell r="DC122" t="str">
            <v>GewinnbeteiligungD+S europe AG40603</v>
          </cell>
          <cell r="DD122" t="str">
            <v>GewinnbeteiligungD+S europe AG40634</v>
          </cell>
          <cell r="DE122" t="str">
            <v>GewinnbeteiligungD+S europe AG40664</v>
          </cell>
          <cell r="DF122" t="str">
            <v>GewinnbeteiligungD+S europe AG40695</v>
          </cell>
          <cell r="DG122" t="str">
            <v>GewinnbeteiligungD+S europe AG40725</v>
          </cell>
          <cell r="DH122" t="str">
            <v>GewinnbeteiligungD+S europe AG40756</v>
          </cell>
          <cell r="DI122" t="str">
            <v>GewinnbeteiligungD+S europe AG40787</v>
          </cell>
          <cell r="DJ122" t="str">
            <v>GewinnbeteiligungD+S europe AG40817</v>
          </cell>
          <cell r="DK122" t="str">
            <v>GewinnbeteiligungD+S europe AG40848</v>
          </cell>
          <cell r="DL122" t="str">
            <v>GewinnbeteiligungD+S europe AG40878</v>
          </cell>
          <cell r="DM122" t="str">
            <v>GewinnbeteiligungD+S europe AG40909</v>
          </cell>
          <cell r="DN122" t="str">
            <v>GewinnbeteiligungD+S europe AG40940</v>
          </cell>
          <cell r="DO122" t="str">
            <v>GewinnbeteiligungD+S europe AG40969</v>
          </cell>
          <cell r="DP122" t="str">
            <v>GewinnbeteiligungD+S europe AG41000</v>
          </cell>
          <cell r="DQ122" t="str">
            <v>GewinnbeteiligungD+S europe AG41030</v>
          </cell>
          <cell r="DR122" t="str">
            <v>GewinnbeteiligungD+S europe AG41061</v>
          </cell>
          <cell r="DS122" t="str">
            <v>GewinnbeteiligungD+S europe AG41091</v>
          </cell>
          <cell r="DT122" t="str">
            <v>GewinnbeteiligungD+S europe AG41122</v>
          </cell>
          <cell r="DU122" t="str">
            <v>GewinnbeteiligungD+S europe AG41153</v>
          </cell>
          <cell r="DV122" t="str">
            <v>GewinnbeteiligungD+S europe AG41183</v>
          </cell>
          <cell r="DW122" t="str">
            <v>GewinnbeteiligungD+S europe AG41214</v>
          </cell>
          <cell r="DX122" t="str">
            <v>GewinnbeteiligungD+S europe AG41244</v>
          </cell>
          <cell r="DY122" t="str">
            <v>GewinnbeteiligungD+S europe AG41275</v>
          </cell>
          <cell r="DZ122" t="str">
            <v>GewinnbeteiligungD+S europe AG41306</v>
          </cell>
          <cell r="EA122" t="str">
            <v>GewinnbeteiligungD+S europe AG41334</v>
          </cell>
          <cell r="EB122" t="str">
            <v>GewinnbeteiligungD+S europe AG41365</v>
          </cell>
          <cell r="EC122" t="str">
            <v>GewinnbeteiligungD+S europe AG41395</v>
          </cell>
          <cell r="ED122" t="str">
            <v>GewinnbeteiligungD+S europe AG41426</v>
          </cell>
          <cell r="EE122" t="str">
            <v>GewinnbeteiligungD+S europe AG41456</v>
          </cell>
          <cell r="EF122" t="str">
            <v>GewinnbeteiligungD+S europe AG41487</v>
          </cell>
          <cell r="EG122" t="str">
            <v>GewinnbeteiligungD+S europe AG41518</v>
          </cell>
          <cell r="EH122" t="str">
            <v>GewinnbeteiligungD+S europe AG41548</v>
          </cell>
          <cell r="EI122" t="str">
            <v>GewinnbeteiligungD+S europe AG41579</v>
          </cell>
          <cell r="EJ122" t="str">
            <v>GewinnbeteiligungD+S europe AG41609</v>
          </cell>
          <cell r="EK122" t="str">
            <v>GewinnbeteiligungD+S europe AG41640</v>
          </cell>
          <cell r="EL122" t="str">
            <v>GewinnbeteiligungD+S europe AG41671</v>
          </cell>
          <cell r="EM122" t="str">
            <v>GewinnbeteiligungD+S europe AG41699</v>
          </cell>
          <cell r="EN122" t="str">
            <v>GewinnbeteiligungD+S europe AG41730</v>
          </cell>
          <cell r="EO122" t="str">
            <v>GewinnbeteiligungD+S europe AG41760</v>
          </cell>
          <cell r="EP122" t="str">
            <v>GewinnbeteiligungD+S europe AG41791</v>
          </cell>
          <cell r="EQ122" t="str">
            <v>GewinnbeteiligungD+S europe AG41821</v>
          </cell>
          <cell r="ER122" t="str">
            <v>GewinnbeteiligungD+S europe AG41852</v>
          </cell>
          <cell r="ES122" t="str">
            <v>GewinnbeteiligungD+S europe AG41883</v>
          </cell>
          <cell r="ET122" t="str">
            <v>GewinnbeteiligungD+S europe AG41913</v>
          </cell>
          <cell r="EU122" t="str">
            <v>GewinnbeteiligungD+S europe AG41944</v>
          </cell>
          <cell r="EV122" t="str">
            <v>GewinnbeteiligungD+S europe AG41974</v>
          </cell>
          <cell r="EW122" t="str">
            <v>GewinnbeteiligungD+S europe AG42005</v>
          </cell>
          <cell r="EX122" t="str">
            <v>GewinnbeteiligungD+S europe AG42036</v>
          </cell>
          <cell r="EY122" t="str">
            <v>GewinnbeteiligungD+S europe AG42064</v>
          </cell>
          <cell r="EZ122" t="str">
            <v>GewinnbeteiligungD+S europe AG42095</v>
          </cell>
          <cell r="FA122" t="str">
            <v>GewinnbeteiligungD+S europe AG42125</v>
          </cell>
          <cell r="FB122" t="str">
            <v>GewinnbeteiligungD+S europe AG42156</v>
          </cell>
          <cell r="FC122" t="str">
            <v>GewinnbeteiligungD+S europe AG42186</v>
          </cell>
          <cell r="FD122" t="str">
            <v>GewinnbeteiligungD+S europe AG42217</v>
          </cell>
          <cell r="FE122" t="str">
            <v>GewinnbeteiligungD+S europe AG42248</v>
          </cell>
          <cell r="FF122" t="str">
            <v>GewinnbeteiligungD+S europe AG42278</v>
          </cell>
          <cell r="FG122" t="str">
            <v>GewinnbeteiligungD+S europe AG42309</v>
          </cell>
          <cell r="FH122" t="str">
            <v>GewinnbeteiligungD+S europe AG42339</v>
          </cell>
        </row>
        <row r="123">
          <cell r="F123">
            <v>-6.0720833333333326</v>
          </cell>
          <cell r="G123">
            <v>-6.0720833333333326</v>
          </cell>
          <cell r="H123">
            <v>-6.0720833333333326</v>
          </cell>
          <cell r="I123">
            <v>-6.0720833333333326</v>
          </cell>
          <cell r="J123">
            <v>-6.0720833333333326</v>
          </cell>
          <cell r="K123">
            <v>-6.0720833333333326</v>
          </cell>
          <cell r="L123">
            <v>-6.0720833333333326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H123" t="str">
            <v>ZinsaufwandD+S europe AG39965</v>
          </cell>
          <cell r="CI123" t="str">
            <v>ZinsaufwandD+S europe AG39995</v>
          </cell>
          <cell r="CJ123" t="str">
            <v>ZinsaufwandD+S europe AG40026</v>
          </cell>
          <cell r="CK123" t="str">
            <v>ZinsaufwandD+S europe AG40057</v>
          </cell>
          <cell r="CL123" t="str">
            <v>ZinsaufwandD+S europe AG40087</v>
          </cell>
          <cell r="CM123" t="str">
            <v>ZinsaufwandD+S europe AG40118</v>
          </cell>
          <cell r="CN123" t="str">
            <v>ZinsaufwandD+S europe AG40148</v>
          </cell>
          <cell r="CO123" t="str">
            <v>ZinsaufwandD+S europe AG40179</v>
          </cell>
          <cell r="CP123" t="str">
            <v>ZinsaufwandD+S europe AG40210</v>
          </cell>
          <cell r="CQ123" t="str">
            <v>ZinsaufwandD+S europe AG40238</v>
          </cell>
          <cell r="CR123" t="str">
            <v>ZinsaufwandD+S europe AG40269</v>
          </cell>
          <cell r="CS123" t="str">
            <v>ZinsaufwandD+S europe AG40299</v>
          </cell>
          <cell r="CT123" t="str">
            <v>ZinsaufwandD+S europe AG40330</v>
          </cell>
          <cell r="CU123" t="str">
            <v>ZinsaufwandD+S europe AG40360</v>
          </cell>
          <cell r="CV123" t="str">
            <v>ZinsaufwandD+S europe AG40391</v>
          </cell>
          <cell r="CW123" t="str">
            <v>ZinsaufwandD+S europe AG40422</v>
          </cell>
          <cell r="CX123" t="str">
            <v>ZinsaufwandD+S europe AG40452</v>
          </cell>
          <cell r="CY123" t="str">
            <v>ZinsaufwandD+S europe AG40483</v>
          </cell>
          <cell r="CZ123" t="str">
            <v>ZinsaufwandD+S europe AG40513</v>
          </cell>
          <cell r="DA123" t="str">
            <v>ZinsaufwandD+S europe AG40544</v>
          </cell>
          <cell r="DB123" t="str">
            <v>ZinsaufwandD+S europe AG40575</v>
          </cell>
          <cell r="DC123" t="str">
            <v>ZinsaufwandD+S europe AG40603</v>
          </cell>
          <cell r="DD123" t="str">
            <v>ZinsaufwandD+S europe AG40634</v>
          </cell>
          <cell r="DE123" t="str">
            <v>ZinsaufwandD+S europe AG40664</v>
          </cell>
          <cell r="DF123" t="str">
            <v>ZinsaufwandD+S europe AG40695</v>
          </cell>
          <cell r="DG123" t="str">
            <v>ZinsaufwandD+S europe AG40725</v>
          </cell>
          <cell r="DH123" t="str">
            <v>ZinsaufwandD+S europe AG40756</v>
          </cell>
          <cell r="DI123" t="str">
            <v>ZinsaufwandD+S europe AG40787</v>
          </cell>
          <cell r="DJ123" t="str">
            <v>ZinsaufwandD+S europe AG40817</v>
          </cell>
          <cell r="DK123" t="str">
            <v>ZinsaufwandD+S europe AG40848</v>
          </cell>
          <cell r="DL123" t="str">
            <v>ZinsaufwandD+S europe AG40878</v>
          </cell>
          <cell r="DM123" t="str">
            <v>ZinsaufwandD+S europe AG40909</v>
          </cell>
          <cell r="DN123" t="str">
            <v>ZinsaufwandD+S europe AG40940</v>
          </cell>
          <cell r="DO123" t="str">
            <v>ZinsaufwandD+S europe AG40969</v>
          </cell>
          <cell r="DP123" t="str">
            <v>ZinsaufwandD+S europe AG41000</v>
          </cell>
          <cell r="DQ123" t="str">
            <v>ZinsaufwandD+S europe AG41030</v>
          </cell>
          <cell r="DR123" t="str">
            <v>ZinsaufwandD+S europe AG41061</v>
          </cell>
          <cell r="DS123" t="str">
            <v>ZinsaufwandD+S europe AG41091</v>
          </cell>
          <cell r="DT123" t="str">
            <v>ZinsaufwandD+S europe AG41122</v>
          </cell>
          <cell r="DU123" t="str">
            <v>ZinsaufwandD+S europe AG41153</v>
          </cell>
          <cell r="DV123" t="str">
            <v>ZinsaufwandD+S europe AG41183</v>
          </cell>
          <cell r="DW123" t="str">
            <v>ZinsaufwandD+S europe AG41214</v>
          </cell>
          <cell r="DX123" t="str">
            <v>ZinsaufwandD+S europe AG41244</v>
          </cell>
          <cell r="DY123" t="str">
            <v>ZinsaufwandD+S europe AG41275</v>
          </cell>
          <cell r="DZ123" t="str">
            <v>ZinsaufwandD+S europe AG41306</v>
          </cell>
          <cell r="EA123" t="str">
            <v>ZinsaufwandD+S europe AG41334</v>
          </cell>
          <cell r="EB123" t="str">
            <v>ZinsaufwandD+S europe AG41365</v>
          </cell>
          <cell r="EC123" t="str">
            <v>ZinsaufwandD+S europe AG41395</v>
          </cell>
          <cell r="ED123" t="str">
            <v>ZinsaufwandD+S europe AG41426</v>
          </cell>
          <cell r="EE123" t="str">
            <v>ZinsaufwandD+S europe AG41456</v>
          </cell>
          <cell r="EF123" t="str">
            <v>ZinsaufwandD+S europe AG41487</v>
          </cell>
          <cell r="EG123" t="str">
            <v>ZinsaufwandD+S europe AG41518</v>
          </cell>
          <cell r="EH123" t="str">
            <v>ZinsaufwandD+S europe AG41548</v>
          </cell>
          <cell r="EI123" t="str">
            <v>ZinsaufwandD+S europe AG41579</v>
          </cell>
          <cell r="EJ123" t="str">
            <v>ZinsaufwandD+S europe AG41609</v>
          </cell>
          <cell r="EK123" t="str">
            <v>ZinsaufwandD+S europe AG41640</v>
          </cell>
          <cell r="EL123" t="str">
            <v>ZinsaufwandD+S europe AG41671</v>
          </cell>
          <cell r="EM123" t="str">
            <v>ZinsaufwandD+S europe AG41699</v>
          </cell>
          <cell r="EN123" t="str">
            <v>ZinsaufwandD+S europe AG41730</v>
          </cell>
          <cell r="EO123" t="str">
            <v>ZinsaufwandD+S europe AG41760</v>
          </cell>
          <cell r="EP123" t="str">
            <v>ZinsaufwandD+S europe AG41791</v>
          </cell>
          <cell r="EQ123" t="str">
            <v>ZinsaufwandD+S europe AG41821</v>
          </cell>
          <cell r="ER123" t="str">
            <v>ZinsaufwandD+S europe AG41852</v>
          </cell>
          <cell r="ES123" t="str">
            <v>ZinsaufwandD+S europe AG41883</v>
          </cell>
          <cell r="ET123" t="str">
            <v>ZinsaufwandD+S europe AG41913</v>
          </cell>
          <cell r="EU123" t="str">
            <v>ZinsaufwandD+S europe AG41944</v>
          </cell>
          <cell r="EV123" t="str">
            <v>ZinsaufwandD+S europe AG41974</v>
          </cell>
          <cell r="EW123" t="str">
            <v>ZinsaufwandD+S europe AG42005</v>
          </cell>
          <cell r="EX123" t="str">
            <v>ZinsaufwandD+S europe AG42036</v>
          </cell>
          <cell r="EY123" t="str">
            <v>ZinsaufwandD+S europe AG42064</v>
          </cell>
          <cell r="EZ123" t="str">
            <v>ZinsaufwandD+S europe AG42095</v>
          </cell>
          <cell r="FA123" t="str">
            <v>ZinsaufwandD+S europe AG42125</v>
          </cell>
          <cell r="FB123" t="str">
            <v>ZinsaufwandD+S europe AG42156</v>
          </cell>
          <cell r="FC123" t="str">
            <v>ZinsaufwandD+S europe AG42186</v>
          </cell>
          <cell r="FD123" t="str">
            <v>ZinsaufwandD+S europe AG42217</v>
          </cell>
          <cell r="FE123" t="str">
            <v>ZinsaufwandD+S europe AG42248</v>
          </cell>
          <cell r="FF123" t="str">
            <v>ZinsaufwandD+S europe AG42278</v>
          </cell>
          <cell r="FG123" t="str">
            <v>ZinsaufwandD+S europe AG42309</v>
          </cell>
          <cell r="FH123" t="str">
            <v>ZinsaufwandD+S europe AG42339</v>
          </cell>
        </row>
        <row r="124">
          <cell r="F124">
            <v>0.08</v>
          </cell>
          <cell r="G124">
            <v>0.08</v>
          </cell>
          <cell r="H124">
            <v>0.08</v>
          </cell>
          <cell r="I124">
            <v>0.08</v>
          </cell>
          <cell r="J124">
            <v>0.08</v>
          </cell>
          <cell r="K124">
            <v>0.08</v>
          </cell>
          <cell r="L124">
            <v>0.08</v>
          </cell>
          <cell r="M124">
            <v>0.08</v>
          </cell>
          <cell r="N124">
            <v>0.08</v>
          </cell>
          <cell r="O124">
            <v>0.08</v>
          </cell>
          <cell r="P124">
            <v>0.08</v>
          </cell>
          <cell r="Q124">
            <v>0.08</v>
          </cell>
          <cell r="R124">
            <v>0.08</v>
          </cell>
          <cell r="S124">
            <v>0.08</v>
          </cell>
          <cell r="T124">
            <v>0.08</v>
          </cell>
          <cell r="U124">
            <v>0.08</v>
          </cell>
          <cell r="V124">
            <v>0.08</v>
          </cell>
          <cell r="W124">
            <v>0.08</v>
          </cell>
          <cell r="X124">
            <v>0.08</v>
          </cell>
          <cell r="Y124">
            <v>0.08</v>
          </cell>
          <cell r="Z124">
            <v>0.08</v>
          </cell>
          <cell r="AA124">
            <v>0.08</v>
          </cell>
          <cell r="AB124">
            <v>0.08</v>
          </cell>
          <cell r="AC124">
            <v>0.08</v>
          </cell>
          <cell r="AD124">
            <v>0.08</v>
          </cell>
          <cell r="AE124">
            <v>0.08</v>
          </cell>
          <cell r="AF124">
            <v>0.08</v>
          </cell>
          <cell r="AG124">
            <v>0.08</v>
          </cell>
          <cell r="AH124">
            <v>0.08</v>
          </cell>
          <cell r="AI124">
            <v>0.08</v>
          </cell>
          <cell r="AJ124">
            <v>0.08</v>
          </cell>
          <cell r="AK124">
            <v>0.08</v>
          </cell>
          <cell r="AL124">
            <v>0.08</v>
          </cell>
          <cell r="AM124">
            <v>0.08</v>
          </cell>
          <cell r="AN124">
            <v>0.08</v>
          </cell>
          <cell r="AO124">
            <v>0.08</v>
          </cell>
          <cell r="AP124">
            <v>0.08</v>
          </cell>
          <cell r="AQ124">
            <v>0.08</v>
          </cell>
          <cell r="AR124">
            <v>0.08</v>
          </cell>
          <cell r="AS124">
            <v>0.08</v>
          </cell>
          <cell r="AT124">
            <v>0.08</v>
          </cell>
          <cell r="AU124">
            <v>0.08</v>
          </cell>
          <cell r="AV124">
            <v>0.08</v>
          </cell>
          <cell r="AW124">
            <v>0.08</v>
          </cell>
          <cell r="AX124">
            <v>0.08</v>
          </cell>
          <cell r="AY124">
            <v>0.08</v>
          </cell>
          <cell r="AZ124">
            <v>0.08</v>
          </cell>
          <cell r="BA124">
            <v>0.08</v>
          </cell>
          <cell r="BB124">
            <v>0.08</v>
          </cell>
          <cell r="BC124">
            <v>0.08</v>
          </cell>
          <cell r="BD124">
            <v>0.08</v>
          </cell>
          <cell r="BE124">
            <v>0.08</v>
          </cell>
          <cell r="BF124">
            <v>0.08</v>
          </cell>
          <cell r="BG124">
            <v>0.08</v>
          </cell>
          <cell r="BH124">
            <v>0.08</v>
          </cell>
          <cell r="BI124">
            <v>0.08</v>
          </cell>
          <cell r="BJ124">
            <v>0.08</v>
          </cell>
          <cell r="BK124">
            <v>0.08</v>
          </cell>
          <cell r="BL124">
            <v>0.08</v>
          </cell>
          <cell r="BM124">
            <v>0.08</v>
          </cell>
          <cell r="BN124">
            <v>0.08</v>
          </cell>
          <cell r="BO124">
            <v>0.08</v>
          </cell>
          <cell r="BP124">
            <v>0.08</v>
          </cell>
          <cell r="BQ124">
            <v>0.08</v>
          </cell>
          <cell r="BR124">
            <v>0.08</v>
          </cell>
          <cell r="BS124">
            <v>0.08</v>
          </cell>
          <cell r="BT124">
            <v>0.08</v>
          </cell>
          <cell r="BU124">
            <v>0.08</v>
          </cell>
          <cell r="BV124">
            <v>0.08</v>
          </cell>
          <cell r="BW124">
            <v>0.08</v>
          </cell>
          <cell r="BX124">
            <v>0.08</v>
          </cell>
          <cell r="BY124">
            <v>0.08</v>
          </cell>
          <cell r="BZ124">
            <v>0.08</v>
          </cell>
          <cell r="CA124">
            <v>0.08</v>
          </cell>
          <cell r="CB124">
            <v>0.08</v>
          </cell>
          <cell r="CC124">
            <v>0.08</v>
          </cell>
          <cell r="CD124">
            <v>0.08</v>
          </cell>
          <cell r="CE124">
            <v>0.08</v>
          </cell>
          <cell r="CF124">
            <v>0.08</v>
          </cell>
          <cell r="CH124" t="str">
            <v>ZinsD+S Augsburg39965</v>
          </cell>
          <cell r="CI124" t="str">
            <v>ZinsD+S Augsburg39995</v>
          </cell>
          <cell r="CJ124" t="str">
            <v>ZinsD+S Augsburg40026</v>
          </cell>
          <cell r="CK124" t="str">
            <v>ZinsD+S Augsburg40057</v>
          </cell>
          <cell r="CL124" t="str">
            <v>ZinsD+S Augsburg40087</v>
          </cell>
          <cell r="CM124" t="str">
            <v>ZinsD+S Augsburg40118</v>
          </cell>
          <cell r="CN124" t="str">
            <v>ZinsD+S Augsburg40148</v>
          </cell>
          <cell r="CO124" t="str">
            <v>ZinsD+S Augsburg40179</v>
          </cell>
          <cell r="CP124" t="str">
            <v>ZinsD+S Augsburg40210</v>
          </cell>
          <cell r="CQ124" t="str">
            <v>ZinsD+S Augsburg40238</v>
          </cell>
          <cell r="CR124" t="str">
            <v>ZinsD+S Augsburg40269</v>
          </cell>
          <cell r="CS124" t="str">
            <v>ZinsD+S Augsburg40299</v>
          </cell>
          <cell r="CT124" t="str">
            <v>ZinsD+S Augsburg40330</v>
          </cell>
          <cell r="CU124" t="str">
            <v>ZinsD+S Augsburg40360</v>
          </cell>
          <cell r="CV124" t="str">
            <v>ZinsD+S Augsburg40391</v>
          </cell>
          <cell r="CW124" t="str">
            <v>ZinsD+S Augsburg40422</v>
          </cell>
          <cell r="CX124" t="str">
            <v>ZinsD+S Augsburg40452</v>
          </cell>
          <cell r="CY124" t="str">
            <v>ZinsD+S Augsburg40483</v>
          </cell>
          <cell r="CZ124" t="str">
            <v>ZinsD+S Augsburg40513</v>
          </cell>
          <cell r="DA124" t="str">
            <v>ZinsD+S Augsburg40544</v>
          </cell>
          <cell r="DB124" t="str">
            <v>ZinsD+S Augsburg40575</v>
          </cell>
          <cell r="DC124" t="str">
            <v>ZinsD+S Augsburg40603</v>
          </cell>
          <cell r="DD124" t="str">
            <v>ZinsD+S Augsburg40634</v>
          </cell>
          <cell r="DE124" t="str">
            <v>ZinsD+S Augsburg40664</v>
          </cell>
          <cell r="DF124" t="str">
            <v>ZinsD+S Augsburg40695</v>
          </cell>
          <cell r="DG124" t="str">
            <v>ZinsD+S Augsburg40725</v>
          </cell>
          <cell r="DH124" t="str">
            <v>ZinsD+S Augsburg40756</v>
          </cell>
          <cell r="DI124" t="str">
            <v>ZinsD+S Augsburg40787</v>
          </cell>
          <cell r="DJ124" t="str">
            <v>ZinsD+S Augsburg40817</v>
          </cell>
          <cell r="DK124" t="str">
            <v>ZinsD+S Augsburg40848</v>
          </cell>
          <cell r="DL124" t="str">
            <v>ZinsD+S Augsburg40878</v>
          </cell>
          <cell r="DM124" t="str">
            <v>ZinsD+S Augsburg40909</v>
          </cell>
          <cell r="DN124" t="str">
            <v>ZinsD+S Augsburg40940</v>
          </cell>
          <cell r="DO124" t="str">
            <v>ZinsD+S Augsburg40969</v>
          </cell>
          <cell r="DP124" t="str">
            <v>ZinsD+S Augsburg41000</v>
          </cell>
          <cell r="DQ124" t="str">
            <v>ZinsD+S Augsburg41030</v>
          </cell>
          <cell r="DR124" t="str">
            <v>ZinsD+S Augsburg41061</v>
          </cell>
          <cell r="DS124" t="str">
            <v>ZinsD+S Augsburg41091</v>
          </cell>
          <cell r="DT124" t="str">
            <v>ZinsD+S Augsburg41122</v>
          </cell>
          <cell r="DU124" t="str">
            <v>ZinsD+S Augsburg41153</v>
          </cell>
          <cell r="DV124" t="str">
            <v>ZinsD+S Augsburg41183</v>
          </cell>
          <cell r="DW124" t="str">
            <v>ZinsD+S Augsburg41214</v>
          </cell>
          <cell r="DX124" t="str">
            <v>ZinsD+S Augsburg41244</v>
          </cell>
          <cell r="DY124" t="str">
            <v>ZinsD+S Augsburg41275</v>
          </cell>
          <cell r="DZ124" t="str">
            <v>ZinsD+S Augsburg41306</v>
          </cell>
          <cell r="EA124" t="str">
            <v>ZinsD+S Augsburg41334</v>
          </cell>
          <cell r="EB124" t="str">
            <v>ZinsD+S Augsburg41365</v>
          </cell>
          <cell r="EC124" t="str">
            <v>ZinsD+S Augsburg41395</v>
          </cell>
          <cell r="ED124" t="str">
            <v>ZinsD+S Augsburg41426</v>
          </cell>
          <cell r="EE124" t="str">
            <v>ZinsD+S Augsburg41456</v>
          </cell>
          <cell r="EF124" t="str">
            <v>ZinsD+S Augsburg41487</v>
          </cell>
          <cell r="EG124" t="str">
            <v>ZinsD+S Augsburg41518</v>
          </cell>
          <cell r="EH124" t="str">
            <v>ZinsD+S Augsburg41548</v>
          </cell>
          <cell r="EI124" t="str">
            <v>ZinsD+S Augsburg41579</v>
          </cell>
          <cell r="EJ124" t="str">
            <v>ZinsD+S Augsburg41609</v>
          </cell>
          <cell r="EK124" t="str">
            <v>ZinsD+S Augsburg41640</v>
          </cell>
          <cell r="EL124" t="str">
            <v>ZinsD+S Augsburg41671</v>
          </cell>
          <cell r="EM124" t="str">
            <v>ZinsD+S Augsburg41699</v>
          </cell>
          <cell r="EN124" t="str">
            <v>ZinsD+S Augsburg41730</v>
          </cell>
          <cell r="EO124" t="str">
            <v>ZinsD+S Augsburg41760</v>
          </cell>
          <cell r="EP124" t="str">
            <v>ZinsD+S Augsburg41791</v>
          </cell>
          <cell r="EQ124" t="str">
            <v>ZinsD+S Augsburg41821</v>
          </cell>
          <cell r="ER124" t="str">
            <v>ZinsD+S Augsburg41852</v>
          </cell>
          <cell r="ES124" t="str">
            <v>ZinsD+S Augsburg41883</v>
          </cell>
          <cell r="ET124" t="str">
            <v>ZinsD+S Augsburg41913</v>
          </cell>
          <cell r="EU124" t="str">
            <v>ZinsD+S Augsburg41944</v>
          </cell>
          <cell r="EV124" t="str">
            <v>ZinsD+S Augsburg41974</v>
          </cell>
          <cell r="EW124" t="str">
            <v>ZinsD+S Augsburg42005</v>
          </cell>
          <cell r="EX124" t="str">
            <v>ZinsD+S Augsburg42036</v>
          </cell>
          <cell r="EY124" t="str">
            <v>ZinsD+S Augsburg42064</v>
          </cell>
          <cell r="EZ124" t="str">
            <v>ZinsD+S Augsburg42095</v>
          </cell>
          <cell r="FA124" t="str">
            <v>ZinsD+S Augsburg42125</v>
          </cell>
          <cell r="FB124" t="str">
            <v>ZinsD+S Augsburg42156</v>
          </cell>
          <cell r="FC124" t="str">
            <v>ZinsD+S Augsburg42186</v>
          </cell>
          <cell r="FD124" t="str">
            <v>ZinsD+S Augsburg42217</v>
          </cell>
          <cell r="FE124" t="str">
            <v>ZinsD+S Augsburg42248</v>
          </cell>
          <cell r="FF124" t="str">
            <v>ZinsD+S Augsburg42278</v>
          </cell>
          <cell r="FG124" t="str">
            <v>ZinsD+S Augsburg42309</v>
          </cell>
          <cell r="FH124" t="str">
            <v>ZinsD+S Augsburg42339</v>
          </cell>
        </row>
        <row r="125">
          <cell r="F125">
            <v>3.5000000000000003E-2</v>
          </cell>
          <cell r="G125">
            <v>3.5000000000000003E-2</v>
          </cell>
          <cell r="H125">
            <v>3.5000000000000003E-2</v>
          </cell>
          <cell r="I125">
            <v>3.5000000000000003E-2</v>
          </cell>
          <cell r="J125">
            <v>3.5000000000000003E-2</v>
          </cell>
          <cell r="K125">
            <v>3.5000000000000003E-2</v>
          </cell>
          <cell r="L125">
            <v>3.5000000000000003E-2</v>
          </cell>
          <cell r="M125">
            <v>3.5000000000000003E-2</v>
          </cell>
          <cell r="N125">
            <v>3.5000000000000003E-2</v>
          </cell>
          <cell r="O125">
            <v>3.5000000000000003E-2</v>
          </cell>
          <cell r="P125">
            <v>3.5000000000000003E-2</v>
          </cell>
          <cell r="Q125">
            <v>3.5000000000000003E-2</v>
          </cell>
          <cell r="R125">
            <v>3.5000000000000003E-2</v>
          </cell>
          <cell r="S125">
            <v>3.5000000000000003E-2</v>
          </cell>
          <cell r="T125">
            <v>3.5000000000000003E-2</v>
          </cell>
          <cell r="U125">
            <v>3.5000000000000003E-2</v>
          </cell>
          <cell r="V125">
            <v>3.5000000000000003E-2</v>
          </cell>
          <cell r="W125">
            <v>3.5000000000000003E-2</v>
          </cell>
          <cell r="X125">
            <v>3.5000000000000003E-2</v>
          </cell>
          <cell r="Y125">
            <v>3.5000000000000003E-2</v>
          </cell>
          <cell r="Z125">
            <v>3.5000000000000003E-2</v>
          </cell>
          <cell r="AA125">
            <v>3.5000000000000003E-2</v>
          </cell>
          <cell r="AB125">
            <v>3.5000000000000003E-2</v>
          </cell>
          <cell r="AC125">
            <v>3.5000000000000003E-2</v>
          </cell>
          <cell r="AD125">
            <v>3.5000000000000003E-2</v>
          </cell>
          <cell r="AE125">
            <v>3.5000000000000003E-2</v>
          </cell>
          <cell r="AF125">
            <v>3.5000000000000003E-2</v>
          </cell>
          <cell r="AG125">
            <v>3.5000000000000003E-2</v>
          </cell>
          <cell r="AH125">
            <v>3.5000000000000003E-2</v>
          </cell>
          <cell r="AI125">
            <v>3.5000000000000003E-2</v>
          </cell>
          <cell r="AJ125">
            <v>3.5000000000000003E-2</v>
          </cell>
          <cell r="AK125">
            <v>3.5000000000000003E-2</v>
          </cell>
          <cell r="AL125">
            <v>3.5000000000000003E-2</v>
          </cell>
          <cell r="AM125">
            <v>3.5000000000000003E-2</v>
          </cell>
          <cell r="AN125">
            <v>3.5000000000000003E-2</v>
          </cell>
          <cell r="AO125">
            <v>3.5000000000000003E-2</v>
          </cell>
          <cell r="AP125">
            <v>3.5000000000000003E-2</v>
          </cell>
          <cell r="AQ125">
            <v>3.5000000000000003E-2</v>
          </cell>
          <cell r="AR125">
            <v>3.5000000000000003E-2</v>
          </cell>
          <cell r="AS125">
            <v>3.5000000000000003E-2</v>
          </cell>
          <cell r="AT125">
            <v>3.5000000000000003E-2</v>
          </cell>
          <cell r="AU125">
            <v>3.5000000000000003E-2</v>
          </cell>
          <cell r="AV125">
            <v>3.5000000000000003E-2</v>
          </cell>
          <cell r="AW125">
            <v>3.5000000000000003E-2</v>
          </cell>
          <cell r="AX125">
            <v>3.5000000000000003E-2</v>
          </cell>
          <cell r="AY125">
            <v>3.5000000000000003E-2</v>
          </cell>
          <cell r="AZ125">
            <v>3.5000000000000003E-2</v>
          </cell>
          <cell r="BA125">
            <v>3.5000000000000003E-2</v>
          </cell>
          <cell r="BB125">
            <v>3.5000000000000003E-2</v>
          </cell>
          <cell r="BC125">
            <v>3.5000000000000003E-2</v>
          </cell>
          <cell r="BD125">
            <v>3.5000000000000003E-2</v>
          </cell>
          <cell r="BE125">
            <v>3.5000000000000003E-2</v>
          </cell>
          <cell r="BF125">
            <v>3.5000000000000003E-2</v>
          </cell>
          <cell r="BG125">
            <v>3.5000000000000003E-2</v>
          </cell>
          <cell r="BH125">
            <v>3.5000000000000003E-2</v>
          </cell>
          <cell r="BI125">
            <v>3.5000000000000003E-2</v>
          </cell>
          <cell r="BJ125">
            <v>3.5000000000000003E-2</v>
          </cell>
          <cell r="BK125">
            <v>3.5000000000000003E-2</v>
          </cell>
          <cell r="BL125">
            <v>3.5000000000000003E-2</v>
          </cell>
          <cell r="BM125">
            <v>3.5000000000000003E-2</v>
          </cell>
          <cell r="BN125">
            <v>3.5000000000000003E-2</v>
          </cell>
          <cell r="BO125">
            <v>3.5000000000000003E-2</v>
          </cell>
          <cell r="BP125">
            <v>3.5000000000000003E-2</v>
          </cell>
          <cell r="BQ125">
            <v>3.5000000000000003E-2</v>
          </cell>
          <cell r="BR125">
            <v>3.5000000000000003E-2</v>
          </cell>
          <cell r="BS125">
            <v>3.5000000000000003E-2</v>
          </cell>
          <cell r="BT125">
            <v>3.5000000000000003E-2</v>
          </cell>
          <cell r="BU125">
            <v>3.5000000000000003E-2</v>
          </cell>
          <cell r="BV125">
            <v>3.5000000000000003E-2</v>
          </cell>
          <cell r="BW125">
            <v>3.5000000000000003E-2</v>
          </cell>
          <cell r="BX125">
            <v>3.5000000000000003E-2</v>
          </cell>
          <cell r="BY125">
            <v>3.5000000000000003E-2</v>
          </cell>
          <cell r="BZ125">
            <v>3.5000000000000003E-2</v>
          </cell>
          <cell r="CA125">
            <v>3.5000000000000003E-2</v>
          </cell>
          <cell r="CB125">
            <v>3.5000000000000003E-2</v>
          </cell>
          <cell r="CC125">
            <v>3.5000000000000003E-2</v>
          </cell>
          <cell r="CD125">
            <v>3.5000000000000003E-2</v>
          </cell>
          <cell r="CE125">
            <v>3.5000000000000003E-2</v>
          </cell>
          <cell r="CF125">
            <v>3.5000000000000003E-2</v>
          </cell>
          <cell r="CH125" t="str">
            <v>GewinnbeteiligungD+S Augsburg39965</v>
          </cell>
          <cell r="CI125" t="str">
            <v>GewinnbeteiligungD+S Augsburg39995</v>
          </cell>
          <cell r="CJ125" t="str">
            <v>GewinnbeteiligungD+S Augsburg40026</v>
          </cell>
          <cell r="CK125" t="str">
            <v>GewinnbeteiligungD+S Augsburg40057</v>
          </cell>
          <cell r="CL125" t="str">
            <v>GewinnbeteiligungD+S Augsburg40087</v>
          </cell>
          <cell r="CM125" t="str">
            <v>GewinnbeteiligungD+S Augsburg40118</v>
          </cell>
          <cell r="CN125" t="str">
            <v>GewinnbeteiligungD+S Augsburg40148</v>
          </cell>
          <cell r="CO125" t="str">
            <v>GewinnbeteiligungD+S Augsburg40179</v>
          </cell>
          <cell r="CP125" t="str">
            <v>GewinnbeteiligungD+S Augsburg40210</v>
          </cell>
          <cell r="CQ125" t="str">
            <v>GewinnbeteiligungD+S Augsburg40238</v>
          </cell>
          <cell r="CR125" t="str">
            <v>GewinnbeteiligungD+S Augsburg40269</v>
          </cell>
          <cell r="CS125" t="str">
            <v>GewinnbeteiligungD+S Augsburg40299</v>
          </cell>
          <cell r="CT125" t="str">
            <v>GewinnbeteiligungD+S Augsburg40330</v>
          </cell>
          <cell r="CU125" t="str">
            <v>GewinnbeteiligungD+S Augsburg40360</v>
          </cell>
          <cell r="CV125" t="str">
            <v>GewinnbeteiligungD+S Augsburg40391</v>
          </cell>
          <cell r="CW125" t="str">
            <v>GewinnbeteiligungD+S Augsburg40422</v>
          </cell>
          <cell r="CX125" t="str">
            <v>GewinnbeteiligungD+S Augsburg40452</v>
          </cell>
          <cell r="CY125" t="str">
            <v>GewinnbeteiligungD+S Augsburg40483</v>
          </cell>
          <cell r="CZ125" t="str">
            <v>GewinnbeteiligungD+S Augsburg40513</v>
          </cell>
          <cell r="DA125" t="str">
            <v>GewinnbeteiligungD+S Augsburg40544</v>
          </cell>
          <cell r="DB125" t="str">
            <v>GewinnbeteiligungD+S Augsburg40575</v>
          </cell>
          <cell r="DC125" t="str">
            <v>GewinnbeteiligungD+S Augsburg40603</v>
          </cell>
          <cell r="DD125" t="str">
            <v>GewinnbeteiligungD+S Augsburg40634</v>
          </cell>
          <cell r="DE125" t="str">
            <v>GewinnbeteiligungD+S Augsburg40664</v>
          </cell>
          <cell r="DF125" t="str">
            <v>GewinnbeteiligungD+S Augsburg40695</v>
          </cell>
          <cell r="DG125" t="str">
            <v>GewinnbeteiligungD+S Augsburg40725</v>
          </cell>
          <cell r="DH125" t="str">
            <v>GewinnbeteiligungD+S Augsburg40756</v>
          </cell>
          <cell r="DI125" t="str">
            <v>GewinnbeteiligungD+S Augsburg40787</v>
          </cell>
          <cell r="DJ125" t="str">
            <v>GewinnbeteiligungD+S Augsburg40817</v>
          </cell>
          <cell r="DK125" t="str">
            <v>GewinnbeteiligungD+S Augsburg40848</v>
          </cell>
          <cell r="DL125" t="str">
            <v>GewinnbeteiligungD+S Augsburg40878</v>
          </cell>
          <cell r="DM125" t="str">
            <v>GewinnbeteiligungD+S Augsburg40909</v>
          </cell>
          <cell r="DN125" t="str">
            <v>GewinnbeteiligungD+S Augsburg40940</v>
          </cell>
          <cell r="DO125" t="str">
            <v>GewinnbeteiligungD+S Augsburg40969</v>
          </cell>
          <cell r="DP125" t="str">
            <v>GewinnbeteiligungD+S Augsburg41000</v>
          </cell>
          <cell r="DQ125" t="str">
            <v>GewinnbeteiligungD+S Augsburg41030</v>
          </cell>
          <cell r="DR125" t="str">
            <v>GewinnbeteiligungD+S Augsburg41061</v>
          </cell>
          <cell r="DS125" t="str">
            <v>GewinnbeteiligungD+S Augsburg41091</v>
          </cell>
          <cell r="DT125" t="str">
            <v>GewinnbeteiligungD+S Augsburg41122</v>
          </cell>
          <cell r="DU125" t="str">
            <v>GewinnbeteiligungD+S Augsburg41153</v>
          </cell>
          <cell r="DV125" t="str">
            <v>GewinnbeteiligungD+S Augsburg41183</v>
          </cell>
          <cell r="DW125" t="str">
            <v>GewinnbeteiligungD+S Augsburg41214</v>
          </cell>
          <cell r="DX125" t="str">
            <v>GewinnbeteiligungD+S Augsburg41244</v>
          </cell>
          <cell r="DY125" t="str">
            <v>GewinnbeteiligungD+S Augsburg41275</v>
          </cell>
          <cell r="DZ125" t="str">
            <v>GewinnbeteiligungD+S Augsburg41306</v>
          </cell>
          <cell r="EA125" t="str">
            <v>GewinnbeteiligungD+S Augsburg41334</v>
          </cell>
          <cell r="EB125" t="str">
            <v>GewinnbeteiligungD+S Augsburg41365</v>
          </cell>
          <cell r="EC125" t="str">
            <v>GewinnbeteiligungD+S Augsburg41395</v>
          </cell>
          <cell r="ED125" t="str">
            <v>GewinnbeteiligungD+S Augsburg41426</v>
          </cell>
          <cell r="EE125" t="str">
            <v>GewinnbeteiligungD+S Augsburg41456</v>
          </cell>
          <cell r="EF125" t="str">
            <v>GewinnbeteiligungD+S Augsburg41487</v>
          </cell>
          <cell r="EG125" t="str">
            <v>GewinnbeteiligungD+S Augsburg41518</v>
          </cell>
          <cell r="EH125" t="str">
            <v>GewinnbeteiligungD+S Augsburg41548</v>
          </cell>
          <cell r="EI125" t="str">
            <v>GewinnbeteiligungD+S Augsburg41579</v>
          </cell>
          <cell r="EJ125" t="str">
            <v>GewinnbeteiligungD+S Augsburg41609</v>
          </cell>
          <cell r="EK125" t="str">
            <v>GewinnbeteiligungD+S Augsburg41640</v>
          </cell>
          <cell r="EL125" t="str">
            <v>GewinnbeteiligungD+S Augsburg41671</v>
          </cell>
          <cell r="EM125" t="str">
            <v>GewinnbeteiligungD+S Augsburg41699</v>
          </cell>
          <cell r="EN125" t="str">
            <v>GewinnbeteiligungD+S Augsburg41730</v>
          </cell>
          <cell r="EO125" t="str">
            <v>GewinnbeteiligungD+S Augsburg41760</v>
          </cell>
          <cell r="EP125" t="str">
            <v>GewinnbeteiligungD+S Augsburg41791</v>
          </cell>
          <cell r="EQ125" t="str">
            <v>GewinnbeteiligungD+S Augsburg41821</v>
          </cell>
          <cell r="ER125" t="str">
            <v>GewinnbeteiligungD+S Augsburg41852</v>
          </cell>
          <cell r="ES125" t="str">
            <v>GewinnbeteiligungD+S Augsburg41883</v>
          </cell>
          <cell r="ET125" t="str">
            <v>GewinnbeteiligungD+S Augsburg41913</v>
          </cell>
          <cell r="EU125" t="str">
            <v>GewinnbeteiligungD+S Augsburg41944</v>
          </cell>
          <cell r="EV125" t="str">
            <v>GewinnbeteiligungD+S Augsburg41974</v>
          </cell>
          <cell r="EW125" t="str">
            <v>GewinnbeteiligungD+S Augsburg42005</v>
          </cell>
          <cell r="EX125" t="str">
            <v>GewinnbeteiligungD+S Augsburg42036</v>
          </cell>
          <cell r="EY125" t="str">
            <v>GewinnbeteiligungD+S Augsburg42064</v>
          </cell>
          <cell r="EZ125" t="str">
            <v>GewinnbeteiligungD+S Augsburg42095</v>
          </cell>
          <cell r="FA125" t="str">
            <v>GewinnbeteiligungD+S Augsburg42125</v>
          </cell>
          <cell r="FB125" t="str">
            <v>GewinnbeteiligungD+S Augsburg42156</v>
          </cell>
          <cell r="FC125" t="str">
            <v>GewinnbeteiligungD+S Augsburg42186</v>
          </cell>
          <cell r="FD125" t="str">
            <v>GewinnbeteiligungD+S Augsburg42217</v>
          </cell>
          <cell r="FE125" t="str">
            <v>GewinnbeteiligungD+S Augsburg42248</v>
          </cell>
          <cell r="FF125" t="str">
            <v>GewinnbeteiligungD+S Augsburg42278</v>
          </cell>
          <cell r="FG125" t="str">
            <v>GewinnbeteiligungD+S Augsburg42309</v>
          </cell>
          <cell r="FH125" t="str">
            <v>GewinnbeteiligungD+S Augsburg42339</v>
          </cell>
        </row>
        <row r="126">
          <cell r="F126">
            <v>-4.791666666666667</v>
          </cell>
          <cell r="G126">
            <v>-4.791666666666667</v>
          </cell>
          <cell r="H126">
            <v>-4.791666666666667</v>
          </cell>
          <cell r="I126">
            <v>-4.791666666666667</v>
          </cell>
          <cell r="J126">
            <v>-4.791666666666667</v>
          </cell>
          <cell r="K126">
            <v>-4.791666666666667</v>
          </cell>
          <cell r="L126">
            <v>-4.791666666666667</v>
          </cell>
          <cell r="M126">
            <v>-4.791666666666667</v>
          </cell>
          <cell r="N126">
            <v>-4.791666666666667</v>
          </cell>
          <cell r="O126">
            <v>-4.791666666666667</v>
          </cell>
          <cell r="P126">
            <v>-4.791666666666667</v>
          </cell>
          <cell r="Q126">
            <v>-4.791666666666667</v>
          </cell>
          <cell r="R126">
            <v>-4.791666666666667</v>
          </cell>
          <cell r="S126">
            <v>-4.791666666666667</v>
          </cell>
          <cell r="T126">
            <v>-4.791666666666667</v>
          </cell>
          <cell r="U126">
            <v>-4.791666666666667</v>
          </cell>
          <cell r="V126">
            <v>-4.791666666666667</v>
          </cell>
          <cell r="W126">
            <v>-4.791666666666667</v>
          </cell>
          <cell r="X126">
            <v>-4.791666666666667</v>
          </cell>
          <cell r="Y126">
            <v>-4.791666666666667</v>
          </cell>
          <cell r="Z126">
            <v>-4.791666666666667</v>
          </cell>
          <cell r="AA126">
            <v>-4.791666666666667</v>
          </cell>
          <cell r="AB126">
            <v>-4.791666666666667</v>
          </cell>
          <cell r="AC126">
            <v>-4.791666666666667</v>
          </cell>
          <cell r="AD126">
            <v>-4.791666666666667</v>
          </cell>
          <cell r="AE126">
            <v>-4.791666666666667</v>
          </cell>
          <cell r="AF126">
            <v>-4.791666666666667</v>
          </cell>
          <cell r="AG126">
            <v>-4.791666666666667</v>
          </cell>
          <cell r="AH126">
            <v>-4.791666666666667</v>
          </cell>
          <cell r="AI126">
            <v>-4.791666666666667</v>
          </cell>
          <cell r="AJ126">
            <v>-4.791666666666667</v>
          </cell>
          <cell r="AK126">
            <v>-4.791666666666667</v>
          </cell>
          <cell r="AL126">
            <v>-4.791666666666667</v>
          </cell>
          <cell r="AM126">
            <v>-4.791666666666667</v>
          </cell>
          <cell r="AN126">
            <v>-4.791666666666667</v>
          </cell>
          <cell r="AO126">
            <v>-4.791666666666667</v>
          </cell>
          <cell r="AP126">
            <v>-4.791666666666667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H126" t="str">
            <v>ZinsaufwandD+S Augsburg39965</v>
          </cell>
          <cell r="CI126" t="str">
            <v>ZinsaufwandD+S Augsburg39995</v>
          </cell>
          <cell r="CJ126" t="str">
            <v>ZinsaufwandD+S Augsburg40026</v>
          </cell>
          <cell r="CK126" t="str">
            <v>ZinsaufwandD+S Augsburg40057</v>
          </cell>
          <cell r="CL126" t="str">
            <v>ZinsaufwandD+S Augsburg40087</v>
          </cell>
          <cell r="CM126" t="str">
            <v>ZinsaufwandD+S Augsburg40118</v>
          </cell>
          <cell r="CN126" t="str">
            <v>ZinsaufwandD+S Augsburg40148</v>
          </cell>
          <cell r="CO126" t="str">
            <v>ZinsaufwandD+S Augsburg40179</v>
          </cell>
          <cell r="CP126" t="str">
            <v>ZinsaufwandD+S Augsburg40210</v>
          </cell>
          <cell r="CQ126" t="str">
            <v>ZinsaufwandD+S Augsburg40238</v>
          </cell>
          <cell r="CR126" t="str">
            <v>ZinsaufwandD+S Augsburg40269</v>
          </cell>
          <cell r="CS126" t="str">
            <v>ZinsaufwandD+S Augsburg40299</v>
          </cell>
          <cell r="CT126" t="str">
            <v>ZinsaufwandD+S Augsburg40330</v>
          </cell>
          <cell r="CU126" t="str">
            <v>ZinsaufwandD+S Augsburg40360</v>
          </cell>
          <cell r="CV126" t="str">
            <v>ZinsaufwandD+S Augsburg40391</v>
          </cell>
          <cell r="CW126" t="str">
            <v>ZinsaufwandD+S Augsburg40422</v>
          </cell>
          <cell r="CX126" t="str">
            <v>ZinsaufwandD+S Augsburg40452</v>
          </cell>
          <cell r="CY126" t="str">
            <v>ZinsaufwandD+S Augsburg40483</v>
          </cell>
          <cell r="CZ126" t="str">
            <v>ZinsaufwandD+S Augsburg40513</v>
          </cell>
          <cell r="DA126" t="str">
            <v>ZinsaufwandD+S Augsburg40544</v>
          </cell>
          <cell r="DB126" t="str">
            <v>ZinsaufwandD+S Augsburg40575</v>
          </cell>
          <cell r="DC126" t="str">
            <v>ZinsaufwandD+S Augsburg40603</v>
          </cell>
          <cell r="DD126" t="str">
            <v>ZinsaufwandD+S Augsburg40634</v>
          </cell>
          <cell r="DE126" t="str">
            <v>ZinsaufwandD+S Augsburg40664</v>
          </cell>
          <cell r="DF126" t="str">
            <v>ZinsaufwandD+S Augsburg40695</v>
          </cell>
          <cell r="DG126" t="str">
            <v>ZinsaufwandD+S Augsburg40725</v>
          </cell>
          <cell r="DH126" t="str">
            <v>ZinsaufwandD+S Augsburg40756</v>
          </cell>
          <cell r="DI126" t="str">
            <v>ZinsaufwandD+S Augsburg40787</v>
          </cell>
          <cell r="DJ126" t="str">
            <v>ZinsaufwandD+S Augsburg40817</v>
          </cell>
          <cell r="DK126" t="str">
            <v>ZinsaufwandD+S Augsburg40848</v>
          </cell>
          <cell r="DL126" t="str">
            <v>ZinsaufwandD+S Augsburg40878</v>
          </cell>
          <cell r="DM126" t="str">
            <v>ZinsaufwandD+S Augsburg40909</v>
          </cell>
          <cell r="DN126" t="str">
            <v>ZinsaufwandD+S Augsburg40940</v>
          </cell>
          <cell r="DO126" t="str">
            <v>ZinsaufwandD+S Augsburg40969</v>
          </cell>
          <cell r="DP126" t="str">
            <v>ZinsaufwandD+S Augsburg41000</v>
          </cell>
          <cell r="DQ126" t="str">
            <v>ZinsaufwandD+S Augsburg41030</v>
          </cell>
          <cell r="DR126" t="str">
            <v>ZinsaufwandD+S Augsburg41061</v>
          </cell>
          <cell r="DS126" t="str">
            <v>ZinsaufwandD+S Augsburg41091</v>
          </cell>
          <cell r="DT126" t="str">
            <v>ZinsaufwandD+S Augsburg41122</v>
          </cell>
          <cell r="DU126" t="str">
            <v>ZinsaufwandD+S Augsburg41153</v>
          </cell>
          <cell r="DV126" t="str">
            <v>ZinsaufwandD+S Augsburg41183</v>
          </cell>
          <cell r="DW126" t="str">
            <v>ZinsaufwandD+S Augsburg41214</v>
          </cell>
          <cell r="DX126" t="str">
            <v>ZinsaufwandD+S Augsburg41244</v>
          </cell>
          <cell r="DY126" t="str">
            <v>ZinsaufwandD+S Augsburg41275</v>
          </cell>
          <cell r="DZ126" t="str">
            <v>ZinsaufwandD+S Augsburg41306</v>
          </cell>
          <cell r="EA126" t="str">
            <v>ZinsaufwandD+S Augsburg41334</v>
          </cell>
          <cell r="EB126" t="str">
            <v>ZinsaufwandD+S Augsburg41365</v>
          </cell>
          <cell r="EC126" t="str">
            <v>ZinsaufwandD+S Augsburg41395</v>
          </cell>
          <cell r="ED126" t="str">
            <v>ZinsaufwandD+S Augsburg41426</v>
          </cell>
          <cell r="EE126" t="str">
            <v>ZinsaufwandD+S Augsburg41456</v>
          </cell>
          <cell r="EF126" t="str">
            <v>ZinsaufwandD+S Augsburg41487</v>
          </cell>
          <cell r="EG126" t="str">
            <v>ZinsaufwandD+S Augsburg41518</v>
          </cell>
          <cell r="EH126" t="str">
            <v>ZinsaufwandD+S Augsburg41548</v>
          </cell>
          <cell r="EI126" t="str">
            <v>ZinsaufwandD+S Augsburg41579</v>
          </cell>
          <cell r="EJ126" t="str">
            <v>ZinsaufwandD+S Augsburg41609</v>
          </cell>
          <cell r="EK126" t="str">
            <v>ZinsaufwandD+S Augsburg41640</v>
          </cell>
          <cell r="EL126" t="str">
            <v>ZinsaufwandD+S Augsburg41671</v>
          </cell>
          <cell r="EM126" t="str">
            <v>ZinsaufwandD+S Augsburg41699</v>
          </cell>
          <cell r="EN126" t="str">
            <v>ZinsaufwandD+S Augsburg41730</v>
          </cell>
          <cell r="EO126" t="str">
            <v>ZinsaufwandD+S Augsburg41760</v>
          </cell>
          <cell r="EP126" t="str">
            <v>ZinsaufwandD+S Augsburg41791</v>
          </cell>
          <cell r="EQ126" t="str">
            <v>ZinsaufwandD+S Augsburg41821</v>
          </cell>
          <cell r="ER126" t="str">
            <v>ZinsaufwandD+S Augsburg41852</v>
          </cell>
          <cell r="ES126" t="str">
            <v>ZinsaufwandD+S Augsburg41883</v>
          </cell>
          <cell r="ET126" t="str">
            <v>ZinsaufwandD+S Augsburg41913</v>
          </cell>
          <cell r="EU126" t="str">
            <v>ZinsaufwandD+S Augsburg41944</v>
          </cell>
          <cell r="EV126" t="str">
            <v>ZinsaufwandD+S Augsburg41974</v>
          </cell>
          <cell r="EW126" t="str">
            <v>ZinsaufwandD+S Augsburg42005</v>
          </cell>
          <cell r="EX126" t="str">
            <v>ZinsaufwandD+S Augsburg42036</v>
          </cell>
          <cell r="EY126" t="str">
            <v>ZinsaufwandD+S Augsburg42064</v>
          </cell>
          <cell r="EZ126" t="str">
            <v>ZinsaufwandD+S Augsburg42095</v>
          </cell>
          <cell r="FA126" t="str">
            <v>ZinsaufwandD+S Augsburg42125</v>
          </cell>
          <cell r="FB126" t="str">
            <v>ZinsaufwandD+S Augsburg42156</v>
          </cell>
          <cell r="FC126" t="str">
            <v>ZinsaufwandD+S Augsburg42186</v>
          </cell>
          <cell r="FD126" t="str">
            <v>ZinsaufwandD+S Augsburg42217</v>
          </cell>
          <cell r="FE126" t="str">
            <v>ZinsaufwandD+S Augsburg42248</v>
          </cell>
          <cell r="FF126" t="str">
            <v>ZinsaufwandD+S Augsburg42278</v>
          </cell>
          <cell r="FG126" t="str">
            <v>ZinsaufwandD+S Augsburg42309</v>
          </cell>
          <cell r="FH126" t="str">
            <v>ZinsaufwandD+S Augsburg42339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-210.75</v>
          </cell>
          <cell r="J130">
            <v>-584.53332320000004</v>
          </cell>
          <cell r="K130">
            <v>0</v>
          </cell>
          <cell r="L130">
            <v>0</v>
          </cell>
          <cell r="M130">
            <v>-150</v>
          </cell>
          <cell r="N130">
            <v>-150</v>
          </cell>
          <cell r="O130">
            <v>-150</v>
          </cell>
          <cell r="P130">
            <v>-151.66666666666666</v>
          </cell>
          <cell r="Q130">
            <v>-151.66666666666666</v>
          </cell>
          <cell r="R130">
            <v>-151.66666666666666</v>
          </cell>
          <cell r="S130">
            <v>-151.66666666666666</v>
          </cell>
          <cell r="T130">
            <v>-151.66666666666666</v>
          </cell>
          <cell r="U130">
            <v>-151.66666666666666</v>
          </cell>
          <cell r="V130">
            <v>-13.566666666666666</v>
          </cell>
          <cell r="W130">
            <v>-13.566666666666666</v>
          </cell>
          <cell r="X130">
            <v>-13.566666666666666</v>
          </cell>
          <cell r="Y130">
            <v>-15.133333333333331</v>
          </cell>
          <cell r="Z130">
            <v>-15.133333333333331</v>
          </cell>
          <cell r="AA130">
            <v>-15.133333333333331</v>
          </cell>
          <cell r="AB130">
            <v>-15.133333333333331</v>
          </cell>
          <cell r="AC130">
            <v>-15.133333333333331</v>
          </cell>
          <cell r="AD130">
            <v>-15.133333333333331</v>
          </cell>
          <cell r="AE130">
            <v>-8.4666666666666668</v>
          </cell>
          <cell r="AF130">
            <v>-8.4666666666666668</v>
          </cell>
          <cell r="AG130">
            <v>-8.4666666666666668</v>
          </cell>
          <cell r="AH130">
            <v>-8.4666666666666668</v>
          </cell>
          <cell r="AI130">
            <v>-8.4666666666666668</v>
          </cell>
          <cell r="AJ130">
            <v>-8.4666666666666668</v>
          </cell>
          <cell r="AK130">
            <v>-1.8000000000000007</v>
          </cell>
          <cell r="AL130">
            <v>-1.8000000000000007</v>
          </cell>
          <cell r="AM130">
            <v>-1.8000000000000007</v>
          </cell>
          <cell r="AN130">
            <v>-1.8000000000000007</v>
          </cell>
          <cell r="AO130">
            <v>-1.8000000000000007</v>
          </cell>
          <cell r="AP130">
            <v>-1.8000000000000007</v>
          </cell>
          <cell r="AQ130">
            <v>-1.8000000000000007</v>
          </cell>
          <cell r="AR130">
            <v>-1.8000000000000007</v>
          </cell>
          <cell r="AS130">
            <v>-1.8000000000000007</v>
          </cell>
          <cell r="AT130">
            <v>-1.8000000000000007</v>
          </cell>
          <cell r="AU130">
            <v>-1.8000000000000007</v>
          </cell>
          <cell r="AV130">
            <v>-1.8000000000000007</v>
          </cell>
          <cell r="AW130">
            <v>-1.8000000000000007</v>
          </cell>
          <cell r="AX130">
            <v>-1.8000000000000007</v>
          </cell>
          <cell r="AY130">
            <v>-1.8000000000000007</v>
          </cell>
          <cell r="AZ130">
            <v>-1.8000000000000007</v>
          </cell>
          <cell r="BA130">
            <v>-1.8000000000000007</v>
          </cell>
          <cell r="BB130">
            <v>-1.8000000000000007</v>
          </cell>
          <cell r="BC130">
            <v>-1.8000000000000007</v>
          </cell>
          <cell r="BD130">
            <v>-1.8000000000000007</v>
          </cell>
          <cell r="BE130">
            <v>-1.8000000000000007</v>
          </cell>
          <cell r="BF130">
            <v>-1.8000000000000007</v>
          </cell>
          <cell r="BG130">
            <v>-1.8000000000000007</v>
          </cell>
          <cell r="BH130">
            <v>-1.8000000000000007</v>
          </cell>
          <cell r="BI130">
            <v>-1.8000000000000007</v>
          </cell>
          <cell r="BJ130">
            <v>-1.8000000000000007</v>
          </cell>
          <cell r="BK130">
            <v>-1.8000000000000007</v>
          </cell>
          <cell r="BL130">
            <v>-1.8000000000000007</v>
          </cell>
          <cell r="BM130">
            <v>-1.8000000000000007</v>
          </cell>
          <cell r="BN130">
            <v>-1.8000000000000007</v>
          </cell>
          <cell r="BO130">
            <v>-1.8000000000000007</v>
          </cell>
          <cell r="BP130">
            <v>-1.8000000000000007</v>
          </cell>
          <cell r="BQ130">
            <v>-1.8000000000000007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H130" t="str">
            <v>ZinsaufwandD+S europe AG39965</v>
          </cell>
          <cell r="CI130" t="str">
            <v>ZinsaufwandD+S europe AG39995</v>
          </cell>
          <cell r="CJ130" t="str">
            <v>ZinsaufwandD+S europe AG40026</v>
          </cell>
          <cell r="CK130" t="str">
            <v>ZinsaufwandD+S europe AG40057</v>
          </cell>
          <cell r="CL130" t="str">
            <v>ZinsaufwandD+S europe AG40087</v>
          </cell>
          <cell r="CM130" t="str">
            <v>ZinsaufwandD+S europe AG40118</v>
          </cell>
          <cell r="CN130" t="str">
            <v>ZinsaufwandD+S europe AG40148</v>
          </cell>
          <cell r="CO130" t="str">
            <v>ZinsaufwandD+S europe AG40179</v>
          </cell>
          <cell r="CP130" t="str">
            <v>ZinsaufwandD+S europe AG40210</v>
          </cell>
          <cell r="CQ130" t="str">
            <v>ZinsaufwandD+S europe AG40238</v>
          </cell>
          <cell r="CR130" t="str">
            <v>ZinsaufwandD+S europe AG40269</v>
          </cell>
          <cell r="CS130" t="str">
            <v>ZinsaufwandD+S europe AG40299</v>
          </cell>
          <cell r="CT130" t="str">
            <v>ZinsaufwandD+S europe AG40330</v>
          </cell>
          <cell r="CU130" t="str">
            <v>ZinsaufwandD+S europe AG40360</v>
          </cell>
          <cell r="CV130" t="str">
            <v>ZinsaufwandD+S europe AG40391</v>
          </cell>
          <cell r="CW130" t="str">
            <v>ZinsaufwandD+S europe AG40422</v>
          </cell>
          <cell r="CX130" t="str">
            <v>ZinsaufwandD+S europe AG40452</v>
          </cell>
          <cell r="CY130" t="str">
            <v>ZinsaufwandD+S europe AG40483</v>
          </cell>
          <cell r="CZ130" t="str">
            <v>ZinsaufwandD+S europe AG40513</v>
          </cell>
          <cell r="DA130" t="str">
            <v>ZinsaufwandD+S europe AG40544</v>
          </cell>
          <cell r="DB130" t="str">
            <v>ZinsaufwandD+S europe AG40575</v>
          </cell>
          <cell r="DC130" t="str">
            <v>ZinsaufwandD+S europe AG40603</v>
          </cell>
          <cell r="DD130" t="str">
            <v>ZinsaufwandD+S europe AG40634</v>
          </cell>
          <cell r="DE130" t="str">
            <v>ZinsaufwandD+S europe AG40664</v>
          </cell>
          <cell r="DF130" t="str">
            <v>ZinsaufwandD+S europe AG40695</v>
          </cell>
          <cell r="DG130" t="str">
            <v>ZinsaufwandD+S europe AG40725</v>
          </cell>
          <cell r="DH130" t="str">
            <v>ZinsaufwandD+S europe AG40756</v>
          </cell>
          <cell r="DI130" t="str">
            <v>ZinsaufwandD+S europe AG40787</v>
          </cell>
          <cell r="DJ130" t="str">
            <v>ZinsaufwandD+S europe AG40817</v>
          </cell>
          <cell r="DK130" t="str">
            <v>ZinsaufwandD+S europe AG40848</v>
          </cell>
          <cell r="DL130" t="str">
            <v>ZinsaufwandD+S europe AG40878</v>
          </cell>
          <cell r="DM130" t="str">
            <v>ZinsaufwandD+S europe AG40909</v>
          </cell>
          <cell r="DN130" t="str">
            <v>ZinsaufwandD+S europe AG40940</v>
          </cell>
          <cell r="DO130" t="str">
            <v>ZinsaufwandD+S europe AG40969</v>
          </cell>
          <cell r="DP130" t="str">
            <v>ZinsaufwandD+S europe AG41000</v>
          </cell>
          <cell r="DQ130" t="str">
            <v>ZinsaufwandD+S europe AG41030</v>
          </cell>
          <cell r="DR130" t="str">
            <v>ZinsaufwandD+S europe AG41061</v>
          </cell>
          <cell r="DS130" t="str">
            <v>ZinsaufwandD+S europe AG41091</v>
          </cell>
          <cell r="DT130" t="str">
            <v>ZinsaufwandD+S europe AG41122</v>
          </cell>
          <cell r="DU130" t="str">
            <v>ZinsaufwandD+S europe AG41153</v>
          </cell>
          <cell r="DV130" t="str">
            <v>ZinsaufwandD+S europe AG41183</v>
          </cell>
          <cell r="DW130" t="str">
            <v>ZinsaufwandD+S europe AG41214</v>
          </cell>
          <cell r="DX130" t="str">
            <v>ZinsaufwandD+S europe AG41244</v>
          </cell>
          <cell r="DY130" t="str">
            <v>ZinsaufwandD+S europe AG41275</v>
          </cell>
          <cell r="DZ130" t="str">
            <v>ZinsaufwandD+S europe AG41306</v>
          </cell>
          <cell r="EA130" t="str">
            <v>ZinsaufwandD+S europe AG41334</v>
          </cell>
          <cell r="EB130" t="str">
            <v>ZinsaufwandD+S europe AG41365</v>
          </cell>
          <cell r="EC130" t="str">
            <v>ZinsaufwandD+S europe AG41395</v>
          </cell>
          <cell r="ED130" t="str">
            <v>ZinsaufwandD+S europe AG41426</v>
          </cell>
          <cell r="EE130" t="str">
            <v>ZinsaufwandD+S europe AG41456</v>
          </cell>
          <cell r="EF130" t="str">
            <v>ZinsaufwandD+S europe AG41487</v>
          </cell>
          <cell r="EG130" t="str">
            <v>ZinsaufwandD+S europe AG41518</v>
          </cell>
          <cell r="EH130" t="str">
            <v>ZinsaufwandD+S europe AG41548</v>
          </cell>
          <cell r="EI130" t="str">
            <v>ZinsaufwandD+S europe AG41579</v>
          </cell>
          <cell r="EJ130" t="str">
            <v>ZinsaufwandD+S europe AG41609</v>
          </cell>
          <cell r="EK130" t="str">
            <v>ZinsaufwandD+S europe AG41640</v>
          </cell>
          <cell r="EL130" t="str">
            <v>ZinsaufwandD+S europe AG41671</v>
          </cell>
          <cell r="EM130" t="str">
            <v>ZinsaufwandD+S europe AG41699</v>
          </cell>
          <cell r="EN130" t="str">
            <v>ZinsaufwandD+S europe AG41730</v>
          </cell>
          <cell r="EO130" t="str">
            <v>ZinsaufwandD+S europe AG41760</v>
          </cell>
          <cell r="EP130" t="str">
            <v>ZinsaufwandD+S europe AG41791</v>
          </cell>
          <cell r="EQ130" t="str">
            <v>ZinsaufwandD+S europe AG41821</v>
          </cell>
          <cell r="ER130" t="str">
            <v>ZinsaufwandD+S europe AG41852</v>
          </cell>
          <cell r="ES130" t="str">
            <v>ZinsaufwandD+S europe AG41883</v>
          </cell>
          <cell r="ET130" t="str">
            <v>ZinsaufwandD+S europe AG41913</v>
          </cell>
          <cell r="EU130" t="str">
            <v>ZinsaufwandD+S europe AG41944</v>
          </cell>
          <cell r="EV130" t="str">
            <v>ZinsaufwandD+S europe AG41974</v>
          </cell>
          <cell r="EW130" t="str">
            <v>ZinsaufwandD+S europe AG42005</v>
          </cell>
          <cell r="EX130" t="str">
            <v>ZinsaufwandD+S europe AG42036</v>
          </cell>
          <cell r="EY130" t="str">
            <v>ZinsaufwandD+S europe AG42064</v>
          </cell>
          <cell r="EZ130" t="str">
            <v>ZinsaufwandD+S europe AG42095</v>
          </cell>
          <cell r="FA130" t="str">
            <v>ZinsaufwandD+S europe AG42125</v>
          </cell>
          <cell r="FB130" t="str">
            <v>ZinsaufwandD+S europe AG42156</v>
          </cell>
          <cell r="FC130" t="str">
            <v>ZinsaufwandD+S europe AG42186</v>
          </cell>
          <cell r="FD130" t="str">
            <v>ZinsaufwandD+S europe AG42217</v>
          </cell>
          <cell r="FE130" t="str">
            <v>ZinsaufwandD+S europe AG42248</v>
          </cell>
          <cell r="FF130" t="str">
            <v>ZinsaufwandD+S europe AG42278</v>
          </cell>
          <cell r="FG130" t="str">
            <v>ZinsaufwandD+S europe AG42309</v>
          </cell>
          <cell r="FH130" t="str">
            <v>ZinsaufwandD+S europe AG42339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H131" t="str">
            <v>ZinsertragD+S europe AG39965</v>
          </cell>
          <cell r="CI131" t="str">
            <v>ZinsertragD+S europe AG39995</v>
          </cell>
          <cell r="CJ131" t="str">
            <v>ZinsertragD+S europe AG40026</v>
          </cell>
          <cell r="CK131" t="str">
            <v>ZinsertragD+S europe AG40057</v>
          </cell>
          <cell r="CL131" t="str">
            <v>ZinsertragD+S europe AG40087</v>
          </cell>
          <cell r="CM131" t="str">
            <v>ZinsertragD+S europe AG40118</v>
          </cell>
          <cell r="CN131" t="str">
            <v>ZinsertragD+S europe AG40148</v>
          </cell>
          <cell r="CO131" t="str">
            <v>ZinsertragD+S europe AG40179</v>
          </cell>
          <cell r="CP131" t="str">
            <v>ZinsertragD+S europe AG40210</v>
          </cell>
          <cell r="CQ131" t="str">
            <v>ZinsertragD+S europe AG40238</v>
          </cell>
          <cell r="CR131" t="str">
            <v>ZinsertragD+S europe AG40269</v>
          </cell>
          <cell r="CS131" t="str">
            <v>ZinsertragD+S europe AG40299</v>
          </cell>
          <cell r="CT131" t="str">
            <v>ZinsertragD+S europe AG40330</v>
          </cell>
          <cell r="CU131" t="str">
            <v>ZinsertragD+S europe AG40360</v>
          </cell>
          <cell r="CV131" t="str">
            <v>ZinsertragD+S europe AG40391</v>
          </cell>
          <cell r="CW131" t="str">
            <v>ZinsertragD+S europe AG40422</v>
          </cell>
          <cell r="CX131" t="str">
            <v>ZinsertragD+S europe AG40452</v>
          </cell>
          <cell r="CY131" t="str">
            <v>ZinsertragD+S europe AG40483</v>
          </cell>
          <cell r="CZ131" t="str">
            <v>ZinsertragD+S europe AG40513</v>
          </cell>
          <cell r="DA131" t="str">
            <v>ZinsertragD+S europe AG40544</v>
          </cell>
          <cell r="DB131" t="str">
            <v>ZinsertragD+S europe AG40575</v>
          </cell>
          <cell r="DC131" t="str">
            <v>ZinsertragD+S europe AG40603</v>
          </cell>
          <cell r="DD131" t="str">
            <v>ZinsertragD+S europe AG40634</v>
          </cell>
          <cell r="DE131" t="str">
            <v>ZinsertragD+S europe AG40664</v>
          </cell>
          <cell r="DF131" t="str">
            <v>ZinsertragD+S europe AG40695</v>
          </cell>
          <cell r="DG131" t="str">
            <v>ZinsertragD+S europe AG40725</v>
          </cell>
          <cell r="DH131" t="str">
            <v>ZinsertragD+S europe AG40756</v>
          </cell>
          <cell r="DI131" t="str">
            <v>ZinsertragD+S europe AG40787</v>
          </cell>
          <cell r="DJ131" t="str">
            <v>ZinsertragD+S europe AG40817</v>
          </cell>
          <cell r="DK131" t="str">
            <v>ZinsertragD+S europe AG40848</v>
          </cell>
          <cell r="DL131" t="str">
            <v>ZinsertragD+S europe AG40878</v>
          </cell>
          <cell r="DM131" t="str">
            <v>ZinsertragD+S europe AG40909</v>
          </cell>
          <cell r="DN131" t="str">
            <v>ZinsertragD+S europe AG40940</v>
          </cell>
          <cell r="DO131" t="str">
            <v>ZinsertragD+S europe AG40969</v>
          </cell>
          <cell r="DP131" t="str">
            <v>ZinsertragD+S europe AG41000</v>
          </cell>
          <cell r="DQ131" t="str">
            <v>ZinsertragD+S europe AG41030</v>
          </cell>
          <cell r="DR131" t="str">
            <v>ZinsertragD+S europe AG41061</v>
          </cell>
          <cell r="DS131" t="str">
            <v>ZinsertragD+S europe AG41091</v>
          </cell>
          <cell r="DT131" t="str">
            <v>ZinsertragD+S europe AG41122</v>
          </cell>
          <cell r="DU131" t="str">
            <v>ZinsertragD+S europe AG41153</v>
          </cell>
          <cell r="DV131" t="str">
            <v>ZinsertragD+S europe AG41183</v>
          </cell>
          <cell r="DW131" t="str">
            <v>ZinsertragD+S europe AG41214</v>
          </cell>
          <cell r="DX131" t="str">
            <v>ZinsertragD+S europe AG41244</v>
          </cell>
          <cell r="DY131" t="str">
            <v>ZinsertragD+S europe AG41275</v>
          </cell>
          <cell r="DZ131" t="str">
            <v>ZinsertragD+S europe AG41306</v>
          </cell>
          <cell r="EA131" t="str">
            <v>ZinsertragD+S europe AG41334</v>
          </cell>
          <cell r="EB131" t="str">
            <v>ZinsertragD+S europe AG41365</v>
          </cell>
          <cell r="EC131" t="str">
            <v>ZinsertragD+S europe AG41395</v>
          </cell>
          <cell r="ED131" t="str">
            <v>ZinsertragD+S europe AG41426</v>
          </cell>
          <cell r="EE131" t="str">
            <v>ZinsertragD+S europe AG41456</v>
          </cell>
          <cell r="EF131" t="str">
            <v>ZinsertragD+S europe AG41487</v>
          </cell>
          <cell r="EG131" t="str">
            <v>ZinsertragD+S europe AG41518</v>
          </cell>
          <cell r="EH131" t="str">
            <v>ZinsertragD+S europe AG41548</v>
          </cell>
          <cell r="EI131" t="str">
            <v>ZinsertragD+S europe AG41579</v>
          </cell>
          <cell r="EJ131" t="str">
            <v>ZinsertragD+S europe AG41609</v>
          </cell>
          <cell r="EK131" t="str">
            <v>ZinsertragD+S europe AG41640</v>
          </cell>
          <cell r="EL131" t="str">
            <v>ZinsertragD+S europe AG41671</v>
          </cell>
          <cell r="EM131" t="str">
            <v>ZinsertragD+S europe AG41699</v>
          </cell>
          <cell r="EN131" t="str">
            <v>ZinsertragD+S europe AG41730</v>
          </cell>
          <cell r="EO131" t="str">
            <v>ZinsertragD+S europe AG41760</v>
          </cell>
          <cell r="EP131" t="str">
            <v>ZinsertragD+S europe AG41791</v>
          </cell>
          <cell r="EQ131" t="str">
            <v>ZinsertragD+S europe AG41821</v>
          </cell>
          <cell r="ER131" t="str">
            <v>ZinsertragD+S europe AG41852</v>
          </cell>
          <cell r="ES131" t="str">
            <v>ZinsertragD+S europe AG41883</v>
          </cell>
          <cell r="ET131" t="str">
            <v>ZinsertragD+S europe AG41913</v>
          </cell>
          <cell r="EU131" t="str">
            <v>ZinsertragD+S europe AG41944</v>
          </cell>
          <cell r="EV131" t="str">
            <v>ZinsertragD+S europe AG41974</v>
          </cell>
          <cell r="EW131" t="str">
            <v>ZinsertragD+S europe AG42005</v>
          </cell>
          <cell r="EX131" t="str">
            <v>ZinsertragD+S europe AG42036</v>
          </cell>
          <cell r="EY131" t="str">
            <v>ZinsertragD+S europe AG42064</v>
          </cell>
          <cell r="EZ131" t="str">
            <v>ZinsertragD+S europe AG42095</v>
          </cell>
          <cell r="FA131" t="str">
            <v>ZinsertragD+S europe AG42125</v>
          </cell>
          <cell r="FB131" t="str">
            <v>ZinsertragD+S europe AG42156</v>
          </cell>
          <cell r="FC131" t="str">
            <v>ZinsertragD+S europe AG42186</v>
          </cell>
          <cell r="FD131" t="str">
            <v>ZinsertragD+S europe AG42217</v>
          </cell>
          <cell r="FE131" t="str">
            <v>ZinsertragD+S europe AG42248</v>
          </cell>
          <cell r="FF131" t="str">
            <v>ZinsertragD+S europe AG42278</v>
          </cell>
          <cell r="FG131" t="str">
            <v>ZinsertragD+S europe AG42309</v>
          </cell>
          <cell r="FH131" t="str">
            <v>ZinsertragD+S europe AG42339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Ist-Eingabe"/>
      <sheetName val="Status offline"/>
      <sheetName val="Stammdaten"/>
      <sheetName val="Einstellungen"/>
      <sheetName val="Datenbank-Import"/>
    </sheetNames>
    <sheetDataSet>
      <sheetData sheetId="0" refreshError="1"/>
      <sheetData sheetId="1" refreshError="1">
        <row r="2">
          <cell r="C2" t="str">
            <v>Okt 99</v>
          </cell>
          <cell r="D2" t="str">
            <v>Nov 99</v>
          </cell>
          <cell r="E2" t="str">
            <v>Dez 99</v>
          </cell>
          <cell r="F2" t="str">
            <v>Jan 00</v>
          </cell>
          <cell r="G2" t="str">
            <v>Feb 00</v>
          </cell>
          <cell r="H2" t="str">
            <v>Mär 00</v>
          </cell>
          <cell r="I2" t="str">
            <v>Apr 00</v>
          </cell>
          <cell r="J2" t="str">
            <v>Mai 00</v>
          </cell>
          <cell r="K2" t="str">
            <v>Jun 00</v>
          </cell>
          <cell r="L2" t="str">
            <v>Jul 00</v>
          </cell>
          <cell r="M2" t="str">
            <v>Aug 00</v>
          </cell>
          <cell r="N2" t="str">
            <v>Sep 00</v>
          </cell>
        </row>
        <row r="3">
          <cell r="B3" t="str">
            <v>Umsatz - Inland</v>
          </cell>
          <cell r="C3">
            <v>19090.093856300002</v>
          </cell>
          <cell r="D3">
            <v>20928.906143700002</v>
          </cell>
          <cell r="E3">
            <v>17259.891909999998</v>
          </cell>
          <cell r="F3">
            <v>19907.757500000007</v>
          </cell>
          <cell r="G3">
            <v>22393</v>
          </cell>
          <cell r="H3">
            <v>24128</v>
          </cell>
          <cell r="I3">
            <v>19137</v>
          </cell>
          <cell r="J3">
            <v>24201</v>
          </cell>
          <cell r="K3">
            <v>20460</v>
          </cell>
          <cell r="L3">
            <v>24033</v>
          </cell>
          <cell r="M3">
            <v>23821</v>
          </cell>
          <cell r="N3">
            <v>23027</v>
          </cell>
        </row>
        <row r="4">
          <cell r="B4" t="str">
            <v>Umsatz - Ausland</v>
          </cell>
          <cell r="C4">
            <v>6721.1511200999994</v>
          </cell>
          <cell r="D4">
            <v>6960.8488799000006</v>
          </cell>
          <cell r="E4">
            <v>7444.3851900000009</v>
          </cell>
          <cell r="F4">
            <v>7836.4331500000035</v>
          </cell>
          <cell r="G4">
            <v>7962</v>
          </cell>
          <cell r="H4">
            <v>9466</v>
          </cell>
          <cell r="I4">
            <v>8822</v>
          </cell>
          <cell r="J4">
            <v>10503</v>
          </cell>
          <cell r="K4">
            <v>9854</v>
          </cell>
          <cell r="L4">
            <v>9450</v>
          </cell>
          <cell r="M4">
            <v>9176</v>
          </cell>
          <cell r="N4">
            <v>9401</v>
          </cell>
        </row>
        <row r="5">
          <cell r="B5" t="str">
            <v>Skontoaufwand</v>
          </cell>
          <cell r="C5">
            <v>491.7152203</v>
          </cell>
          <cell r="D5">
            <v>495.28477969999994</v>
          </cell>
          <cell r="E5">
            <v>533.75677999999994</v>
          </cell>
          <cell r="F5">
            <v>388.35664000000003</v>
          </cell>
          <cell r="G5">
            <v>515</v>
          </cell>
          <cell r="H5">
            <v>612</v>
          </cell>
          <cell r="I5">
            <v>531</v>
          </cell>
          <cell r="J5">
            <v>572</v>
          </cell>
          <cell r="K5">
            <v>534</v>
          </cell>
          <cell r="L5">
            <v>623</v>
          </cell>
          <cell r="M5">
            <v>629</v>
          </cell>
          <cell r="N5">
            <v>584</v>
          </cell>
        </row>
        <row r="6">
          <cell r="B6" t="str">
            <v>Netto - Umsatz</v>
          </cell>
          <cell r="C6">
            <v>25319.529756100001</v>
          </cell>
          <cell r="D6">
            <v>27394.470243900003</v>
          </cell>
          <cell r="E6">
            <v>24170.52032</v>
          </cell>
          <cell r="F6">
            <v>27355.83401000001</v>
          </cell>
          <cell r="G6">
            <v>29840</v>
          </cell>
          <cell r="H6">
            <v>32982</v>
          </cell>
          <cell r="I6">
            <v>27428</v>
          </cell>
          <cell r="J6">
            <v>34132</v>
          </cell>
          <cell r="K6">
            <v>29780</v>
          </cell>
          <cell r="L6">
            <v>32860</v>
          </cell>
          <cell r="M6">
            <v>32368</v>
          </cell>
          <cell r="N6">
            <v>31844</v>
          </cell>
        </row>
        <row r="7">
          <cell r="B7" t="str">
            <v>akt. Eigenleistung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Bestandsänderg. Fert.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B9" t="str">
            <v>Gesamtleistung</v>
          </cell>
          <cell r="C9">
            <v>25319.529756100001</v>
          </cell>
          <cell r="D9">
            <v>27394.470243900003</v>
          </cell>
          <cell r="E9">
            <v>24170.52032</v>
          </cell>
          <cell r="F9">
            <v>27355.83401000001</v>
          </cell>
          <cell r="G9">
            <v>29840</v>
          </cell>
          <cell r="H9">
            <v>32982</v>
          </cell>
          <cell r="I9">
            <v>27428</v>
          </cell>
          <cell r="J9">
            <v>34132</v>
          </cell>
          <cell r="K9">
            <v>29780</v>
          </cell>
          <cell r="L9">
            <v>32860</v>
          </cell>
          <cell r="M9">
            <v>32368</v>
          </cell>
          <cell r="N9">
            <v>31844</v>
          </cell>
        </row>
        <row r="10">
          <cell r="B10" t="str">
            <v>Bestandsänderg. Roh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B11" t="str">
            <v>Bestandskorrekt.HW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B12" t="str">
            <v>Wareneinsatz brutto</v>
          </cell>
          <cell r="C12">
            <v>15894.913060199999</v>
          </cell>
          <cell r="D12">
            <v>17551.086939800003</v>
          </cell>
          <cell r="E12">
            <v>15791.573939999997</v>
          </cell>
          <cell r="F12">
            <v>17386.979910000002</v>
          </cell>
          <cell r="G12">
            <v>19550</v>
          </cell>
          <cell r="H12">
            <v>21873</v>
          </cell>
          <cell r="I12">
            <v>18079</v>
          </cell>
          <cell r="J12">
            <v>22780</v>
          </cell>
          <cell r="K12">
            <v>20072</v>
          </cell>
          <cell r="L12">
            <v>22175</v>
          </cell>
          <cell r="M12">
            <v>21168</v>
          </cell>
          <cell r="N12">
            <v>19763</v>
          </cell>
        </row>
        <row r="13">
          <cell r="B13" t="str">
            <v>Skontoertrag</v>
          </cell>
          <cell r="C13">
            <v>469.73169109999998</v>
          </cell>
          <cell r="D13">
            <v>482.26830890000002</v>
          </cell>
          <cell r="E13">
            <v>908.75390000000004</v>
          </cell>
          <cell r="F13">
            <v>489.20083</v>
          </cell>
          <cell r="G13">
            <v>613</v>
          </cell>
          <cell r="H13">
            <v>682</v>
          </cell>
          <cell r="I13">
            <v>364</v>
          </cell>
          <cell r="J13">
            <v>431</v>
          </cell>
          <cell r="K13">
            <v>499</v>
          </cell>
          <cell r="L13">
            <v>554</v>
          </cell>
          <cell r="M13">
            <v>581</v>
          </cell>
          <cell r="N13">
            <v>289</v>
          </cell>
        </row>
        <row r="14">
          <cell r="B14" t="str">
            <v>Wareneinsatz-Netto</v>
          </cell>
          <cell r="C14">
            <v>15425.181369099999</v>
          </cell>
          <cell r="D14">
            <v>17068.818630900005</v>
          </cell>
          <cell r="E14">
            <v>14882.820039999997</v>
          </cell>
          <cell r="F14">
            <v>16897.77908</v>
          </cell>
          <cell r="G14">
            <v>18937</v>
          </cell>
          <cell r="H14">
            <v>21191</v>
          </cell>
          <cell r="I14">
            <v>17715</v>
          </cell>
          <cell r="J14">
            <v>22349</v>
          </cell>
          <cell r="K14">
            <v>19573</v>
          </cell>
          <cell r="L14">
            <v>21621</v>
          </cell>
          <cell r="M14">
            <v>20587</v>
          </cell>
          <cell r="N14">
            <v>19474</v>
          </cell>
        </row>
        <row r="15">
          <cell r="B15" t="str">
            <v>Brutto-Ertrag</v>
          </cell>
          <cell r="C15">
            <v>9894.3483870000018</v>
          </cell>
          <cell r="D15">
            <v>10325.651612999998</v>
          </cell>
          <cell r="E15">
            <v>9287.7002800000027</v>
          </cell>
          <cell r="F15">
            <v>10458.054930000009</v>
          </cell>
          <cell r="G15">
            <v>10903</v>
          </cell>
          <cell r="H15">
            <v>11791</v>
          </cell>
          <cell r="I15">
            <v>9713</v>
          </cell>
          <cell r="J15">
            <v>11783</v>
          </cell>
          <cell r="K15">
            <v>10207</v>
          </cell>
          <cell r="L15">
            <v>11239</v>
          </cell>
          <cell r="M15">
            <v>11781</v>
          </cell>
          <cell r="N15">
            <v>12370</v>
          </cell>
        </row>
        <row r="16">
          <cell r="B16" t="str">
            <v>Personalkosten</v>
          </cell>
          <cell r="C16">
            <v>3705.8675673999996</v>
          </cell>
          <cell r="D16">
            <v>3855.1324325999999</v>
          </cell>
          <cell r="E16">
            <v>3915.6611599999997</v>
          </cell>
          <cell r="F16">
            <v>4048.403089999998</v>
          </cell>
          <cell r="G16">
            <v>3967</v>
          </cell>
          <cell r="H16">
            <v>3839</v>
          </cell>
          <cell r="I16">
            <v>4317</v>
          </cell>
          <cell r="J16">
            <v>4230</v>
          </cell>
          <cell r="K16">
            <v>3965.5</v>
          </cell>
          <cell r="L16">
            <v>4430</v>
          </cell>
          <cell r="M16">
            <v>4514</v>
          </cell>
          <cell r="N16">
            <v>4381</v>
          </cell>
        </row>
        <row r="17">
          <cell r="B17" t="str">
            <v>Verwaltungskosten</v>
          </cell>
          <cell r="C17">
            <v>154.901736</v>
          </cell>
          <cell r="D17">
            <v>317.09826399999992</v>
          </cell>
          <cell r="E17">
            <v>280.39490999999987</v>
          </cell>
          <cell r="F17">
            <v>259.42981000000009</v>
          </cell>
          <cell r="G17">
            <v>284</v>
          </cell>
          <cell r="H17">
            <v>214</v>
          </cell>
          <cell r="I17">
            <v>249</v>
          </cell>
          <cell r="J17">
            <v>214</v>
          </cell>
          <cell r="K17">
            <v>198.5</v>
          </cell>
          <cell r="L17">
            <v>231</v>
          </cell>
          <cell r="M17">
            <v>245</v>
          </cell>
          <cell r="N17">
            <v>268</v>
          </cell>
        </row>
        <row r="18">
          <cell r="B18" t="str">
            <v>Miete  (Raum)</v>
          </cell>
          <cell r="C18">
            <v>765.55097860000001</v>
          </cell>
          <cell r="D18">
            <v>693.44902139999999</v>
          </cell>
          <cell r="E18">
            <v>760.97152999999992</v>
          </cell>
          <cell r="F18">
            <v>728.88864999999998</v>
          </cell>
          <cell r="G18">
            <v>709</v>
          </cell>
          <cell r="H18">
            <v>742</v>
          </cell>
          <cell r="I18">
            <v>752</v>
          </cell>
          <cell r="J18">
            <v>739</v>
          </cell>
          <cell r="K18">
            <v>724</v>
          </cell>
          <cell r="L18">
            <v>736</v>
          </cell>
          <cell r="M18">
            <v>692</v>
          </cell>
          <cell r="N18">
            <v>779</v>
          </cell>
        </row>
        <row r="19">
          <cell r="B19" t="str">
            <v>Leasing &amp; Miete</v>
          </cell>
          <cell r="C19">
            <v>364.78185329999997</v>
          </cell>
          <cell r="D19">
            <v>300.21814669999998</v>
          </cell>
          <cell r="E19">
            <v>339.37736000000007</v>
          </cell>
          <cell r="F19">
            <v>318.72017000000011</v>
          </cell>
          <cell r="G19">
            <v>355</v>
          </cell>
          <cell r="H19">
            <v>296</v>
          </cell>
          <cell r="I19">
            <v>322</v>
          </cell>
          <cell r="J19">
            <v>312</v>
          </cell>
          <cell r="K19">
            <v>362</v>
          </cell>
          <cell r="L19">
            <v>346</v>
          </cell>
          <cell r="M19">
            <v>246</v>
          </cell>
          <cell r="N19">
            <v>345</v>
          </cell>
        </row>
        <row r="20">
          <cell r="B20" t="str">
            <v>Fremdlstg.&amp;Versicherg</v>
          </cell>
          <cell r="C20">
            <v>261.84652039999997</v>
          </cell>
          <cell r="D20">
            <v>365.15347959999997</v>
          </cell>
          <cell r="E20">
            <v>405.30306999999999</v>
          </cell>
          <cell r="F20">
            <v>510.59285999999992</v>
          </cell>
          <cell r="G20">
            <v>447</v>
          </cell>
          <cell r="H20">
            <v>573</v>
          </cell>
          <cell r="I20">
            <v>442</v>
          </cell>
          <cell r="J20">
            <v>624</v>
          </cell>
          <cell r="K20">
            <v>448</v>
          </cell>
          <cell r="L20">
            <v>379</v>
          </cell>
          <cell r="M20">
            <v>459</v>
          </cell>
          <cell r="N20">
            <v>458</v>
          </cell>
        </row>
        <row r="21">
          <cell r="B21" t="str">
            <v>Werbung</v>
          </cell>
          <cell r="C21">
            <v>355.7850353</v>
          </cell>
          <cell r="D21">
            <v>359.21496469999994</v>
          </cell>
          <cell r="E21">
            <v>380.27076000000017</v>
          </cell>
          <cell r="F21">
            <v>324.62890999999979</v>
          </cell>
          <cell r="G21">
            <v>384</v>
          </cell>
          <cell r="H21">
            <v>373</v>
          </cell>
          <cell r="I21">
            <v>362</v>
          </cell>
          <cell r="J21">
            <v>363</v>
          </cell>
          <cell r="K21">
            <v>363</v>
          </cell>
          <cell r="L21">
            <v>363</v>
          </cell>
          <cell r="M21">
            <v>363</v>
          </cell>
          <cell r="N21">
            <v>627</v>
          </cell>
        </row>
        <row r="22">
          <cell r="B22" t="str">
            <v>Reise &amp; Bewirtung</v>
          </cell>
          <cell r="C22">
            <v>262.84399369999994</v>
          </cell>
          <cell r="D22">
            <v>185.1560063</v>
          </cell>
          <cell r="E22">
            <v>160.48794000000009</v>
          </cell>
          <cell r="F22">
            <v>150.73909999999989</v>
          </cell>
          <cell r="G22">
            <v>190</v>
          </cell>
          <cell r="H22">
            <v>182</v>
          </cell>
          <cell r="I22">
            <v>205</v>
          </cell>
          <cell r="J22">
            <v>176</v>
          </cell>
          <cell r="K22">
            <v>334.5</v>
          </cell>
          <cell r="L22">
            <v>138</v>
          </cell>
          <cell r="M22">
            <v>171</v>
          </cell>
          <cell r="N22">
            <v>141</v>
          </cell>
        </row>
        <row r="23">
          <cell r="B23" t="str">
            <v>Provision</v>
          </cell>
          <cell r="C23">
            <v>0.99747330000000001</v>
          </cell>
          <cell r="D23">
            <v>2.0025267000000011</v>
          </cell>
          <cell r="E23">
            <v>4.0728299999999988</v>
          </cell>
          <cell r="F23">
            <v>21.078249999999997</v>
          </cell>
          <cell r="G23">
            <v>12</v>
          </cell>
          <cell r="H23">
            <v>41</v>
          </cell>
          <cell r="I23">
            <v>20</v>
          </cell>
          <cell r="J23">
            <v>14</v>
          </cell>
          <cell r="K23">
            <v>4</v>
          </cell>
          <cell r="L23">
            <v>22</v>
          </cell>
          <cell r="M23">
            <v>22</v>
          </cell>
          <cell r="N23">
            <v>2</v>
          </cell>
        </row>
        <row r="24">
          <cell r="B24" t="str">
            <v>Verpackung  &amp;  Fracht</v>
          </cell>
          <cell r="C24">
            <v>1437.1634422999998</v>
          </cell>
          <cell r="D24">
            <v>1565.8365577</v>
          </cell>
          <cell r="E24">
            <v>1323.2705400000007</v>
          </cell>
          <cell r="F24">
            <v>1249.2061900000001</v>
          </cell>
          <cell r="G24">
            <v>1449</v>
          </cell>
          <cell r="H24">
            <v>1294</v>
          </cell>
          <cell r="I24">
            <v>1500</v>
          </cell>
          <cell r="J24">
            <v>1727</v>
          </cell>
          <cell r="K24">
            <v>1246.5</v>
          </cell>
          <cell r="L24">
            <v>1715</v>
          </cell>
          <cell r="M24">
            <v>1253</v>
          </cell>
          <cell r="N24">
            <v>1527</v>
          </cell>
        </row>
        <row r="25">
          <cell r="B25" t="str">
            <v>Reparatur/Instandh.</v>
          </cell>
          <cell r="C25">
            <v>136.90809999999999</v>
          </cell>
          <cell r="D25">
            <v>121.09189999999998</v>
          </cell>
          <cell r="E25">
            <v>185.20825000000002</v>
          </cell>
          <cell r="F25">
            <v>239.53017000000014</v>
          </cell>
          <cell r="G25">
            <v>169</v>
          </cell>
          <cell r="H25">
            <v>213</v>
          </cell>
          <cell r="I25">
            <v>229</v>
          </cell>
          <cell r="J25">
            <v>182</v>
          </cell>
          <cell r="K25">
            <v>254.5</v>
          </cell>
          <cell r="L25">
            <v>463</v>
          </cell>
          <cell r="M25">
            <v>239</v>
          </cell>
          <cell r="N25">
            <v>575</v>
          </cell>
        </row>
        <row r="26">
          <cell r="B26" t="str">
            <v>sonstige Kosten</v>
          </cell>
          <cell r="C26">
            <v>232.86111980000001</v>
          </cell>
          <cell r="D26">
            <v>281.13888019999996</v>
          </cell>
          <cell r="E26">
            <v>263.60118999999997</v>
          </cell>
          <cell r="F26">
            <v>354.12174999999985</v>
          </cell>
          <cell r="G26">
            <v>231</v>
          </cell>
          <cell r="H26">
            <v>241</v>
          </cell>
          <cell r="I26">
            <v>206</v>
          </cell>
          <cell r="J26">
            <v>218</v>
          </cell>
          <cell r="K26">
            <v>230</v>
          </cell>
          <cell r="L26">
            <v>171</v>
          </cell>
          <cell r="M26">
            <v>189</v>
          </cell>
          <cell r="N26">
            <v>291</v>
          </cell>
        </row>
        <row r="27">
          <cell r="B27" t="str">
            <v>verrechnete Kosten</v>
          </cell>
          <cell r="C27">
            <v>-288.81741609999995</v>
          </cell>
          <cell r="D27">
            <v>-337.18258390000005</v>
          </cell>
          <cell r="E27">
            <v>-355.14588999999984</v>
          </cell>
          <cell r="F27">
            <v>-373.62758000000014</v>
          </cell>
          <cell r="G27">
            <v>-247</v>
          </cell>
          <cell r="H27">
            <v>-338</v>
          </cell>
          <cell r="I27">
            <v>-340</v>
          </cell>
          <cell r="J27">
            <v>-520</v>
          </cell>
          <cell r="K27">
            <v>-282</v>
          </cell>
          <cell r="L27">
            <v>-248</v>
          </cell>
          <cell r="M27">
            <v>-191</v>
          </cell>
          <cell r="N27">
            <v>-367</v>
          </cell>
        </row>
        <row r="28">
          <cell r="B28" t="str">
            <v>Betriebskosten</v>
          </cell>
          <cell r="C28">
            <v>7390.6904039999999</v>
          </cell>
          <cell r="D28">
            <v>7708.3095959999991</v>
          </cell>
          <cell r="E28">
            <v>7663.4736500000008</v>
          </cell>
          <cell r="F28">
            <v>7831.7113699999954</v>
          </cell>
          <cell r="G28">
            <v>7950</v>
          </cell>
          <cell r="H28">
            <v>7670</v>
          </cell>
          <cell r="I28">
            <v>8264</v>
          </cell>
          <cell r="J28">
            <v>8279</v>
          </cell>
          <cell r="K28">
            <v>7848.5</v>
          </cell>
          <cell r="L28">
            <v>8746</v>
          </cell>
          <cell r="M28">
            <v>8202</v>
          </cell>
          <cell r="N28">
            <v>9027</v>
          </cell>
        </row>
        <row r="29">
          <cell r="B29" t="str">
            <v>operatives Ergebnis</v>
          </cell>
          <cell r="C29">
            <v>2503.6579830000019</v>
          </cell>
          <cell r="D29">
            <v>2617.342016999999</v>
          </cell>
          <cell r="E29">
            <v>1624.2266300000019</v>
          </cell>
          <cell r="F29">
            <v>2626.3435600000139</v>
          </cell>
          <cell r="G29">
            <v>2953</v>
          </cell>
          <cell r="H29">
            <v>4121</v>
          </cell>
          <cell r="I29">
            <v>1449</v>
          </cell>
          <cell r="J29">
            <v>3504</v>
          </cell>
          <cell r="K29">
            <v>2358.5</v>
          </cell>
          <cell r="L29">
            <v>2493</v>
          </cell>
          <cell r="M29">
            <v>3579</v>
          </cell>
          <cell r="N29">
            <v>3343</v>
          </cell>
        </row>
        <row r="30">
          <cell r="B30" t="str">
            <v>Forderungsverluste</v>
          </cell>
          <cell r="C30">
            <v>0.99747330000000001</v>
          </cell>
          <cell r="D30">
            <v>5.0025266999999998</v>
          </cell>
          <cell r="E30">
            <v>23.583400000000001</v>
          </cell>
          <cell r="F30">
            <v>11.41839</v>
          </cell>
          <cell r="G30">
            <v>74</v>
          </cell>
          <cell r="H30">
            <v>4</v>
          </cell>
          <cell r="I30">
            <v>4</v>
          </cell>
          <cell r="J30">
            <v>82</v>
          </cell>
          <cell r="K30">
            <v>33</v>
          </cell>
          <cell r="L30">
            <v>29</v>
          </cell>
          <cell r="M30">
            <v>20</v>
          </cell>
          <cell r="N30">
            <v>86</v>
          </cell>
        </row>
        <row r="31">
          <cell r="B31" t="str">
            <v>Wechselkurs-Diff.</v>
          </cell>
          <cell r="C31">
            <v>0</v>
          </cell>
          <cell r="D31">
            <v>-3</v>
          </cell>
          <cell r="E31">
            <v>-0.33516999999999986</v>
          </cell>
          <cell r="F31">
            <v>0.4033500000000001</v>
          </cell>
          <cell r="G31">
            <v>0</v>
          </cell>
          <cell r="H31">
            <v>2</v>
          </cell>
          <cell r="I31">
            <v>1</v>
          </cell>
          <cell r="J31">
            <v>2</v>
          </cell>
          <cell r="K31">
            <v>0</v>
          </cell>
          <cell r="L31">
            <v>0</v>
          </cell>
          <cell r="M31">
            <v>19</v>
          </cell>
          <cell r="N31">
            <v>1</v>
          </cell>
        </row>
        <row r="32">
          <cell r="B32" t="str">
            <v>Abschreibungen</v>
          </cell>
          <cell r="C32">
            <v>282.83257630000003</v>
          </cell>
          <cell r="D32">
            <v>283.16742369999992</v>
          </cell>
          <cell r="E32">
            <v>283</v>
          </cell>
          <cell r="F32">
            <v>214.40227000000007</v>
          </cell>
          <cell r="G32">
            <v>283</v>
          </cell>
          <cell r="H32">
            <v>298</v>
          </cell>
          <cell r="I32">
            <v>236</v>
          </cell>
          <cell r="J32">
            <v>251</v>
          </cell>
          <cell r="K32">
            <v>274</v>
          </cell>
          <cell r="L32">
            <v>363</v>
          </cell>
          <cell r="M32">
            <v>277</v>
          </cell>
          <cell r="N32">
            <v>381</v>
          </cell>
        </row>
        <row r="33">
          <cell r="B33" t="str">
            <v>Zinssaldo</v>
          </cell>
          <cell r="C33">
            <v>38.960133600000006</v>
          </cell>
          <cell r="D33">
            <v>118.03986639999999</v>
          </cell>
          <cell r="E33">
            <v>-112.34674</v>
          </cell>
          <cell r="F33">
            <v>34.427780000000006</v>
          </cell>
          <cell r="G33">
            <v>-5</v>
          </cell>
          <cell r="H33">
            <v>25</v>
          </cell>
          <cell r="I33">
            <v>-85</v>
          </cell>
          <cell r="J33">
            <v>26.4</v>
          </cell>
          <cell r="K33">
            <v>40</v>
          </cell>
          <cell r="L33">
            <v>32</v>
          </cell>
          <cell r="M33">
            <v>130</v>
          </cell>
          <cell r="N33">
            <v>91</v>
          </cell>
        </row>
        <row r="34">
          <cell r="B34" t="str">
            <v>Steuern</v>
          </cell>
          <cell r="C34">
            <v>409.76594329999995</v>
          </cell>
          <cell r="D34">
            <v>507.23405670000011</v>
          </cell>
          <cell r="E34">
            <v>292.06599999999992</v>
          </cell>
          <cell r="F34">
            <v>503.5059999999998</v>
          </cell>
          <cell r="G34">
            <v>414</v>
          </cell>
          <cell r="H34">
            <v>713</v>
          </cell>
          <cell r="I34">
            <v>296</v>
          </cell>
          <cell r="J34">
            <v>662.4</v>
          </cell>
          <cell r="K34">
            <v>319</v>
          </cell>
          <cell r="L34">
            <v>396</v>
          </cell>
          <cell r="M34">
            <v>603</v>
          </cell>
          <cell r="N34">
            <v>620</v>
          </cell>
        </row>
        <row r="35">
          <cell r="B35" t="str">
            <v>a.o. Ergebnis</v>
          </cell>
          <cell r="C35">
            <v>23.978475799999998</v>
          </cell>
          <cell r="D35">
            <v>13.021524200000004</v>
          </cell>
          <cell r="E35">
            <v>37.430669999999978</v>
          </cell>
          <cell r="F35">
            <v>-52.464659999999988</v>
          </cell>
          <cell r="G35">
            <v>53</v>
          </cell>
          <cell r="H35">
            <v>136</v>
          </cell>
          <cell r="I35">
            <v>-226</v>
          </cell>
          <cell r="J35">
            <v>-67</v>
          </cell>
          <cell r="K35">
            <v>348</v>
          </cell>
          <cell r="L35">
            <v>33</v>
          </cell>
          <cell r="M35">
            <v>58</v>
          </cell>
          <cell r="N35">
            <v>-361</v>
          </cell>
        </row>
        <row r="36">
          <cell r="B36" t="str">
            <v xml:space="preserve">Betriebsergebnis </v>
          </cell>
          <cell r="C36">
            <v>1747.1233807000017</v>
          </cell>
          <cell r="D36">
            <v>1693.8766192999992</v>
          </cell>
          <cell r="E36">
            <v>1100.828470000002</v>
          </cell>
          <cell r="F36">
            <v>1914.6504300000142</v>
          </cell>
          <cell r="G36">
            <v>2134</v>
          </cell>
          <cell r="H36">
            <v>2943</v>
          </cell>
          <cell r="I36">
            <v>1223</v>
          </cell>
          <cell r="J36">
            <v>2547.1999999999998</v>
          </cell>
          <cell r="K36">
            <v>1344.5</v>
          </cell>
          <cell r="L36">
            <v>1640</v>
          </cell>
          <cell r="M36">
            <v>2472</v>
          </cell>
          <cell r="N36">
            <v>2525</v>
          </cell>
        </row>
        <row r="37">
          <cell r="B37" t="str">
            <v>Bank/Wechsel</v>
          </cell>
          <cell r="C37">
            <v>19606.785025700003</v>
          </cell>
          <cell r="D37">
            <v>15423</v>
          </cell>
          <cell r="E37">
            <v>12450.731169999999</v>
          </cell>
          <cell r="F37">
            <v>19208</v>
          </cell>
          <cell r="G37">
            <v>18176</v>
          </cell>
          <cell r="H37">
            <v>14295</v>
          </cell>
          <cell r="I37">
            <v>18371</v>
          </cell>
          <cell r="J37">
            <v>0</v>
          </cell>
          <cell r="K37">
            <v>19939</v>
          </cell>
          <cell r="L37">
            <v>7325</v>
          </cell>
          <cell r="M37">
            <v>11663</v>
          </cell>
          <cell r="N37">
            <v>6809</v>
          </cell>
        </row>
        <row r="38">
          <cell r="B38" t="str">
            <v>Kredit./A-Schecks</v>
          </cell>
          <cell r="C38">
            <v>26732.714722599998</v>
          </cell>
          <cell r="D38">
            <v>31016</v>
          </cell>
          <cell r="E38">
            <v>33464.831200000008</v>
          </cell>
          <cell r="F38">
            <v>32357</v>
          </cell>
          <cell r="G38">
            <v>35824</v>
          </cell>
          <cell r="H38">
            <v>37255</v>
          </cell>
          <cell r="I38">
            <v>38697</v>
          </cell>
          <cell r="J38">
            <v>37206</v>
          </cell>
          <cell r="K38">
            <v>36487</v>
          </cell>
          <cell r="L38">
            <v>37685</v>
          </cell>
          <cell r="M38">
            <v>35923</v>
          </cell>
          <cell r="N38">
            <v>34355</v>
          </cell>
        </row>
        <row r="39">
          <cell r="B39" t="str">
            <v>Debitoren</v>
          </cell>
          <cell r="C39">
            <v>46874.223670300002</v>
          </cell>
          <cell r="D39">
            <v>47722</v>
          </cell>
          <cell r="E39">
            <v>44276.76157000001</v>
          </cell>
          <cell r="F39">
            <v>48688</v>
          </cell>
          <cell r="G39">
            <v>51308</v>
          </cell>
          <cell r="H39">
            <v>52905</v>
          </cell>
          <cell r="I39">
            <v>52641</v>
          </cell>
          <cell r="J39">
            <v>57582</v>
          </cell>
          <cell r="K39">
            <v>58011</v>
          </cell>
          <cell r="L39">
            <v>55758</v>
          </cell>
          <cell r="M39">
            <v>54613</v>
          </cell>
          <cell r="N39">
            <v>55415</v>
          </cell>
        </row>
        <row r="40">
          <cell r="B40" t="str">
            <v>Warenbestand</v>
          </cell>
          <cell r="C40">
            <v>35385.776041799996</v>
          </cell>
          <cell r="D40">
            <v>36914</v>
          </cell>
          <cell r="E40">
            <v>39783.268790000009</v>
          </cell>
          <cell r="F40">
            <v>40634</v>
          </cell>
          <cell r="G40">
            <v>42393</v>
          </cell>
          <cell r="H40">
            <v>42016</v>
          </cell>
          <cell r="I40">
            <v>45103</v>
          </cell>
          <cell r="J40">
            <v>46083</v>
          </cell>
          <cell r="K40">
            <v>46114</v>
          </cell>
          <cell r="L40">
            <v>48818</v>
          </cell>
          <cell r="M40">
            <v>48211</v>
          </cell>
          <cell r="N40">
            <v>47037</v>
          </cell>
        </row>
        <row r="41">
          <cell r="B41" t="str">
            <v>Auftragsbestand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13259</v>
          </cell>
          <cell r="K41">
            <v>15124</v>
          </cell>
          <cell r="L41">
            <v>15086</v>
          </cell>
          <cell r="M41">
            <v>14518</v>
          </cell>
          <cell r="N41">
            <v>16963</v>
          </cell>
        </row>
        <row r="42">
          <cell r="B42" t="str">
            <v>Gutschriften</v>
          </cell>
          <cell r="C42">
            <v>0</v>
          </cell>
          <cell r="D42">
            <v>0</v>
          </cell>
          <cell r="E42">
            <v>0</v>
          </cell>
          <cell r="F42">
            <v>711</v>
          </cell>
          <cell r="G42">
            <v>1042</v>
          </cell>
          <cell r="H42">
            <v>1015</v>
          </cell>
          <cell r="I42">
            <v>549</v>
          </cell>
          <cell r="J42">
            <v>648</v>
          </cell>
          <cell r="K42">
            <v>774</v>
          </cell>
          <cell r="L42">
            <v>731</v>
          </cell>
          <cell r="M42">
            <v>960</v>
          </cell>
          <cell r="N42">
            <v>1153</v>
          </cell>
        </row>
        <row r="43">
          <cell r="B43" t="str">
            <v>Belegschaft:</v>
          </cell>
          <cell r="C43">
            <v>489</v>
          </cell>
          <cell r="D43">
            <v>489</v>
          </cell>
          <cell r="E43">
            <v>489</v>
          </cell>
          <cell r="F43">
            <v>495</v>
          </cell>
          <cell r="G43">
            <v>492</v>
          </cell>
          <cell r="H43">
            <v>494</v>
          </cell>
          <cell r="I43">
            <v>496</v>
          </cell>
          <cell r="J43">
            <v>491</v>
          </cell>
          <cell r="K43">
            <v>494</v>
          </cell>
          <cell r="L43">
            <v>510</v>
          </cell>
          <cell r="M43">
            <v>506</v>
          </cell>
          <cell r="N43">
            <v>513</v>
          </cell>
        </row>
        <row r="44">
          <cell r="B44" t="str">
            <v>Investitionen</v>
          </cell>
          <cell r="C44">
            <v>194.8789012</v>
          </cell>
          <cell r="D44">
            <v>266</v>
          </cell>
          <cell r="E44">
            <v>25</v>
          </cell>
          <cell r="F44">
            <v>425</v>
          </cell>
          <cell r="G44">
            <v>49</v>
          </cell>
          <cell r="H44">
            <v>103</v>
          </cell>
          <cell r="I44">
            <v>14</v>
          </cell>
          <cell r="J44">
            <v>148</v>
          </cell>
          <cell r="K44">
            <v>121</v>
          </cell>
          <cell r="L44">
            <v>478</v>
          </cell>
          <cell r="M44">
            <v>192</v>
          </cell>
          <cell r="N44">
            <v>331</v>
          </cell>
        </row>
      </sheetData>
      <sheetData sheetId="2" refreshError="1"/>
      <sheetData sheetId="3" refreshError="1">
        <row r="2">
          <cell r="C2" t="str">
            <v>Okt 99</v>
          </cell>
          <cell r="D2" t="str">
            <v>Nov 99</v>
          </cell>
          <cell r="E2" t="str">
            <v>Dez 99</v>
          </cell>
          <cell r="F2" t="str">
            <v>Jan 00</v>
          </cell>
          <cell r="G2" t="str">
            <v>Feb 00</v>
          </cell>
          <cell r="H2" t="str">
            <v>Mär 00</v>
          </cell>
          <cell r="I2" t="str">
            <v>Apr 00</v>
          </cell>
          <cell r="J2" t="str">
            <v>Mai 00</v>
          </cell>
          <cell r="K2" t="str">
            <v>Jun 00</v>
          </cell>
          <cell r="L2" t="str">
            <v>Jul 00</v>
          </cell>
          <cell r="M2" t="str">
            <v>Aug 00</v>
          </cell>
          <cell r="N2" t="str">
            <v>Sep 00</v>
          </cell>
        </row>
        <row r="3">
          <cell r="B3" t="str">
            <v>Umsatz - Inland</v>
          </cell>
          <cell r="C3">
            <v>19090.093856300002</v>
          </cell>
          <cell r="D3">
            <v>40019</v>
          </cell>
          <cell r="E3">
            <v>57278.891909999998</v>
          </cell>
          <cell r="F3">
            <v>77186.649410000013</v>
          </cell>
          <cell r="G3">
            <v>99579.649410000013</v>
          </cell>
          <cell r="H3">
            <v>123707.64941000001</v>
          </cell>
          <cell r="I3">
            <v>142844.64941000001</v>
          </cell>
          <cell r="J3">
            <v>167045.64941000001</v>
          </cell>
          <cell r="K3">
            <v>187505.64941000001</v>
          </cell>
          <cell r="L3">
            <v>211538.64941000001</v>
          </cell>
          <cell r="M3">
            <v>235359.64941000001</v>
          </cell>
          <cell r="N3">
            <v>258386.64941000001</v>
          </cell>
        </row>
        <row r="4">
          <cell r="B4" t="str">
            <v>Umsatz - Ausland</v>
          </cell>
          <cell r="C4">
            <v>6721.1511200999994</v>
          </cell>
          <cell r="D4">
            <v>13682</v>
          </cell>
          <cell r="E4">
            <v>21126.385190000001</v>
          </cell>
          <cell r="F4">
            <v>28962.818340000005</v>
          </cell>
          <cell r="G4">
            <v>36924.818340000005</v>
          </cell>
          <cell r="H4">
            <v>46390.818340000005</v>
          </cell>
          <cell r="I4">
            <v>55212.818340000005</v>
          </cell>
          <cell r="J4">
            <v>65715.818339999998</v>
          </cell>
          <cell r="K4">
            <v>75569.818339999998</v>
          </cell>
          <cell r="L4">
            <v>85019.818339999998</v>
          </cell>
          <cell r="M4">
            <v>94195.818339999998</v>
          </cell>
          <cell r="N4">
            <v>103596.81834</v>
          </cell>
        </row>
        <row r="5">
          <cell r="B5" t="str">
            <v>Skontoaufwand</v>
          </cell>
          <cell r="C5">
            <v>491.7152203</v>
          </cell>
          <cell r="D5">
            <v>987</v>
          </cell>
          <cell r="E5">
            <v>1520.7567799999999</v>
          </cell>
          <cell r="F5">
            <v>1909.1134199999999</v>
          </cell>
          <cell r="G5">
            <v>2424.1134199999997</v>
          </cell>
          <cell r="H5">
            <v>3036.1134199999997</v>
          </cell>
          <cell r="I5">
            <v>3567.1134199999997</v>
          </cell>
          <cell r="J5">
            <v>4139.1134199999997</v>
          </cell>
          <cell r="K5">
            <v>4673.1134199999997</v>
          </cell>
          <cell r="L5">
            <v>5296.1134199999997</v>
          </cell>
          <cell r="M5">
            <v>5925.1134199999997</v>
          </cell>
          <cell r="N5">
            <v>6509.1134199999997</v>
          </cell>
        </row>
        <row r="6">
          <cell r="B6" t="str">
            <v>Netto - Umsatz</v>
          </cell>
          <cell r="C6">
            <v>25319.529756100001</v>
          </cell>
          <cell r="D6">
            <v>52714</v>
          </cell>
          <cell r="E6">
            <v>76884.520320000011</v>
          </cell>
          <cell r="F6">
            <v>104240.35433000002</v>
          </cell>
          <cell r="G6">
            <v>134080.35433</v>
          </cell>
          <cell r="H6">
            <v>167062.35433</v>
          </cell>
          <cell r="I6">
            <v>194490.35433</v>
          </cell>
          <cell r="J6">
            <v>228622.35433</v>
          </cell>
          <cell r="K6">
            <v>258402.35433</v>
          </cell>
          <cell r="L6">
            <v>291262.35433</v>
          </cell>
          <cell r="M6">
            <v>323630.35433</v>
          </cell>
          <cell r="N6">
            <v>355474.35433</v>
          </cell>
        </row>
        <row r="7">
          <cell r="B7" t="str">
            <v>akt. Eigenleistung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Bestandsänderg. Fert.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B9" t="str">
            <v>Gesamtleistung</v>
          </cell>
          <cell r="C9">
            <v>25319.529756100001</v>
          </cell>
          <cell r="D9">
            <v>52714</v>
          </cell>
          <cell r="E9">
            <v>76884.520320000011</v>
          </cell>
          <cell r="F9">
            <v>104240.35433000002</v>
          </cell>
          <cell r="G9">
            <v>134080.35433</v>
          </cell>
          <cell r="H9">
            <v>167062.35433</v>
          </cell>
          <cell r="I9">
            <v>194490.35433</v>
          </cell>
          <cell r="J9">
            <v>228622.35433</v>
          </cell>
          <cell r="K9">
            <v>258402.35433</v>
          </cell>
          <cell r="L9">
            <v>291262.35433</v>
          </cell>
          <cell r="M9">
            <v>323630.35433</v>
          </cell>
          <cell r="N9">
            <v>355474.35433</v>
          </cell>
        </row>
        <row r="10">
          <cell r="B10" t="str">
            <v>Bestandsänderg. Roh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B11" t="str">
            <v>Bestandskorrekt.HW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B12" t="str">
            <v>Wareneinsatz brutto</v>
          </cell>
          <cell r="C12">
            <v>15894.913060199999</v>
          </cell>
          <cell r="D12">
            <v>33446</v>
          </cell>
          <cell r="E12">
            <v>49237.573939999995</v>
          </cell>
          <cell r="F12">
            <v>66624.553849999997</v>
          </cell>
          <cell r="G12">
            <v>86174.553849999997</v>
          </cell>
          <cell r="H12">
            <v>108047.55385</v>
          </cell>
          <cell r="I12">
            <v>126126.55385</v>
          </cell>
          <cell r="J12">
            <v>148906.55385</v>
          </cell>
          <cell r="K12">
            <v>168978.55385</v>
          </cell>
          <cell r="L12">
            <v>191153.55385</v>
          </cell>
          <cell r="M12">
            <v>212321.55385</v>
          </cell>
          <cell r="N12">
            <v>232084.55385</v>
          </cell>
        </row>
        <row r="13">
          <cell r="B13" t="str">
            <v>Skontoertrag</v>
          </cell>
          <cell r="C13">
            <v>469.73169109999998</v>
          </cell>
          <cell r="D13">
            <v>952</v>
          </cell>
          <cell r="E13">
            <v>1860.7539000000002</v>
          </cell>
          <cell r="F13">
            <v>2349.9547300000004</v>
          </cell>
          <cell r="G13">
            <v>2962.9547300000004</v>
          </cell>
          <cell r="H13">
            <v>3644.9547300000004</v>
          </cell>
          <cell r="I13">
            <v>4008.9547300000004</v>
          </cell>
          <cell r="J13">
            <v>4439.9547300000004</v>
          </cell>
          <cell r="K13">
            <v>4938.9547300000004</v>
          </cell>
          <cell r="L13">
            <v>5492.9547300000004</v>
          </cell>
          <cell r="M13">
            <v>6073.9547300000004</v>
          </cell>
          <cell r="N13">
            <v>6362.9547300000004</v>
          </cell>
        </row>
        <row r="14">
          <cell r="B14" t="str">
            <v>Wareneinsatz-Netto</v>
          </cell>
          <cell r="C14">
            <v>15425.181369099999</v>
          </cell>
          <cell r="D14">
            <v>32494.000000000004</v>
          </cell>
          <cell r="E14">
            <v>47376.820039999999</v>
          </cell>
          <cell r="F14">
            <v>64274.599119999999</v>
          </cell>
          <cell r="G14">
            <v>83211.599119999999</v>
          </cell>
          <cell r="H14">
            <v>104402.59912</v>
          </cell>
          <cell r="I14">
            <v>122117.59912</v>
          </cell>
          <cell r="J14">
            <v>144466.59912</v>
          </cell>
          <cell r="K14">
            <v>164039.59912</v>
          </cell>
          <cell r="L14">
            <v>185660.59912</v>
          </cell>
          <cell r="M14">
            <v>206247.59912</v>
          </cell>
          <cell r="N14">
            <v>225721.59912</v>
          </cell>
        </row>
        <row r="15">
          <cell r="B15" t="str">
            <v>Brutto-Ertrag</v>
          </cell>
          <cell r="C15">
            <v>9894.3483870000018</v>
          </cell>
          <cell r="D15">
            <v>20219.999999999996</v>
          </cell>
          <cell r="E15">
            <v>29507.700280000012</v>
          </cell>
          <cell r="F15">
            <v>39965.755210000018</v>
          </cell>
          <cell r="G15">
            <v>50868.755210000003</v>
          </cell>
          <cell r="H15">
            <v>62659.755210000003</v>
          </cell>
          <cell r="I15">
            <v>72372.755210000003</v>
          </cell>
          <cell r="J15">
            <v>84155.755210000003</v>
          </cell>
          <cell r="K15">
            <v>94362.755210000003</v>
          </cell>
          <cell r="L15">
            <v>105601.75521</v>
          </cell>
          <cell r="M15">
            <v>117382.75521</v>
          </cell>
          <cell r="N15">
            <v>129752.75521</v>
          </cell>
        </row>
        <row r="16">
          <cell r="B16" t="str">
            <v>Personalkosten</v>
          </cell>
          <cell r="C16">
            <v>3705.8675673999996</v>
          </cell>
          <cell r="D16">
            <v>7561</v>
          </cell>
          <cell r="E16">
            <v>11476.66116</v>
          </cell>
          <cell r="F16">
            <v>15525.064249999998</v>
          </cell>
          <cell r="G16">
            <v>19492.064249999996</v>
          </cell>
          <cell r="H16">
            <v>23331.064249999996</v>
          </cell>
          <cell r="I16">
            <v>27648.064249999996</v>
          </cell>
          <cell r="J16">
            <v>31878.064249999996</v>
          </cell>
          <cell r="K16">
            <v>35843.564249999996</v>
          </cell>
          <cell r="L16">
            <v>40273.564249999996</v>
          </cell>
          <cell r="M16">
            <v>44787.564249999996</v>
          </cell>
          <cell r="N16">
            <v>49168.564249999996</v>
          </cell>
        </row>
        <row r="17">
          <cell r="B17" t="str">
            <v>Verwaltungskosten</v>
          </cell>
          <cell r="C17">
            <v>154.901736</v>
          </cell>
          <cell r="D17">
            <v>471.99999999999989</v>
          </cell>
          <cell r="E17">
            <v>752.39490999999975</v>
          </cell>
          <cell r="F17">
            <v>1011.8247199999998</v>
          </cell>
          <cell r="G17">
            <v>1295.8247199999998</v>
          </cell>
          <cell r="H17">
            <v>1509.8247199999998</v>
          </cell>
          <cell r="I17">
            <v>1758.8247199999998</v>
          </cell>
          <cell r="J17">
            <v>1972.8247199999998</v>
          </cell>
          <cell r="K17">
            <v>2171.3247199999996</v>
          </cell>
          <cell r="L17">
            <v>2402.3247199999996</v>
          </cell>
          <cell r="M17">
            <v>2647.3247199999996</v>
          </cell>
          <cell r="N17">
            <v>2915.3247199999996</v>
          </cell>
        </row>
        <row r="18">
          <cell r="B18" t="str">
            <v>Miete  (Raum)</v>
          </cell>
          <cell r="C18">
            <v>765.55097860000001</v>
          </cell>
          <cell r="D18">
            <v>1459</v>
          </cell>
          <cell r="E18">
            <v>2219.9715299999998</v>
          </cell>
          <cell r="F18">
            <v>2948.8601799999997</v>
          </cell>
          <cell r="G18">
            <v>3657.8601799999997</v>
          </cell>
          <cell r="H18">
            <v>4399.8601799999997</v>
          </cell>
          <cell r="I18">
            <v>5151.8601799999997</v>
          </cell>
          <cell r="J18">
            <v>5890.8601799999997</v>
          </cell>
          <cell r="K18">
            <v>6614.8601799999997</v>
          </cell>
          <cell r="L18">
            <v>7350.8601799999997</v>
          </cell>
          <cell r="M18">
            <v>8042.8601799999997</v>
          </cell>
          <cell r="N18">
            <v>8821.8601799999997</v>
          </cell>
        </row>
        <row r="19">
          <cell r="B19" t="str">
            <v>Leasing &amp; Miete</v>
          </cell>
          <cell r="C19">
            <v>364.78185329999997</v>
          </cell>
          <cell r="D19">
            <v>665</v>
          </cell>
          <cell r="E19">
            <v>1004.3773600000001</v>
          </cell>
          <cell r="F19">
            <v>1323.0975300000002</v>
          </cell>
          <cell r="G19">
            <v>1678.0975300000002</v>
          </cell>
          <cell r="H19">
            <v>1974.0975300000002</v>
          </cell>
          <cell r="I19">
            <v>2296.09753</v>
          </cell>
          <cell r="J19">
            <v>2608.09753</v>
          </cell>
          <cell r="K19">
            <v>2970.09753</v>
          </cell>
          <cell r="L19">
            <v>3316.09753</v>
          </cell>
          <cell r="M19">
            <v>3562.09753</v>
          </cell>
          <cell r="N19">
            <v>3907.09753</v>
          </cell>
        </row>
        <row r="20">
          <cell r="B20" t="str">
            <v>Fremdlstg.&amp;Versicherg</v>
          </cell>
          <cell r="C20">
            <v>261.84652039999997</v>
          </cell>
          <cell r="D20">
            <v>627</v>
          </cell>
          <cell r="E20">
            <v>1032.3030699999999</v>
          </cell>
          <cell r="F20">
            <v>1542.8959299999999</v>
          </cell>
          <cell r="G20">
            <v>1989.8959299999999</v>
          </cell>
          <cell r="H20">
            <v>2562.8959299999997</v>
          </cell>
          <cell r="I20">
            <v>3004.8959299999997</v>
          </cell>
          <cell r="J20">
            <v>3628.8959299999997</v>
          </cell>
          <cell r="K20">
            <v>4076.8959299999997</v>
          </cell>
          <cell r="L20">
            <v>4455.8959299999997</v>
          </cell>
          <cell r="M20">
            <v>4914.8959299999997</v>
          </cell>
          <cell r="N20">
            <v>5372.8959299999997</v>
          </cell>
        </row>
        <row r="21">
          <cell r="B21" t="str">
            <v>Werbung</v>
          </cell>
          <cell r="C21">
            <v>355.7850353</v>
          </cell>
          <cell r="D21">
            <v>715</v>
          </cell>
          <cell r="E21">
            <v>1095.2707600000001</v>
          </cell>
          <cell r="F21">
            <v>1419.8996699999998</v>
          </cell>
          <cell r="G21">
            <v>1803.8996699999998</v>
          </cell>
          <cell r="H21">
            <v>2176.8996699999998</v>
          </cell>
          <cell r="I21">
            <v>2538.8996699999998</v>
          </cell>
          <cell r="J21">
            <v>2901.8996699999998</v>
          </cell>
          <cell r="K21">
            <v>3264.8996699999998</v>
          </cell>
          <cell r="L21">
            <v>3627.8996699999998</v>
          </cell>
          <cell r="M21">
            <v>3990.8996699999998</v>
          </cell>
          <cell r="N21">
            <v>4617.8996699999998</v>
          </cell>
        </row>
        <row r="22">
          <cell r="B22" t="str">
            <v>Reise &amp; Bewirtung</v>
          </cell>
          <cell r="C22">
            <v>262.84399369999994</v>
          </cell>
          <cell r="D22">
            <v>447.99999999999994</v>
          </cell>
          <cell r="E22">
            <v>608.48793999999998</v>
          </cell>
          <cell r="F22">
            <v>759.22703999999987</v>
          </cell>
          <cell r="G22">
            <v>949.22703999999987</v>
          </cell>
          <cell r="H22">
            <v>1131.2270399999998</v>
          </cell>
          <cell r="I22">
            <v>1336.2270399999998</v>
          </cell>
          <cell r="J22">
            <v>1512.2270399999998</v>
          </cell>
          <cell r="K22">
            <v>1846.7270399999998</v>
          </cell>
          <cell r="L22">
            <v>1984.7270399999998</v>
          </cell>
          <cell r="M22">
            <v>2155.7270399999998</v>
          </cell>
          <cell r="N22">
            <v>2296.7270399999998</v>
          </cell>
        </row>
        <row r="23">
          <cell r="B23" t="str">
            <v>Provision</v>
          </cell>
          <cell r="C23">
            <v>0.99747330000000001</v>
          </cell>
          <cell r="D23">
            <v>3.0000000000000009</v>
          </cell>
          <cell r="E23">
            <v>7.0728299999999997</v>
          </cell>
          <cell r="F23">
            <v>28.151079999999997</v>
          </cell>
          <cell r="G23">
            <v>40.151079999999993</v>
          </cell>
          <cell r="H23">
            <v>81.151079999999993</v>
          </cell>
          <cell r="I23">
            <v>101.15107999999999</v>
          </cell>
          <cell r="J23">
            <v>115.15107999999999</v>
          </cell>
          <cell r="K23">
            <v>119.15107999999999</v>
          </cell>
          <cell r="L23">
            <v>141.15107999999998</v>
          </cell>
          <cell r="M23">
            <v>163.15107999999998</v>
          </cell>
          <cell r="N23">
            <v>165.15107999999998</v>
          </cell>
        </row>
        <row r="24">
          <cell r="B24" t="str">
            <v>Verpackung  &amp;  Fracht</v>
          </cell>
          <cell r="C24">
            <v>1437.1634422999998</v>
          </cell>
          <cell r="D24">
            <v>3003</v>
          </cell>
          <cell r="E24">
            <v>4326.2705400000004</v>
          </cell>
          <cell r="F24">
            <v>5575.4767300000003</v>
          </cell>
          <cell r="G24">
            <v>7024.4767300000003</v>
          </cell>
          <cell r="H24">
            <v>8318.4767300000003</v>
          </cell>
          <cell r="I24">
            <v>9818.4767300000003</v>
          </cell>
          <cell r="J24">
            <v>11545.47673</v>
          </cell>
          <cell r="K24">
            <v>12791.97673</v>
          </cell>
          <cell r="L24">
            <v>14506.97673</v>
          </cell>
          <cell r="M24">
            <v>15759.97673</v>
          </cell>
          <cell r="N24">
            <v>17286.976730000002</v>
          </cell>
        </row>
        <row r="25">
          <cell r="B25" t="str">
            <v>Reparatur/Instandh.</v>
          </cell>
          <cell r="C25">
            <v>136.90809999999999</v>
          </cell>
          <cell r="D25">
            <v>258</v>
          </cell>
          <cell r="E25">
            <v>443.20825000000002</v>
          </cell>
          <cell r="F25">
            <v>682.73842000000013</v>
          </cell>
          <cell r="G25">
            <v>851.73842000000013</v>
          </cell>
          <cell r="H25">
            <v>1064.7384200000001</v>
          </cell>
          <cell r="I25">
            <v>1293.7384200000001</v>
          </cell>
          <cell r="J25">
            <v>1475.7384200000001</v>
          </cell>
          <cell r="K25">
            <v>1730.2384200000001</v>
          </cell>
          <cell r="L25">
            <v>2193.2384200000001</v>
          </cell>
          <cell r="M25">
            <v>2432.2384200000001</v>
          </cell>
          <cell r="N25">
            <v>3007.2384200000001</v>
          </cell>
        </row>
        <row r="26">
          <cell r="B26" t="str">
            <v>sonstige Kosten</v>
          </cell>
          <cell r="C26">
            <v>232.86111980000001</v>
          </cell>
          <cell r="D26">
            <v>514</v>
          </cell>
          <cell r="E26">
            <v>777.60118999999997</v>
          </cell>
          <cell r="F26">
            <v>1131.7229399999999</v>
          </cell>
          <cell r="G26">
            <v>1362.7229399999999</v>
          </cell>
          <cell r="H26">
            <v>1603.7229399999999</v>
          </cell>
          <cell r="I26">
            <v>1809.7229399999999</v>
          </cell>
          <cell r="J26">
            <v>2027.7229399999999</v>
          </cell>
          <cell r="K26">
            <v>2257.7229399999997</v>
          </cell>
          <cell r="L26">
            <v>2428.7229399999997</v>
          </cell>
          <cell r="M26">
            <v>2617.7229399999997</v>
          </cell>
          <cell r="N26">
            <v>2908.7229399999997</v>
          </cell>
        </row>
        <row r="27">
          <cell r="B27" t="str">
            <v>verrechnete Kosten</v>
          </cell>
          <cell r="C27">
            <v>-288.81741609999995</v>
          </cell>
          <cell r="D27">
            <v>-626</v>
          </cell>
          <cell r="E27">
            <v>-981.14588999999978</v>
          </cell>
          <cell r="F27">
            <v>-1354.7734699999999</v>
          </cell>
          <cell r="G27">
            <v>-1601.7734699999999</v>
          </cell>
          <cell r="H27">
            <v>-1939.7734699999999</v>
          </cell>
          <cell r="I27">
            <v>-2279.7734700000001</v>
          </cell>
          <cell r="J27">
            <v>-2799.7734700000001</v>
          </cell>
          <cell r="K27">
            <v>-3081.7734700000001</v>
          </cell>
          <cell r="L27">
            <v>-3329.7734700000001</v>
          </cell>
          <cell r="M27">
            <v>-3520.7734700000001</v>
          </cell>
          <cell r="N27">
            <v>-3887.7734700000001</v>
          </cell>
        </row>
        <row r="28">
          <cell r="B28" t="str">
            <v>Betriebskosten</v>
          </cell>
          <cell r="C28">
            <v>7390.6904039999999</v>
          </cell>
          <cell r="D28">
            <v>15099</v>
          </cell>
          <cell r="E28">
            <v>22762.47365</v>
          </cell>
          <cell r="F28">
            <v>30594.185019999997</v>
          </cell>
          <cell r="G28">
            <v>38544.185019999997</v>
          </cell>
          <cell r="H28">
            <v>46214.185019999997</v>
          </cell>
          <cell r="I28">
            <v>54478.185019999997</v>
          </cell>
          <cell r="J28">
            <v>62757.18501999999</v>
          </cell>
          <cell r="K28">
            <v>70605.68501999999</v>
          </cell>
          <cell r="L28">
            <v>79351.68501999999</v>
          </cell>
          <cell r="M28">
            <v>87553.685019999961</v>
          </cell>
          <cell r="N28">
            <v>96580.685019999961</v>
          </cell>
        </row>
        <row r="29">
          <cell r="B29" t="str">
            <v>operatives Ergebnis</v>
          </cell>
          <cell r="C29">
            <v>2503.6579830000019</v>
          </cell>
          <cell r="D29">
            <v>5120.9999999999964</v>
          </cell>
          <cell r="E29">
            <v>6745.2266300000119</v>
          </cell>
          <cell r="F29">
            <v>9371.5701900000204</v>
          </cell>
          <cell r="G29">
            <v>12324.570190000006</v>
          </cell>
          <cell r="H29">
            <v>16445.570190000006</v>
          </cell>
          <cell r="I29">
            <v>17894.570190000006</v>
          </cell>
          <cell r="J29">
            <v>21398.570190000013</v>
          </cell>
          <cell r="K29">
            <v>23757.070190000013</v>
          </cell>
          <cell r="L29">
            <v>26250.070190000013</v>
          </cell>
          <cell r="M29">
            <v>29829.070190000042</v>
          </cell>
          <cell r="N29">
            <v>33172.070190000042</v>
          </cell>
        </row>
        <row r="30">
          <cell r="B30" t="str">
            <v>Forderungsverluste</v>
          </cell>
          <cell r="C30">
            <v>0.99747330000000001</v>
          </cell>
          <cell r="D30">
            <v>6</v>
          </cell>
          <cell r="E30">
            <v>29.583400000000001</v>
          </cell>
          <cell r="F30">
            <v>41.00179</v>
          </cell>
          <cell r="G30">
            <v>115.00179</v>
          </cell>
          <cell r="H30">
            <v>119.00179</v>
          </cell>
          <cell r="I30">
            <v>123.00179</v>
          </cell>
          <cell r="J30">
            <v>205.00179</v>
          </cell>
          <cell r="K30">
            <v>238.00179</v>
          </cell>
          <cell r="L30">
            <v>267.00179000000003</v>
          </cell>
          <cell r="M30">
            <v>287.00179000000003</v>
          </cell>
          <cell r="N30">
            <v>373.00179000000003</v>
          </cell>
        </row>
        <row r="31">
          <cell r="B31" t="str">
            <v>Wechselkurs-Diff.</v>
          </cell>
          <cell r="C31">
            <v>0</v>
          </cell>
          <cell r="D31">
            <v>-3</v>
          </cell>
          <cell r="E31">
            <v>-3.3351699999999997</v>
          </cell>
          <cell r="F31">
            <v>-2.9318199999999996</v>
          </cell>
          <cell r="G31">
            <v>-2.9318199999999996</v>
          </cell>
          <cell r="H31">
            <v>-0.93181999999999965</v>
          </cell>
          <cell r="I31">
            <v>6.8180000000000351E-2</v>
          </cell>
          <cell r="J31">
            <v>2.0681800000000004</v>
          </cell>
          <cell r="K31">
            <v>2.0681800000000004</v>
          </cell>
          <cell r="L31">
            <v>2.0681800000000004</v>
          </cell>
          <cell r="M31">
            <v>21.068180000000002</v>
          </cell>
          <cell r="N31">
            <v>22.068180000000002</v>
          </cell>
        </row>
        <row r="32">
          <cell r="B32" t="str">
            <v>Abschreibungen</v>
          </cell>
          <cell r="C32">
            <v>282.83257630000003</v>
          </cell>
          <cell r="D32">
            <v>566</v>
          </cell>
          <cell r="E32">
            <v>849</v>
          </cell>
          <cell r="F32">
            <v>1063.40227</v>
          </cell>
          <cell r="G32">
            <v>1346.40227</v>
          </cell>
          <cell r="H32">
            <v>1644.40227</v>
          </cell>
          <cell r="I32">
            <v>1880.40227</v>
          </cell>
          <cell r="J32">
            <v>2131.40227</v>
          </cell>
          <cell r="K32">
            <v>2405.40227</v>
          </cell>
          <cell r="L32">
            <v>2768.40227</v>
          </cell>
          <cell r="M32">
            <v>3045.40227</v>
          </cell>
          <cell r="N32">
            <v>3426.40227</v>
          </cell>
        </row>
        <row r="33">
          <cell r="B33" t="str">
            <v>Zinssaldo</v>
          </cell>
          <cell r="C33">
            <v>38.960133600000006</v>
          </cell>
          <cell r="D33">
            <v>157</v>
          </cell>
          <cell r="E33">
            <v>44.653260000000003</v>
          </cell>
          <cell r="F33">
            <v>79.081040000000002</v>
          </cell>
          <cell r="G33">
            <v>74.081040000000002</v>
          </cell>
          <cell r="H33">
            <v>99.081040000000002</v>
          </cell>
          <cell r="I33">
            <v>14.081040000000002</v>
          </cell>
          <cell r="J33">
            <v>40.48104</v>
          </cell>
          <cell r="K33">
            <v>80.481040000000007</v>
          </cell>
          <cell r="L33">
            <v>112.48104000000001</v>
          </cell>
          <cell r="M33">
            <v>242.48104000000001</v>
          </cell>
          <cell r="N33">
            <v>333.48104000000001</v>
          </cell>
        </row>
        <row r="34">
          <cell r="B34" t="str">
            <v>Steuern</v>
          </cell>
          <cell r="C34">
            <v>409.76594329999995</v>
          </cell>
          <cell r="D34">
            <v>917</v>
          </cell>
          <cell r="E34">
            <v>1209.0659999999998</v>
          </cell>
          <cell r="F34">
            <v>1712.5719999999997</v>
          </cell>
          <cell r="G34">
            <v>2126.5719999999997</v>
          </cell>
          <cell r="H34">
            <v>2839.5719999999997</v>
          </cell>
          <cell r="I34">
            <v>3135.5719999999997</v>
          </cell>
          <cell r="J34">
            <v>3797.9719999999998</v>
          </cell>
          <cell r="K34">
            <v>4116.9719999999998</v>
          </cell>
          <cell r="L34">
            <v>4512.9719999999998</v>
          </cell>
          <cell r="M34">
            <v>5115.9719999999998</v>
          </cell>
          <cell r="N34">
            <v>5735.9719999999998</v>
          </cell>
        </row>
        <row r="35">
          <cell r="B35" t="str">
            <v>a.o. Ergebnis</v>
          </cell>
          <cell r="C35">
            <v>23.978475799999998</v>
          </cell>
          <cell r="D35">
            <v>37</v>
          </cell>
          <cell r="E35">
            <v>74.430669999999978</v>
          </cell>
          <cell r="F35">
            <v>21.96600999999999</v>
          </cell>
          <cell r="G35">
            <v>74.966009999999983</v>
          </cell>
          <cell r="H35">
            <v>210.96600999999998</v>
          </cell>
          <cell r="I35">
            <v>-15.033990000000017</v>
          </cell>
          <cell r="J35">
            <v>-82.033990000000017</v>
          </cell>
          <cell r="K35">
            <v>265.96600999999998</v>
          </cell>
          <cell r="L35">
            <v>298.96600999999998</v>
          </cell>
          <cell r="M35">
            <v>356.96600999999998</v>
          </cell>
          <cell r="N35">
            <v>-4.0339900000000171</v>
          </cell>
        </row>
        <row r="36">
          <cell r="B36" t="str">
            <v xml:space="preserve">Betriebsergebnis </v>
          </cell>
          <cell r="C36">
            <v>1747.1233807000017</v>
          </cell>
          <cell r="D36">
            <v>3440.9999999999964</v>
          </cell>
          <cell r="E36">
            <v>4541.8284700000122</v>
          </cell>
          <cell r="F36">
            <v>6456.4789000000201</v>
          </cell>
          <cell r="G36">
            <v>8590.4789000000055</v>
          </cell>
          <cell r="H36">
            <v>11533.478900000006</v>
          </cell>
          <cell r="I36">
            <v>12756.478900000009</v>
          </cell>
          <cell r="J36">
            <v>15303.678900000019</v>
          </cell>
          <cell r="K36">
            <v>16648.178900000017</v>
          </cell>
          <cell r="L36">
            <v>18288.178900000017</v>
          </cell>
          <cell r="M36">
            <v>20760.178900000046</v>
          </cell>
          <cell r="N36">
            <v>23285.178900000039</v>
          </cell>
        </row>
        <row r="37">
          <cell r="B37" t="str">
            <v>Bank/Wechsel</v>
          </cell>
          <cell r="C37">
            <v>19606.785025700003</v>
          </cell>
          <cell r="D37">
            <v>15423</v>
          </cell>
          <cell r="E37">
            <v>12450.731169999999</v>
          </cell>
          <cell r="F37">
            <v>19208</v>
          </cell>
          <cell r="G37">
            <v>18176</v>
          </cell>
          <cell r="H37">
            <v>14295</v>
          </cell>
          <cell r="I37">
            <v>18371</v>
          </cell>
          <cell r="J37">
            <v>0</v>
          </cell>
          <cell r="K37">
            <v>19939</v>
          </cell>
          <cell r="L37">
            <v>7325</v>
          </cell>
          <cell r="M37">
            <v>11663</v>
          </cell>
          <cell r="N37">
            <v>6809</v>
          </cell>
        </row>
        <row r="38">
          <cell r="B38" t="str">
            <v>Kredit./A-Schecks</v>
          </cell>
          <cell r="C38">
            <v>26732.714722599998</v>
          </cell>
          <cell r="D38">
            <v>31016</v>
          </cell>
          <cell r="E38">
            <v>33464.831200000008</v>
          </cell>
          <cell r="F38">
            <v>32357</v>
          </cell>
          <cell r="G38">
            <v>35824</v>
          </cell>
          <cell r="H38">
            <v>37255</v>
          </cell>
          <cell r="I38">
            <v>38697</v>
          </cell>
          <cell r="J38">
            <v>37206</v>
          </cell>
          <cell r="K38">
            <v>36487</v>
          </cell>
          <cell r="L38">
            <v>37685</v>
          </cell>
          <cell r="M38">
            <v>35923</v>
          </cell>
          <cell r="N38">
            <v>34355</v>
          </cell>
        </row>
        <row r="39">
          <cell r="B39" t="str">
            <v>Debitoren</v>
          </cell>
          <cell r="C39">
            <v>46874.223670300002</v>
          </cell>
          <cell r="D39">
            <v>47722</v>
          </cell>
          <cell r="E39">
            <v>44276.76157000001</v>
          </cell>
          <cell r="F39">
            <v>48688</v>
          </cell>
          <cell r="G39">
            <v>51308</v>
          </cell>
          <cell r="H39">
            <v>52905</v>
          </cell>
          <cell r="I39">
            <v>52641</v>
          </cell>
          <cell r="J39">
            <v>57582</v>
          </cell>
          <cell r="K39">
            <v>58011</v>
          </cell>
          <cell r="L39">
            <v>55758</v>
          </cell>
          <cell r="M39">
            <v>54613</v>
          </cell>
          <cell r="N39">
            <v>55415</v>
          </cell>
        </row>
        <row r="40">
          <cell r="B40" t="str">
            <v>Warenbestand</v>
          </cell>
          <cell r="C40">
            <v>35385.776041799996</v>
          </cell>
          <cell r="D40">
            <v>36914</v>
          </cell>
          <cell r="E40">
            <v>39783.268790000009</v>
          </cell>
          <cell r="F40">
            <v>40634</v>
          </cell>
          <cell r="G40">
            <v>42393</v>
          </cell>
          <cell r="H40">
            <v>42016</v>
          </cell>
          <cell r="I40">
            <v>45103</v>
          </cell>
          <cell r="J40">
            <v>46083</v>
          </cell>
          <cell r="K40">
            <v>46114</v>
          </cell>
          <cell r="L40">
            <v>48818</v>
          </cell>
          <cell r="M40">
            <v>48211</v>
          </cell>
          <cell r="N40">
            <v>47037</v>
          </cell>
        </row>
        <row r="41">
          <cell r="B41" t="str">
            <v>Auftragsbestand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13259</v>
          </cell>
          <cell r="K41">
            <v>15124</v>
          </cell>
          <cell r="L41">
            <v>15086</v>
          </cell>
          <cell r="M41">
            <v>14518</v>
          </cell>
          <cell r="N41">
            <v>16963</v>
          </cell>
        </row>
        <row r="42">
          <cell r="B42" t="str">
            <v>Gutschriften</v>
          </cell>
          <cell r="C42">
            <v>0</v>
          </cell>
          <cell r="D42">
            <v>0</v>
          </cell>
          <cell r="E42">
            <v>0</v>
          </cell>
          <cell r="F42">
            <v>711</v>
          </cell>
          <cell r="G42">
            <v>1042</v>
          </cell>
          <cell r="H42">
            <v>1015</v>
          </cell>
          <cell r="I42">
            <v>549</v>
          </cell>
          <cell r="J42">
            <v>648</v>
          </cell>
          <cell r="K42">
            <v>774</v>
          </cell>
          <cell r="L42">
            <v>731</v>
          </cell>
          <cell r="M42">
            <v>960</v>
          </cell>
          <cell r="N42">
            <v>1153</v>
          </cell>
        </row>
        <row r="43">
          <cell r="B43" t="str">
            <v>Belegschaft:</v>
          </cell>
          <cell r="C43">
            <v>489</v>
          </cell>
          <cell r="D43">
            <v>489</v>
          </cell>
          <cell r="E43">
            <v>489</v>
          </cell>
          <cell r="F43">
            <v>495</v>
          </cell>
          <cell r="G43">
            <v>492</v>
          </cell>
          <cell r="H43">
            <v>494</v>
          </cell>
          <cell r="I43">
            <v>496</v>
          </cell>
          <cell r="J43">
            <v>491</v>
          </cell>
          <cell r="K43">
            <v>494</v>
          </cell>
          <cell r="L43">
            <v>510</v>
          </cell>
          <cell r="M43">
            <v>506</v>
          </cell>
          <cell r="N43">
            <v>513</v>
          </cell>
        </row>
        <row r="44">
          <cell r="B44" t="str">
            <v>Investitionen</v>
          </cell>
          <cell r="C44">
            <v>194.8789012</v>
          </cell>
          <cell r="D44">
            <v>460.87890119999997</v>
          </cell>
          <cell r="E44">
            <v>485.87890119999997</v>
          </cell>
          <cell r="F44">
            <v>910.87890119999997</v>
          </cell>
          <cell r="G44">
            <v>959.87890119999997</v>
          </cell>
          <cell r="H44">
            <v>1062.8789012</v>
          </cell>
          <cell r="I44">
            <v>1076.8789012</v>
          </cell>
          <cell r="J44">
            <v>1224.8789012</v>
          </cell>
          <cell r="K44">
            <v>1345.8789012</v>
          </cell>
          <cell r="L44">
            <v>1823.8789012</v>
          </cell>
          <cell r="M44">
            <v>2015.8789012</v>
          </cell>
          <cell r="N44">
            <v>2346.8789011999997</v>
          </cell>
        </row>
        <row r="49">
          <cell r="C49" t="str">
            <v>Okt 99</v>
          </cell>
          <cell r="D49" t="str">
            <v>Nov 99</v>
          </cell>
          <cell r="E49" t="str">
            <v>Dez 99</v>
          </cell>
          <cell r="F49" t="str">
            <v>Jan 00</v>
          </cell>
          <cell r="G49" t="str">
            <v>Feb 00</v>
          </cell>
          <cell r="H49" t="str">
            <v>Mär 00</v>
          </cell>
          <cell r="I49" t="str">
            <v>Apr 00</v>
          </cell>
          <cell r="J49" t="str">
            <v>Mai 00</v>
          </cell>
          <cell r="K49" t="str">
            <v>Jun 00</v>
          </cell>
          <cell r="L49" t="str">
            <v>Jul 00</v>
          </cell>
          <cell r="M49" t="str">
            <v>Aug 00</v>
          </cell>
          <cell r="N49" t="str">
            <v>Sep 00</v>
          </cell>
        </row>
        <row r="50">
          <cell r="B50" t="str">
            <v>Umsatz - Inland</v>
          </cell>
          <cell r="C50">
            <v>20465.667497732808</v>
          </cell>
          <cell r="D50">
            <v>19647.961487965858</v>
          </cell>
          <cell r="E50">
            <v>15140.127298797743</v>
          </cell>
          <cell r="F50">
            <v>19060.262316982466</v>
          </cell>
          <cell r="G50">
            <v>19666.835952187732</v>
          </cell>
          <cell r="H50">
            <v>21224.680503000567</v>
          </cell>
          <cell r="I50">
            <v>20416.840268401676</v>
          </cell>
          <cell r="J50">
            <v>17326.015176120214</v>
          </cell>
          <cell r="K50">
            <v>19856.347721631042</v>
          </cell>
          <cell r="L50">
            <v>23014.90498396715</v>
          </cell>
          <cell r="M50">
            <v>18420.381067301219</v>
          </cell>
          <cell r="N50">
            <v>20693.581446034521</v>
          </cell>
        </row>
        <row r="51">
          <cell r="B51" t="str">
            <v>Umsatz - Ausland</v>
          </cell>
          <cell r="C51">
            <v>7517.3273927337541</v>
          </cell>
          <cell r="D51">
            <v>7216.9724794574067</v>
          </cell>
          <cell r="E51">
            <v>5561.1816074573007</v>
          </cell>
          <cell r="F51">
            <v>7001.1023116649421</v>
          </cell>
          <cell r="G51">
            <v>7223.9053355166579</v>
          </cell>
          <cell r="H51">
            <v>7796.1235403098144</v>
          </cell>
          <cell r="I51">
            <v>7499.3924649527344</v>
          </cell>
          <cell r="J51">
            <v>6364.0889555543617</v>
          </cell>
          <cell r="K51">
            <v>7293.5156727235653</v>
          </cell>
          <cell r="L51">
            <v>8453.6981604097218</v>
          </cell>
          <cell r="M51">
            <v>6766.0649327542169</v>
          </cell>
          <cell r="N51">
            <v>7601.0433901203223</v>
          </cell>
        </row>
        <row r="52">
          <cell r="B52" t="str">
            <v>Skontoaufwand</v>
          </cell>
          <cell r="C52">
            <v>542.53892834339479</v>
          </cell>
          <cell r="D52">
            <v>520.86177843914368</v>
          </cell>
          <cell r="E52">
            <v>401.36039738661174</v>
          </cell>
          <cell r="F52">
            <v>505.28204333160551</v>
          </cell>
          <cell r="G52">
            <v>521.3621350286918</v>
          </cell>
          <cell r="H52">
            <v>562.66014366765853</v>
          </cell>
          <cell r="I52">
            <v>541.24453261072574</v>
          </cell>
          <cell r="J52">
            <v>459.30765303183949</v>
          </cell>
          <cell r="K52">
            <v>526.38603724510483</v>
          </cell>
          <cell r="L52">
            <v>610.11847706945537</v>
          </cell>
          <cell r="M52">
            <v>488.31897640463848</v>
          </cell>
          <cell r="N52">
            <v>548.58086121852921</v>
          </cell>
        </row>
        <row r="53">
          <cell r="B53" t="str">
            <v>Netto - Umsatz</v>
          </cell>
          <cell r="C53">
            <v>27440.455962123167</v>
          </cell>
          <cell r="D53">
            <v>26344.072188984122</v>
          </cell>
          <cell r="E53">
            <v>20299.948508868431</v>
          </cell>
          <cell r="F53">
            <v>25556.082585315802</v>
          </cell>
          <cell r="G53">
            <v>26369.379152675698</v>
          </cell>
          <cell r="H53">
            <v>28458.143899642724</v>
          </cell>
          <cell r="I53">
            <v>27374.988200743683</v>
          </cell>
          <cell r="J53">
            <v>23230.796478642736</v>
          </cell>
          <cell r="K53">
            <v>26623.477357109503</v>
          </cell>
          <cell r="L53">
            <v>30858.484667307417</v>
          </cell>
          <cell r="M53">
            <v>24698.127023650795</v>
          </cell>
          <cell r="N53">
            <v>27746.043974936314</v>
          </cell>
        </row>
        <row r="54">
          <cell r="B54" t="str">
            <v>akt. Eigenleistung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B55" t="str">
            <v>Bestandsänderg. Fert.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B56" t="str">
            <v>Gesamtleistung</v>
          </cell>
          <cell r="C56">
            <v>27440.455962123167</v>
          </cell>
          <cell r="D56">
            <v>26344.072188984122</v>
          </cell>
          <cell r="E56">
            <v>20299.948508868431</v>
          </cell>
          <cell r="F56">
            <v>25556.082585315802</v>
          </cell>
          <cell r="G56">
            <v>26369.379152675698</v>
          </cell>
          <cell r="H56">
            <v>28458.143899642724</v>
          </cell>
          <cell r="I56">
            <v>27374.988200743683</v>
          </cell>
          <cell r="J56">
            <v>23230.796478642736</v>
          </cell>
          <cell r="K56">
            <v>26623.477357109503</v>
          </cell>
          <cell r="L56">
            <v>30858.484667307417</v>
          </cell>
          <cell r="M56">
            <v>24698.127023650795</v>
          </cell>
          <cell r="N56">
            <v>27746.043974936314</v>
          </cell>
        </row>
        <row r="57">
          <cell r="B57" t="str">
            <v>Bestandsänderg. Roh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B58" t="str">
            <v>Bestandskorrekt.HW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B59" t="str">
            <v>Wareneinsatz brutto</v>
          </cell>
          <cell r="C59">
            <v>18031.627812978735</v>
          </cell>
          <cell r="D59">
            <v>17311.17389032085</v>
          </cell>
          <cell r="E59">
            <v>13339.46916333333</v>
          </cell>
          <cell r="F59">
            <v>16793.371442961503</v>
          </cell>
          <cell r="G59">
            <v>17327.803561161341</v>
          </cell>
          <cell r="H59">
            <v>18700.369256067013</v>
          </cell>
          <cell r="I59">
            <v>17988.607744049368</v>
          </cell>
          <cell r="J59">
            <v>15265.383216669112</v>
          </cell>
          <cell r="K59">
            <v>17494.776160181595</v>
          </cell>
          <cell r="L59">
            <v>20277.677279176864</v>
          </cell>
          <cell r="M59">
            <v>16229.593079024233</v>
          </cell>
          <cell r="N59">
            <v>18232.435311176301</v>
          </cell>
        </row>
        <row r="60">
          <cell r="B60" t="str">
            <v>Skontoertrag</v>
          </cell>
          <cell r="C60">
            <v>495.8697648569152</v>
          </cell>
          <cell r="D60">
            <v>476.05728198382337</v>
          </cell>
          <cell r="E60">
            <v>366.83540199166657</v>
          </cell>
          <cell r="F60">
            <v>461.81771468144132</v>
          </cell>
          <cell r="G60">
            <v>476.51459793193686</v>
          </cell>
          <cell r="H60">
            <v>514.26015454184289</v>
          </cell>
          <cell r="I60">
            <v>494.68671296135761</v>
          </cell>
          <cell r="J60">
            <v>419.79803845840058</v>
          </cell>
          <cell r="K60">
            <v>481.10634440499388</v>
          </cell>
          <cell r="L60">
            <v>557.63612517736374</v>
          </cell>
          <cell r="M60">
            <v>446.31380967316642</v>
          </cell>
          <cell r="N60">
            <v>501.39197105734826</v>
          </cell>
        </row>
        <row r="61">
          <cell r="B61" t="str">
            <v>Wareneinsatz-Netto</v>
          </cell>
          <cell r="C61">
            <v>17535.758048121821</v>
          </cell>
          <cell r="D61">
            <v>16835.116608337026</v>
          </cell>
          <cell r="E61">
            <v>12972.633761341664</v>
          </cell>
          <cell r="F61">
            <v>16331.553728280061</v>
          </cell>
          <cell r="G61">
            <v>16851.288963229403</v>
          </cell>
          <cell r="H61">
            <v>18186.10910152517</v>
          </cell>
          <cell r="I61">
            <v>17493.921031088012</v>
          </cell>
          <cell r="J61">
            <v>14845.585178210711</v>
          </cell>
          <cell r="K61">
            <v>17013.6698157766</v>
          </cell>
          <cell r="L61">
            <v>19720.0411539995</v>
          </cell>
          <cell r="M61">
            <v>15783.279269351066</v>
          </cell>
          <cell r="N61">
            <v>17731.043340118951</v>
          </cell>
        </row>
        <row r="62">
          <cell r="B62" t="str">
            <v>Brutto-Ertrag</v>
          </cell>
          <cell r="C62">
            <v>9904.6979140013464</v>
          </cell>
          <cell r="D62">
            <v>9508.9555806470962</v>
          </cell>
          <cell r="E62">
            <v>7327.314747526767</v>
          </cell>
          <cell r="F62">
            <v>9224.5288570357407</v>
          </cell>
          <cell r="G62">
            <v>9518.090189446295</v>
          </cell>
          <cell r="H62">
            <v>10272.034798117555</v>
          </cell>
          <cell r="I62">
            <v>9881.067169655671</v>
          </cell>
          <cell r="J62">
            <v>8385.2113004320254</v>
          </cell>
          <cell r="K62">
            <v>9609.8075413329025</v>
          </cell>
          <cell r="L62">
            <v>11138.443513307917</v>
          </cell>
          <cell r="M62">
            <v>8914.8477542997298</v>
          </cell>
          <cell r="N62">
            <v>10015.000634817363</v>
          </cell>
        </row>
        <row r="63">
          <cell r="B63" t="str">
            <v>Personalkosten</v>
          </cell>
          <cell r="C63">
            <v>3816.5810000000001</v>
          </cell>
          <cell r="D63">
            <v>3806.6060000000002</v>
          </cell>
          <cell r="E63">
            <v>3811.5659999999998</v>
          </cell>
          <cell r="F63">
            <v>4108.9120000000003</v>
          </cell>
          <cell r="G63">
            <v>3879.9340000000002</v>
          </cell>
          <cell r="H63">
            <v>3879.933</v>
          </cell>
          <cell r="I63">
            <v>3931.9830000000002</v>
          </cell>
          <cell r="J63">
            <v>3932.105</v>
          </cell>
          <cell r="K63">
            <v>3932.105</v>
          </cell>
          <cell r="L63">
            <v>4160.902</v>
          </cell>
          <cell r="M63">
            <v>3929.7559999999999</v>
          </cell>
          <cell r="N63">
            <v>3929.7570000000001</v>
          </cell>
        </row>
        <row r="64">
          <cell r="B64" t="str">
            <v>Verwaltungskosten</v>
          </cell>
          <cell r="C64">
            <v>202.55799999999999</v>
          </cell>
          <cell r="D64">
            <v>202.55799999999999</v>
          </cell>
          <cell r="E64">
            <v>202.55799999999999</v>
          </cell>
          <cell r="F64">
            <v>202.55799999999999</v>
          </cell>
          <cell r="G64">
            <v>202.55799999999999</v>
          </cell>
          <cell r="H64">
            <v>202.55799999999999</v>
          </cell>
          <cell r="I64">
            <v>202.55799999999999</v>
          </cell>
          <cell r="J64">
            <v>202.55799999999999</v>
          </cell>
          <cell r="K64">
            <v>202.55799999999999</v>
          </cell>
          <cell r="L64">
            <v>202.55799999999999</v>
          </cell>
          <cell r="M64">
            <v>202.55799999999999</v>
          </cell>
          <cell r="N64">
            <v>202.55799999999999</v>
          </cell>
        </row>
        <row r="65">
          <cell r="B65" t="str">
            <v>Miete  (Raum)</v>
          </cell>
          <cell r="C65">
            <v>737.62300000000005</v>
          </cell>
          <cell r="D65">
            <v>737.62300000000005</v>
          </cell>
          <cell r="E65">
            <v>737.62300000000005</v>
          </cell>
          <cell r="F65">
            <v>737.62300000000005</v>
          </cell>
          <cell r="G65">
            <v>737.62300000000005</v>
          </cell>
          <cell r="H65">
            <v>737.62300000000005</v>
          </cell>
          <cell r="I65">
            <v>737.62300000000005</v>
          </cell>
          <cell r="J65">
            <v>737.62300000000005</v>
          </cell>
          <cell r="K65">
            <v>737.62300000000005</v>
          </cell>
          <cell r="L65">
            <v>737.62300000000005</v>
          </cell>
          <cell r="M65">
            <v>737.62300000000005</v>
          </cell>
          <cell r="N65">
            <v>737.62300000000005</v>
          </cell>
        </row>
        <row r="66">
          <cell r="B66" t="str">
            <v>Leasing &amp; Miete</v>
          </cell>
          <cell r="C66">
            <v>367.5</v>
          </cell>
          <cell r="D66">
            <v>367.5</v>
          </cell>
          <cell r="E66">
            <v>367.5</v>
          </cell>
          <cell r="F66">
            <v>367.5</v>
          </cell>
          <cell r="G66">
            <v>367.5</v>
          </cell>
          <cell r="H66">
            <v>367.5</v>
          </cell>
          <cell r="I66">
            <v>367.5</v>
          </cell>
          <cell r="J66">
            <v>367.5</v>
          </cell>
          <cell r="K66">
            <v>367.5</v>
          </cell>
          <cell r="L66">
            <v>367.5</v>
          </cell>
          <cell r="M66">
            <v>367.5</v>
          </cell>
          <cell r="N66">
            <v>367.5</v>
          </cell>
        </row>
        <row r="67">
          <cell r="B67" t="str">
            <v>Fremdlstg.&amp;Versicherg</v>
          </cell>
          <cell r="C67">
            <v>420.70100000000002</v>
          </cell>
          <cell r="D67">
            <v>420.70100000000002</v>
          </cell>
          <cell r="E67">
            <v>420.70100000000002</v>
          </cell>
          <cell r="F67">
            <v>420.70100000000002</v>
          </cell>
          <cell r="G67">
            <v>420.70100000000002</v>
          </cell>
          <cell r="H67">
            <v>420.70100000000002</v>
          </cell>
          <cell r="I67">
            <v>420.70100000000002</v>
          </cell>
          <cell r="J67">
            <v>420.70100000000002</v>
          </cell>
          <cell r="K67">
            <v>420.70100000000002</v>
          </cell>
          <cell r="L67">
            <v>420.70100000000002</v>
          </cell>
          <cell r="M67">
            <v>420.70100000000002</v>
          </cell>
          <cell r="N67">
            <v>420.70100000000002</v>
          </cell>
        </row>
        <row r="68">
          <cell r="B68" t="str">
            <v>Werbung</v>
          </cell>
          <cell r="C68">
            <v>362.72500000000002</v>
          </cell>
          <cell r="D68">
            <v>362.72500000000002</v>
          </cell>
          <cell r="E68">
            <v>362.72500000000002</v>
          </cell>
          <cell r="F68">
            <v>362.72500000000002</v>
          </cell>
          <cell r="G68">
            <v>362.72500000000002</v>
          </cell>
          <cell r="H68">
            <v>362.72500000000002</v>
          </cell>
          <cell r="I68">
            <v>362.72500000000002</v>
          </cell>
          <cell r="J68">
            <v>362.72500000000002</v>
          </cell>
          <cell r="K68">
            <v>362.72500000000002</v>
          </cell>
          <cell r="L68">
            <v>362.72500000000002</v>
          </cell>
          <cell r="M68">
            <v>362.72500000000002</v>
          </cell>
          <cell r="N68">
            <v>362.72500000000002</v>
          </cell>
        </row>
        <row r="69">
          <cell r="B69" t="str">
            <v>Reise &amp; Bewirtung</v>
          </cell>
          <cell r="C69">
            <v>178.29599999999999</v>
          </cell>
          <cell r="D69">
            <v>178.29599999999999</v>
          </cell>
          <cell r="E69">
            <v>178.29599999999999</v>
          </cell>
          <cell r="F69">
            <v>178.29599999999999</v>
          </cell>
          <cell r="G69">
            <v>178.29599999999999</v>
          </cell>
          <cell r="H69">
            <v>178.29599999999999</v>
          </cell>
          <cell r="I69">
            <v>178.29599999999999</v>
          </cell>
          <cell r="J69">
            <v>178.29599999999999</v>
          </cell>
          <cell r="K69">
            <v>178.29599999999999</v>
          </cell>
          <cell r="L69">
            <v>178.29599999999999</v>
          </cell>
          <cell r="M69">
            <v>178.29599999999999</v>
          </cell>
          <cell r="N69">
            <v>178.29599999999999</v>
          </cell>
        </row>
        <row r="70">
          <cell r="B70" t="str">
            <v>Provision</v>
          </cell>
          <cell r="C70">
            <v>14.583</v>
          </cell>
          <cell r="D70">
            <v>14.583</v>
          </cell>
          <cell r="E70">
            <v>14.583</v>
          </cell>
          <cell r="F70">
            <v>14.583</v>
          </cell>
          <cell r="G70">
            <v>14.583</v>
          </cell>
          <cell r="H70">
            <v>14.583</v>
          </cell>
          <cell r="I70">
            <v>14.583</v>
          </cell>
          <cell r="J70">
            <v>14.583</v>
          </cell>
          <cell r="K70">
            <v>14.583</v>
          </cell>
          <cell r="L70">
            <v>14.583</v>
          </cell>
          <cell r="M70">
            <v>14.583</v>
          </cell>
          <cell r="N70">
            <v>14.583</v>
          </cell>
        </row>
        <row r="71">
          <cell r="B71" t="str">
            <v>Verpackung  &amp;  Fracht</v>
          </cell>
          <cell r="C71">
            <v>1616.193</v>
          </cell>
          <cell r="D71">
            <v>1555.79</v>
          </cell>
          <cell r="E71">
            <v>1221.873</v>
          </cell>
          <cell r="F71">
            <v>1538.09</v>
          </cell>
          <cell r="G71">
            <v>1602.393</v>
          </cell>
          <cell r="H71">
            <v>1705.1980000000001</v>
          </cell>
          <cell r="I71">
            <v>1653.296</v>
          </cell>
          <cell r="J71">
            <v>1423.585</v>
          </cell>
          <cell r="K71">
            <v>1601.893</v>
          </cell>
          <cell r="L71">
            <v>1839.905</v>
          </cell>
          <cell r="M71">
            <v>1434.587</v>
          </cell>
          <cell r="N71">
            <v>1657.6969999999999</v>
          </cell>
        </row>
        <row r="72">
          <cell r="B72" t="str">
            <v>Reparatur/Instandh.</v>
          </cell>
          <cell r="C72">
            <v>184.20500000000001</v>
          </cell>
          <cell r="D72">
            <v>184.20500000000001</v>
          </cell>
          <cell r="E72">
            <v>184.20500000000001</v>
          </cell>
          <cell r="F72">
            <v>184.20500000000001</v>
          </cell>
          <cell r="G72">
            <v>184.20500000000001</v>
          </cell>
          <cell r="H72">
            <v>184.20500000000001</v>
          </cell>
          <cell r="I72">
            <v>184.20500000000001</v>
          </cell>
          <cell r="J72">
            <v>184.20500000000001</v>
          </cell>
          <cell r="K72">
            <v>184.20500000000001</v>
          </cell>
          <cell r="L72">
            <v>184.20500000000001</v>
          </cell>
          <cell r="M72">
            <v>184.20500000000001</v>
          </cell>
          <cell r="N72">
            <v>184.20500000000001</v>
          </cell>
        </row>
        <row r="73">
          <cell r="B73" t="str">
            <v>sonstige Kosten</v>
          </cell>
          <cell r="C73">
            <v>200.16399999999999</v>
          </cell>
          <cell r="D73">
            <v>200.16399999999999</v>
          </cell>
          <cell r="E73">
            <v>200.16399999999999</v>
          </cell>
          <cell r="F73">
            <v>200.16399999999999</v>
          </cell>
          <cell r="G73">
            <v>200.16399999999999</v>
          </cell>
          <cell r="H73">
            <v>200.16399999999999</v>
          </cell>
          <cell r="I73">
            <v>200.16399999999999</v>
          </cell>
          <cell r="J73">
            <v>200.16399999999999</v>
          </cell>
          <cell r="K73">
            <v>200.16399999999999</v>
          </cell>
          <cell r="L73">
            <v>200.16399999999999</v>
          </cell>
          <cell r="M73">
            <v>200.16399999999999</v>
          </cell>
          <cell r="N73">
            <v>200.16399999999999</v>
          </cell>
        </row>
        <row r="74">
          <cell r="B74" t="str">
            <v>verrechnete Kosten</v>
          </cell>
          <cell r="C74">
            <v>-243.96799999999999</v>
          </cell>
          <cell r="D74">
            <v>-243.96799999999999</v>
          </cell>
          <cell r="E74">
            <v>-243.96799999999999</v>
          </cell>
          <cell r="F74">
            <v>-243.96799999999999</v>
          </cell>
          <cell r="G74">
            <v>-243.96799999999999</v>
          </cell>
          <cell r="H74">
            <v>-243.96799999999999</v>
          </cell>
          <cell r="I74">
            <v>-243.96799999999999</v>
          </cell>
          <cell r="J74">
            <v>-243.96799999999999</v>
          </cell>
          <cell r="K74">
            <v>-243.96799999999999</v>
          </cell>
          <cell r="L74">
            <v>-243.96799999999999</v>
          </cell>
          <cell r="M74">
            <v>-243.96799999999999</v>
          </cell>
          <cell r="N74">
            <v>-243.96799999999999</v>
          </cell>
        </row>
        <row r="75">
          <cell r="B75" t="str">
            <v>Betriebskosten</v>
          </cell>
          <cell r="C75">
            <v>7857.161000000001</v>
          </cell>
          <cell r="D75">
            <v>7786.7830000000004</v>
          </cell>
          <cell r="E75">
            <v>7457.8259999999991</v>
          </cell>
          <cell r="F75">
            <v>8071.3890000000019</v>
          </cell>
          <cell r="G75">
            <v>7906.7139999999999</v>
          </cell>
          <cell r="H75">
            <v>8009.5180000000009</v>
          </cell>
          <cell r="I75">
            <v>8009.666000000002</v>
          </cell>
          <cell r="J75">
            <v>7780.0770000000002</v>
          </cell>
          <cell r="K75">
            <v>7958.3850000000011</v>
          </cell>
          <cell r="L75">
            <v>8425.1940000000013</v>
          </cell>
          <cell r="M75">
            <v>7788.73</v>
          </cell>
          <cell r="N75">
            <v>8011.8410000000013</v>
          </cell>
        </row>
        <row r="76">
          <cell r="B76" t="str">
            <v>operatives Ergebnis</v>
          </cell>
          <cell r="C76">
            <v>2047.5369140013454</v>
          </cell>
          <cell r="D76">
            <v>1722.1725806470959</v>
          </cell>
          <cell r="E76">
            <v>-130.51125247323216</v>
          </cell>
          <cell r="F76">
            <v>1153.1398570357387</v>
          </cell>
          <cell r="G76">
            <v>1611.376189446295</v>
          </cell>
          <cell r="H76">
            <v>2262.5167981175537</v>
          </cell>
          <cell r="I76">
            <v>1871.401169655669</v>
          </cell>
          <cell r="J76">
            <v>605.13430043202516</v>
          </cell>
          <cell r="K76">
            <v>1651.4225413329013</v>
          </cell>
          <cell r="L76">
            <v>2713.2495133079155</v>
          </cell>
          <cell r="M76">
            <v>1126.1177542997302</v>
          </cell>
          <cell r="N76">
            <v>2003.1596348173616</v>
          </cell>
        </row>
        <row r="77">
          <cell r="B77" t="str">
            <v>Forderungsverluste</v>
          </cell>
          <cell r="C77">
            <v>41.666666666666664</v>
          </cell>
          <cell r="D77">
            <v>41.666666666666664</v>
          </cell>
          <cell r="E77">
            <v>41.666666666666664</v>
          </cell>
          <cell r="F77">
            <v>41.666666666666664</v>
          </cell>
          <cell r="G77">
            <v>41.666666666666664</v>
          </cell>
          <cell r="H77">
            <v>41.666666666666664</v>
          </cell>
          <cell r="I77">
            <v>41.666666666666664</v>
          </cell>
          <cell r="J77">
            <v>41.666666666666664</v>
          </cell>
          <cell r="K77">
            <v>41.666666666666664</v>
          </cell>
          <cell r="L77">
            <v>41.666666666666664</v>
          </cell>
          <cell r="M77">
            <v>41.666666666666664</v>
          </cell>
          <cell r="N77">
            <v>41.666666666666664</v>
          </cell>
        </row>
        <row r="78">
          <cell r="B78" t="str">
            <v>Wechselkurs-Diff.</v>
          </cell>
        </row>
        <row r="79">
          <cell r="B79" t="str">
            <v>Abschreibungen</v>
          </cell>
          <cell r="C79">
            <v>283.08333333333331</v>
          </cell>
          <cell r="D79">
            <v>283.08333333333331</v>
          </cell>
          <cell r="E79">
            <v>283.08333333333331</v>
          </cell>
          <cell r="F79">
            <v>283.08333333333331</v>
          </cell>
          <cell r="G79">
            <v>283.08333333333331</v>
          </cell>
          <cell r="H79">
            <v>283.08333333333331</v>
          </cell>
          <cell r="I79">
            <v>283.08333333333331</v>
          </cell>
          <cell r="J79">
            <v>283.08333333333331</v>
          </cell>
          <cell r="K79">
            <v>283.08333333333331</v>
          </cell>
          <cell r="L79">
            <v>283.08333333333331</v>
          </cell>
          <cell r="M79">
            <v>283.08333333333331</v>
          </cell>
          <cell r="N79">
            <v>283.08333333333331</v>
          </cell>
        </row>
        <row r="80">
          <cell r="B80" t="str">
            <v>Zinssaldo</v>
          </cell>
          <cell r="C80">
            <v>45.833333333333336</v>
          </cell>
          <cell r="D80">
            <v>45.833333333333336</v>
          </cell>
          <cell r="E80">
            <v>45.833333333333336</v>
          </cell>
          <cell r="F80">
            <v>45.833333333333336</v>
          </cell>
          <cell r="G80">
            <v>45.833333333333336</v>
          </cell>
          <cell r="H80">
            <v>45.833333333333336</v>
          </cell>
          <cell r="I80">
            <v>45.833333333333336</v>
          </cell>
          <cell r="J80">
            <v>45.833333333333336</v>
          </cell>
          <cell r="K80">
            <v>45.833333333333336</v>
          </cell>
          <cell r="L80">
            <v>45.833333333333336</v>
          </cell>
          <cell r="M80">
            <v>45.833333333333336</v>
          </cell>
          <cell r="N80">
            <v>45.833333333333336</v>
          </cell>
        </row>
        <row r="81">
          <cell r="B81" t="str">
            <v>Steuern</v>
          </cell>
          <cell r="C81">
            <v>352.1602519402831</v>
          </cell>
          <cell r="D81">
            <v>283.8337419358902</v>
          </cell>
          <cell r="E81">
            <v>-105.22986301937874</v>
          </cell>
          <cell r="F81">
            <v>164.33686997750544</v>
          </cell>
          <cell r="G81">
            <v>260.56649978372167</v>
          </cell>
          <cell r="H81">
            <v>397.30602760468651</v>
          </cell>
          <cell r="I81">
            <v>315.17174562769122</v>
          </cell>
          <cell r="J81">
            <v>49.255703090725433</v>
          </cell>
          <cell r="K81">
            <v>268.97623367990957</v>
          </cell>
          <cell r="L81">
            <v>491.95989779466242</v>
          </cell>
          <cell r="M81">
            <v>158.66222840294344</v>
          </cell>
          <cell r="N81">
            <v>342.84102331164593</v>
          </cell>
        </row>
        <row r="82">
          <cell r="B82" t="str">
            <v>a.o. Ergebnis</v>
          </cell>
        </row>
        <row r="83">
          <cell r="B83" t="str">
            <v xml:space="preserve">Betriebsergebnis </v>
          </cell>
          <cell r="C83">
            <v>1324.793328727729</v>
          </cell>
          <cell r="D83">
            <v>1067.7555053778724</v>
          </cell>
          <cell r="E83">
            <v>-395.86472278718674</v>
          </cell>
          <cell r="F83">
            <v>618.2196537248999</v>
          </cell>
          <cell r="G83">
            <v>980.22635632924016</v>
          </cell>
          <cell r="H83">
            <v>1494.6274371795341</v>
          </cell>
          <cell r="I83">
            <v>1185.6460906946445</v>
          </cell>
          <cell r="J83">
            <v>185.29526400796644</v>
          </cell>
          <cell r="K83">
            <v>1011.8629743196585</v>
          </cell>
          <cell r="L83">
            <v>1850.7062821799195</v>
          </cell>
          <cell r="M83">
            <v>596.87219256345338</v>
          </cell>
          <cell r="N83">
            <v>1289.7352781723826</v>
          </cell>
        </row>
        <row r="84">
          <cell r="B84" t="str">
            <v>Bank/Wechsel</v>
          </cell>
          <cell r="C84">
            <v>10000</v>
          </cell>
          <cell r="D84">
            <v>10000</v>
          </cell>
          <cell r="E84">
            <v>10000</v>
          </cell>
          <cell r="F84">
            <v>10000</v>
          </cell>
          <cell r="G84">
            <v>10000</v>
          </cell>
          <cell r="H84">
            <v>10000</v>
          </cell>
          <cell r="I84">
            <v>10000</v>
          </cell>
          <cell r="J84">
            <v>10000</v>
          </cell>
          <cell r="K84">
            <v>10000</v>
          </cell>
          <cell r="L84">
            <v>10000</v>
          </cell>
          <cell r="M84">
            <v>0</v>
          </cell>
          <cell r="N84">
            <v>0</v>
          </cell>
        </row>
        <row r="85">
          <cell r="B85" t="str">
            <v>Kredit./A-Schecks</v>
          </cell>
          <cell r="C85">
            <v>24793.206671272274</v>
          </cell>
          <cell r="D85">
            <v>25175.45116589441</v>
          </cell>
          <cell r="E85">
            <v>28121.31588868158</v>
          </cell>
          <cell r="F85">
            <v>29053.096234956698</v>
          </cell>
          <cell r="G85">
            <v>29722.869878627462</v>
          </cell>
          <cell r="H85">
            <v>25378.242441447917</v>
          </cell>
          <cell r="I85">
            <v>23842.596350753272</v>
          </cell>
          <cell r="J85">
            <v>22308</v>
          </cell>
          <cell r="K85">
            <v>20046</v>
          </cell>
          <cell r="L85">
            <v>16145</v>
          </cell>
          <cell r="M85">
            <v>18498</v>
          </cell>
          <cell r="N85">
            <v>12634.124359509879</v>
          </cell>
        </row>
        <row r="86">
          <cell r="B86" t="str">
            <v>Debitoren</v>
          </cell>
          <cell r="C86">
            <v>48181.833333333336</v>
          </cell>
          <cell r="D86">
            <v>48611.666666666672</v>
          </cell>
          <cell r="E86">
            <v>49541.5</v>
          </cell>
          <cell r="F86">
            <v>48971.333333333343</v>
          </cell>
          <cell r="G86">
            <v>49001.166666666679</v>
          </cell>
          <cell r="H86">
            <v>49031</v>
          </cell>
          <cell r="I86">
            <v>49060.83333333335</v>
          </cell>
          <cell r="J86">
            <v>49090.666666666686</v>
          </cell>
          <cell r="K86">
            <v>49220.5</v>
          </cell>
          <cell r="L86">
            <v>49550.333333333358</v>
          </cell>
          <cell r="M86">
            <v>49880.166666666693</v>
          </cell>
          <cell r="N86">
            <v>49500</v>
          </cell>
        </row>
        <row r="87">
          <cell r="B87" t="str">
            <v>Warenbestand</v>
          </cell>
          <cell r="C87">
            <v>35406</v>
          </cell>
          <cell r="D87">
            <v>36806</v>
          </cell>
          <cell r="E87">
            <v>37806</v>
          </cell>
          <cell r="F87">
            <v>39306</v>
          </cell>
          <cell r="G87">
            <v>40306</v>
          </cell>
          <cell r="H87">
            <v>40306</v>
          </cell>
          <cell r="I87">
            <v>40306</v>
          </cell>
          <cell r="J87">
            <v>40306</v>
          </cell>
          <cell r="K87">
            <v>40306</v>
          </cell>
          <cell r="L87">
            <v>39306</v>
          </cell>
          <cell r="M87">
            <v>38306</v>
          </cell>
          <cell r="N87">
            <v>36000</v>
          </cell>
        </row>
        <row r="88">
          <cell r="B88" t="str">
            <v>Auftragsbestand</v>
          </cell>
        </row>
        <row r="89">
          <cell r="B89" t="str">
            <v>Gutschriften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B90" t="str">
            <v>Belegschaft:</v>
          </cell>
          <cell r="C90">
            <v>494.56</v>
          </cell>
          <cell r="D90">
            <v>491.56</v>
          </cell>
          <cell r="E90">
            <v>492.56</v>
          </cell>
          <cell r="F90">
            <v>501.4</v>
          </cell>
          <cell r="G90">
            <v>501.4</v>
          </cell>
          <cell r="H90">
            <v>501.4</v>
          </cell>
          <cell r="I90">
            <v>496.4</v>
          </cell>
          <cell r="J90">
            <v>496.4</v>
          </cell>
          <cell r="K90">
            <v>496.4</v>
          </cell>
          <cell r="L90">
            <v>495.85</v>
          </cell>
          <cell r="M90">
            <v>495.85</v>
          </cell>
          <cell r="N90">
            <v>495.85</v>
          </cell>
        </row>
        <row r="91">
          <cell r="B91" t="str">
            <v>Investitionen</v>
          </cell>
          <cell r="C91">
            <v>348.54</v>
          </cell>
          <cell r="D91">
            <v>348.54</v>
          </cell>
          <cell r="E91">
            <v>348.54</v>
          </cell>
          <cell r="F91">
            <v>348.54</v>
          </cell>
          <cell r="G91">
            <v>348.54</v>
          </cell>
          <cell r="H91">
            <v>348.54</v>
          </cell>
          <cell r="I91">
            <v>348.54</v>
          </cell>
          <cell r="J91">
            <v>348.54</v>
          </cell>
          <cell r="K91">
            <v>348.54</v>
          </cell>
          <cell r="L91">
            <v>348.54</v>
          </cell>
          <cell r="M91">
            <v>348.54</v>
          </cell>
          <cell r="N91">
            <v>348.54</v>
          </cell>
        </row>
        <row r="95">
          <cell r="C95" t="str">
            <v>Okt 99</v>
          </cell>
          <cell r="D95" t="str">
            <v>Nov 99</v>
          </cell>
          <cell r="E95" t="str">
            <v>Dez 99</v>
          </cell>
          <cell r="F95" t="str">
            <v>Jan 00</v>
          </cell>
          <cell r="G95" t="str">
            <v>Feb 00</v>
          </cell>
          <cell r="H95" t="str">
            <v>Mär 00</v>
          </cell>
          <cell r="I95" t="str">
            <v>Apr 00</v>
          </cell>
          <cell r="J95" t="str">
            <v>Mai 00</v>
          </cell>
          <cell r="K95" t="str">
            <v>Jun 00</v>
          </cell>
          <cell r="L95" t="str">
            <v>Jul 00</v>
          </cell>
          <cell r="M95" t="str">
            <v>Aug 00</v>
          </cell>
          <cell r="N95" t="str">
            <v>Sep 00</v>
          </cell>
        </row>
        <row r="96">
          <cell r="B96" t="str">
            <v>Umsatz - Inland</v>
          </cell>
          <cell r="C96">
            <v>20465.667497732808</v>
          </cell>
          <cell r="D96">
            <v>40113.62898569867</v>
          </cell>
          <cell r="E96">
            <v>55253.756284496412</v>
          </cell>
          <cell r="F96">
            <v>74314.018601478878</v>
          </cell>
          <cell r="G96">
            <v>93980.854553666606</v>
          </cell>
          <cell r="H96">
            <v>115205.53505666717</v>
          </cell>
          <cell r="I96">
            <v>135622.37532506883</v>
          </cell>
          <cell r="J96">
            <v>152948.39050118905</v>
          </cell>
          <cell r="K96">
            <v>172804.7382228201</v>
          </cell>
          <cell r="L96">
            <v>195819.64320678724</v>
          </cell>
          <cell r="M96">
            <v>214240.02427408844</v>
          </cell>
          <cell r="N96">
            <v>234933.60572012296</v>
          </cell>
        </row>
        <row r="97">
          <cell r="B97" t="str">
            <v>Umsatz - Ausland</v>
          </cell>
          <cell r="C97">
            <v>7517.3273927337541</v>
          </cell>
          <cell r="D97">
            <v>14734.299872191161</v>
          </cell>
          <cell r="E97">
            <v>20295.481479648461</v>
          </cell>
          <cell r="F97">
            <v>27296.583791313402</v>
          </cell>
          <cell r="G97">
            <v>34520.489126830056</v>
          </cell>
          <cell r="H97">
            <v>42316.612667139867</v>
          </cell>
          <cell r="I97">
            <v>49816.0051320926</v>
          </cell>
          <cell r="J97">
            <v>56180.094087646961</v>
          </cell>
          <cell r="K97">
            <v>63473.609760370528</v>
          </cell>
          <cell r="L97">
            <v>71927.307920780251</v>
          </cell>
          <cell r="M97">
            <v>78693.372853534471</v>
          </cell>
          <cell r="N97">
            <v>86294.416243654792</v>
          </cell>
        </row>
        <row r="98">
          <cell r="B98" t="str">
            <v>Skontoaufwand</v>
          </cell>
          <cell r="C98">
            <v>542.53892834339479</v>
          </cell>
          <cell r="D98">
            <v>1063.4007067825385</v>
          </cell>
          <cell r="E98">
            <v>1464.7611041691503</v>
          </cell>
          <cell r="F98">
            <v>1970.0431475007558</v>
          </cell>
          <cell r="G98">
            <v>2491.4052825294475</v>
          </cell>
          <cell r="H98">
            <v>3054.0654261971058</v>
          </cell>
          <cell r="I98">
            <v>3595.3099588078317</v>
          </cell>
          <cell r="J98">
            <v>4054.6176118396711</v>
          </cell>
          <cell r="K98">
            <v>4581.003649084776</v>
          </cell>
          <cell r="L98">
            <v>5191.1221261542314</v>
          </cell>
          <cell r="M98">
            <v>5679.4411025588697</v>
          </cell>
          <cell r="N98">
            <v>6228.0219637773989</v>
          </cell>
        </row>
        <row r="99">
          <cell r="B99" t="str">
            <v>Netto - Umsatz</v>
          </cell>
          <cell r="C99">
            <v>27440.455962123167</v>
          </cell>
          <cell r="D99">
            <v>53784.52815110729</v>
          </cell>
          <cell r="E99">
            <v>74084.476659975713</v>
          </cell>
          <cell r="F99">
            <v>99640.55924529153</v>
          </cell>
          <cell r="G99">
            <v>126009.93839796721</v>
          </cell>
          <cell r="H99">
            <v>154468.08229760992</v>
          </cell>
          <cell r="I99">
            <v>181843.0704983536</v>
          </cell>
          <cell r="J99">
            <v>205073.86697699633</v>
          </cell>
          <cell r="K99">
            <v>231697.34433410584</v>
          </cell>
          <cell r="L99">
            <v>262555.82900141325</v>
          </cell>
          <cell r="M99">
            <v>287253.95602506405</v>
          </cell>
          <cell r="N99">
            <v>315000.00000000035</v>
          </cell>
        </row>
        <row r="100">
          <cell r="B100" t="str">
            <v>akt. Eigenleistung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B101" t="str">
            <v>Bestandsänderg. Fert.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B102" t="str">
            <v>Gesamtleistung</v>
          </cell>
          <cell r="C102">
            <v>27440.455962123167</v>
          </cell>
          <cell r="D102">
            <v>53784.52815110729</v>
          </cell>
          <cell r="E102">
            <v>74084.476659975713</v>
          </cell>
          <cell r="F102">
            <v>99640.55924529153</v>
          </cell>
          <cell r="G102">
            <v>126009.93839796721</v>
          </cell>
          <cell r="H102">
            <v>154468.08229760992</v>
          </cell>
          <cell r="I102">
            <v>181843.0704983536</v>
          </cell>
          <cell r="J102">
            <v>205073.86697699633</v>
          </cell>
          <cell r="K102">
            <v>231697.34433410584</v>
          </cell>
          <cell r="L102">
            <v>262555.82900141325</v>
          </cell>
          <cell r="M102">
            <v>287253.95602506405</v>
          </cell>
          <cell r="N102">
            <v>315000.00000000035</v>
          </cell>
        </row>
        <row r="103">
          <cell r="B103" t="str">
            <v>Bestandsänderg. Roh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B104" t="str">
            <v>Bestandskorrekt.HW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B105" t="str">
            <v>Wareneinsatz brutto</v>
          </cell>
          <cell r="C105">
            <v>18031.627812978735</v>
          </cell>
          <cell r="D105">
            <v>35342.801703299585</v>
          </cell>
          <cell r="E105">
            <v>48682.270866632913</v>
          </cell>
          <cell r="F105">
            <v>65475.642309594419</v>
          </cell>
          <cell r="G105">
            <v>82803.445870755764</v>
          </cell>
          <cell r="H105">
            <v>101503.81512682278</v>
          </cell>
          <cell r="I105">
            <v>119492.42287087215</v>
          </cell>
          <cell r="J105">
            <v>134757.80608754125</v>
          </cell>
          <cell r="K105">
            <v>152252.58224772284</v>
          </cell>
          <cell r="L105">
            <v>172530.2595268997</v>
          </cell>
          <cell r="M105">
            <v>188759.85260592392</v>
          </cell>
          <cell r="N105">
            <v>206992.28791710021</v>
          </cell>
        </row>
        <row r="106">
          <cell r="B106" t="str">
            <v>Skontoertrag</v>
          </cell>
          <cell r="C106">
            <v>495.8697648569152</v>
          </cell>
          <cell r="D106">
            <v>971.92704684073851</v>
          </cell>
          <cell r="E106">
            <v>1338.762448832405</v>
          </cell>
          <cell r="F106">
            <v>1800.5801635138464</v>
          </cell>
          <cell r="G106">
            <v>2277.0947614457832</v>
          </cell>
          <cell r="H106">
            <v>2791.3549159876261</v>
          </cell>
          <cell r="I106">
            <v>3286.0416289489835</v>
          </cell>
          <cell r="J106">
            <v>3705.8396674073842</v>
          </cell>
          <cell r="K106">
            <v>4186.9460118123779</v>
          </cell>
          <cell r="L106">
            <v>4744.5821369897421</v>
          </cell>
          <cell r="M106">
            <v>5190.8959466629085</v>
          </cell>
          <cell r="N106">
            <v>5692.2879177202567</v>
          </cell>
        </row>
        <row r="107">
          <cell r="B107" t="str">
            <v>Wareneinsatz-Netto</v>
          </cell>
          <cell r="C107">
            <v>17535.758048121821</v>
          </cell>
          <cell r="D107">
            <v>34370.874656458844</v>
          </cell>
          <cell r="E107">
            <v>47343.508417800505</v>
          </cell>
          <cell r="F107">
            <v>63675.062146080571</v>
          </cell>
          <cell r="G107">
            <v>80526.351109309981</v>
          </cell>
          <cell r="H107">
            <v>98712.460210835154</v>
          </cell>
          <cell r="I107">
            <v>116206.38124192317</v>
          </cell>
          <cell r="J107">
            <v>131051.96642013386</v>
          </cell>
          <cell r="K107">
            <v>148065.63623591047</v>
          </cell>
          <cell r="L107">
            <v>167785.67738990995</v>
          </cell>
          <cell r="M107">
            <v>183568.95665926102</v>
          </cell>
          <cell r="N107">
            <v>201299.99999937994</v>
          </cell>
        </row>
        <row r="108">
          <cell r="B108" t="str">
            <v>Brutto-Ertrag</v>
          </cell>
          <cell r="C108">
            <v>9904.6979140013464</v>
          </cell>
          <cell r="D108">
            <v>19413.653494648446</v>
          </cell>
          <cell r="E108">
            <v>26740.968242175208</v>
          </cell>
          <cell r="F108">
            <v>35965.497099210959</v>
          </cell>
          <cell r="G108">
            <v>45483.587288657232</v>
          </cell>
          <cell r="H108">
            <v>55755.622086774762</v>
          </cell>
          <cell r="I108">
            <v>65636.689256430429</v>
          </cell>
          <cell r="J108">
            <v>74021.900556862471</v>
          </cell>
          <cell r="K108">
            <v>83631.708098195377</v>
          </cell>
          <cell r="L108">
            <v>94770.151611503301</v>
          </cell>
          <cell r="M108">
            <v>103684.99936580303</v>
          </cell>
          <cell r="N108">
            <v>113700.00000062041</v>
          </cell>
        </row>
        <row r="109">
          <cell r="B109" t="str">
            <v>Personalkosten</v>
          </cell>
          <cell r="C109">
            <v>3816.5810000000001</v>
          </cell>
          <cell r="D109">
            <v>7623.1869999999999</v>
          </cell>
          <cell r="E109">
            <v>11434.753000000001</v>
          </cell>
          <cell r="F109">
            <v>15543.665000000001</v>
          </cell>
          <cell r="G109">
            <v>19423.599000000002</v>
          </cell>
          <cell r="H109">
            <v>23303.532000000003</v>
          </cell>
          <cell r="I109">
            <v>27235.515000000003</v>
          </cell>
          <cell r="J109">
            <v>31167.620000000003</v>
          </cell>
          <cell r="K109">
            <v>35099.725000000006</v>
          </cell>
          <cell r="L109">
            <v>39260.627000000008</v>
          </cell>
          <cell r="M109">
            <v>43190.383000000009</v>
          </cell>
          <cell r="N109">
            <v>47120.140000000007</v>
          </cell>
        </row>
        <row r="110">
          <cell r="B110" t="str">
            <v>Verwaltungskosten</v>
          </cell>
          <cell r="C110">
            <v>202.55799999999999</v>
          </cell>
          <cell r="D110">
            <v>405.11599999999999</v>
          </cell>
          <cell r="E110">
            <v>607.67399999999998</v>
          </cell>
          <cell r="F110">
            <v>810.23199999999997</v>
          </cell>
          <cell r="G110">
            <v>1012.79</v>
          </cell>
          <cell r="H110">
            <v>1215.348</v>
          </cell>
          <cell r="I110">
            <v>1417.9059999999999</v>
          </cell>
          <cell r="J110">
            <v>1620.4639999999999</v>
          </cell>
          <cell r="K110">
            <v>1823.0219999999999</v>
          </cell>
          <cell r="L110">
            <v>2025.58</v>
          </cell>
          <cell r="M110">
            <v>2228.1379999999999</v>
          </cell>
          <cell r="N110">
            <v>2430.6959999999999</v>
          </cell>
        </row>
        <row r="111">
          <cell r="B111" t="str">
            <v>Miete  (Raum)</v>
          </cell>
          <cell r="C111">
            <v>737.62300000000005</v>
          </cell>
          <cell r="D111">
            <v>1475.2460000000001</v>
          </cell>
          <cell r="E111">
            <v>2212.8690000000001</v>
          </cell>
          <cell r="F111">
            <v>2950.4920000000002</v>
          </cell>
          <cell r="G111">
            <v>3688.1150000000002</v>
          </cell>
          <cell r="H111">
            <v>4425.7380000000003</v>
          </cell>
          <cell r="I111">
            <v>5163.3610000000008</v>
          </cell>
          <cell r="J111">
            <v>5900.9840000000004</v>
          </cell>
          <cell r="K111">
            <v>6638.607</v>
          </cell>
          <cell r="L111">
            <v>7376.23</v>
          </cell>
          <cell r="M111">
            <v>8113.8529999999992</v>
          </cell>
          <cell r="N111">
            <v>8851.4759999999987</v>
          </cell>
        </row>
        <row r="112">
          <cell r="B112" t="str">
            <v>Leasing &amp; Miete</v>
          </cell>
          <cell r="C112">
            <v>367.5</v>
          </cell>
          <cell r="D112">
            <v>735</v>
          </cell>
          <cell r="E112">
            <v>1102.5</v>
          </cell>
          <cell r="F112">
            <v>1470</v>
          </cell>
          <cell r="G112">
            <v>1837.5</v>
          </cell>
          <cell r="H112">
            <v>2205</v>
          </cell>
          <cell r="I112">
            <v>2572.5</v>
          </cell>
          <cell r="J112">
            <v>2940</v>
          </cell>
          <cell r="K112">
            <v>3307.5</v>
          </cell>
          <cell r="L112">
            <v>3675</v>
          </cell>
          <cell r="M112">
            <v>4042.5</v>
          </cell>
          <cell r="N112">
            <v>4410</v>
          </cell>
        </row>
        <row r="113">
          <cell r="B113" t="str">
            <v>Fremdlstg.&amp;Versicherg</v>
          </cell>
          <cell r="C113">
            <v>420.70100000000002</v>
          </cell>
          <cell r="D113">
            <v>841.40200000000004</v>
          </cell>
          <cell r="E113">
            <v>1262.1030000000001</v>
          </cell>
          <cell r="F113">
            <v>1682.8040000000001</v>
          </cell>
          <cell r="G113">
            <v>2103.5050000000001</v>
          </cell>
          <cell r="H113">
            <v>2524.2060000000001</v>
          </cell>
          <cell r="I113">
            <v>2944.9070000000002</v>
          </cell>
          <cell r="J113">
            <v>3365.6080000000002</v>
          </cell>
          <cell r="K113">
            <v>3786.3090000000002</v>
          </cell>
          <cell r="L113">
            <v>4207.01</v>
          </cell>
          <cell r="M113">
            <v>4627.7110000000002</v>
          </cell>
          <cell r="N113">
            <v>5048.4120000000003</v>
          </cell>
        </row>
        <row r="114">
          <cell r="B114" t="str">
            <v>Werbung</v>
          </cell>
          <cell r="C114">
            <v>362.72500000000002</v>
          </cell>
          <cell r="D114">
            <v>725.45</v>
          </cell>
          <cell r="E114">
            <v>1088.1750000000002</v>
          </cell>
          <cell r="F114">
            <v>1450.9</v>
          </cell>
          <cell r="G114">
            <v>1813.625</v>
          </cell>
          <cell r="H114">
            <v>2176.35</v>
          </cell>
          <cell r="I114">
            <v>2539.0749999999998</v>
          </cell>
          <cell r="J114">
            <v>2901.7999999999997</v>
          </cell>
          <cell r="K114">
            <v>3264.5249999999996</v>
          </cell>
          <cell r="L114">
            <v>3627.2499999999995</v>
          </cell>
          <cell r="M114">
            <v>3989.9749999999995</v>
          </cell>
          <cell r="N114">
            <v>4352.7</v>
          </cell>
        </row>
        <row r="115">
          <cell r="B115" t="str">
            <v>Reise &amp; Bewirtung</v>
          </cell>
          <cell r="C115">
            <v>178.29599999999999</v>
          </cell>
          <cell r="D115">
            <v>356.59199999999998</v>
          </cell>
          <cell r="E115">
            <v>534.88799999999992</v>
          </cell>
          <cell r="F115">
            <v>713.18399999999997</v>
          </cell>
          <cell r="G115">
            <v>891.48</v>
          </cell>
          <cell r="H115">
            <v>1069.7760000000001</v>
          </cell>
          <cell r="I115">
            <v>1248.0720000000001</v>
          </cell>
          <cell r="J115">
            <v>1426.3680000000002</v>
          </cell>
          <cell r="K115">
            <v>1604.6640000000002</v>
          </cell>
          <cell r="L115">
            <v>1782.9600000000003</v>
          </cell>
          <cell r="M115">
            <v>1961.2560000000003</v>
          </cell>
          <cell r="N115">
            <v>2139.5520000000001</v>
          </cell>
        </row>
        <row r="116">
          <cell r="B116" t="str">
            <v>Provision</v>
          </cell>
          <cell r="C116">
            <v>14.583</v>
          </cell>
          <cell r="D116">
            <v>29.166</v>
          </cell>
          <cell r="E116">
            <v>43.749000000000002</v>
          </cell>
          <cell r="F116">
            <v>58.332000000000001</v>
          </cell>
          <cell r="G116">
            <v>72.915000000000006</v>
          </cell>
          <cell r="H116">
            <v>87.498000000000005</v>
          </cell>
          <cell r="I116">
            <v>102.081</v>
          </cell>
          <cell r="J116">
            <v>116.664</v>
          </cell>
          <cell r="K116">
            <v>131.24700000000001</v>
          </cell>
          <cell r="L116">
            <v>145.83000000000001</v>
          </cell>
          <cell r="M116">
            <v>160.41300000000001</v>
          </cell>
          <cell r="N116">
            <v>174.99600000000001</v>
          </cell>
        </row>
        <row r="117">
          <cell r="B117" t="str">
            <v>Verpackung  &amp;  Fracht</v>
          </cell>
          <cell r="C117">
            <v>1616.193</v>
          </cell>
          <cell r="D117">
            <v>3171.9830000000002</v>
          </cell>
          <cell r="E117">
            <v>4393.8559999999998</v>
          </cell>
          <cell r="F117">
            <v>5931.9459999999999</v>
          </cell>
          <cell r="G117">
            <v>7534.3389999999999</v>
          </cell>
          <cell r="H117">
            <v>9239.5370000000003</v>
          </cell>
          <cell r="I117">
            <v>10892.833000000001</v>
          </cell>
          <cell r="J117">
            <v>12316.418000000001</v>
          </cell>
          <cell r="K117">
            <v>13918.311000000002</v>
          </cell>
          <cell r="L117">
            <v>15758.216000000002</v>
          </cell>
          <cell r="M117">
            <v>17192.803000000004</v>
          </cell>
          <cell r="N117">
            <v>18850.500000000004</v>
          </cell>
        </row>
        <row r="118">
          <cell r="B118" t="str">
            <v>Reparatur/Instandh.</v>
          </cell>
          <cell r="C118">
            <v>184.20500000000001</v>
          </cell>
          <cell r="D118">
            <v>368.41</v>
          </cell>
          <cell r="E118">
            <v>552.61500000000001</v>
          </cell>
          <cell r="F118">
            <v>736.82</v>
          </cell>
          <cell r="G118">
            <v>921.02500000000009</v>
          </cell>
          <cell r="H118">
            <v>1105.23</v>
          </cell>
          <cell r="I118">
            <v>1289.4349999999999</v>
          </cell>
          <cell r="J118">
            <v>1473.6399999999999</v>
          </cell>
          <cell r="K118">
            <v>1657.8449999999998</v>
          </cell>
          <cell r="L118">
            <v>1842.0499999999997</v>
          </cell>
          <cell r="M118">
            <v>2026.2549999999997</v>
          </cell>
          <cell r="N118">
            <v>2210.4599999999996</v>
          </cell>
        </row>
        <row r="119">
          <cell r="B119" t="str">
            <v>sonstige Kosten</v>
          </cell>
          <cell r="C119">
            <v>200.16399999999999</v>
          </cell>
          <cell r="D119">
            <v>400.32799999999997</v>
          </cell>
          <cell r="E119">
            <v>600.49199999999996</v>
          </cell>
          <cell r="F119">
            <v>800.65599999999995</v>
          </cell>
          <cell r="G119">
            <v>1000.8199999999999</v>
          </cell>
          <cell r="H119">
            <v>1200.9839999999999</v>
          </cell>
          <cell r="I119">
            <v>1401.1479999999999</v>
          </cell>
          <cell r="J119">
            <v>1601.3119999999999</v>
          </cell>
          <cell r="K119">
            <v>1801.4759999999999</v>
          </cell>
          <cell r="L119">
            <v>2001.6399999999999</v>
          </cell>
          <cell r="M119">
            <v>2201.8040000000001</v>
          </cell>
          <cell r="N119">
            <v>2401.9679999999998</v>
          </cell>
        </row>
        <row r="120">
          <cell r="B120" t="str">
            <v>verrechnete Kosten</v>
          </cell>
          <cell r="C120">
            <v>-243.96799999999999</v>
          </cell>
          <cell r="D120">
            <v>-487.93599999999998</v>
          </cell>
          <cell r="E120">
            <v>-731.904</v>
          </cell>
          <cell r="F120">
            <v>-975.87199999999996</v>
          </cell>
          <cell r="G120">
            <v>-1219.8399999999999</v>
          </cell>
          <cell r="H120">
            <v>-1463.808</v>
          </cell>
          <cell r="I120">
            <v>-1707.7760000000001</v>
          </cell>
          <cell r="J120">
            <v>-1951.7440000000001</v>
          </cell>
          <cell r="K120">
            <v>-2195.712</v>
          </cell>
          <cell r="L120">
            <v>-2439.6799999999998</v>
          </cell>
          <cell r="M120">
            <v>-2683.6479999999997</v>
          </cell>
          <cell r="N120">
            <v>-2927.6159999999995</v>
          </cell>
        </row>
        <row r="121">
          <cell r="B121" t="str">
            <v>Betriebskosten</v>
          </cell>
          <cell r="C121">
            <v>7857.161000000001</v>
          </cell>
          <cell r="D121">
            <v>15643.944</v>
          </cell>
          <cell r="E121">
            <v>23101.77</v>
          </cell>
          <cell r="F121">
            <v>31173.159000000003</v>
          </cell>
          <cell r="G121">
            <v>39079.873000000007</v>
          </cell>
          <cell r="H121">
            <v>47089.391000000003</v>
          </cell>
          <cell r="I121">
            <v>55099.057000000001</v>
          </cell>
          <cell r="J121">
            <v>62879.134000000005</v>
          </cell>
          <cell r="K121">
            <v>70837.519</v>
          </cell>
          <cell r="L121">
            <v>79262.713000000018</v>
          </cell>
          <cell r="M121">
            <v>87051.443000000014</v>
          </cell>
          <cell r="N121">
            <v>95063.284</v>
          </cell>
        </row>
        <row r="122">
          <cell r="B122" t="str">
            <v>operatives Ergebnis</v>
          </cell>
          <cell r="C122">
            <v>2047.5369140013454</v>
          </cell>
          <cell r="D122">
            <v>3769.7094946484467</v>
          </cell>
          <cell r="E122">
            <v>3639.1982421752073</v>
          </cell>
          <cell r="F122">
            <v>4792.338099210956</v>
          </cell>
          <cell r="G122">
            <v>6403.7142886572256</v>
          </cell>
          <cell r="H122">
            <v>8666.2310867747583</v>
          </cell>
          <cell r="I122">
            <v>10537.632256430428</v>
          </cell>
          <cell r="J122">
            <v>11142.766556862465</v>
          </cell>
          <cell r="K122">
            <v>12794.189098195377</v>
          </cell>
          <cell r="L122">
            <v>15507.438611503283</v>
          </cell>
          <cell r="M122">
            <v>16633.556365803015</v>
          </cell>
          <cell r="N122">
            <v>18636.716000620407</v>
          </cell>
        </row>
        <row r="123">
          <cell r="B123" t="str">
            <v>Forderungsverluste</v>
          </cell>
          <cell r="C123">
            <v>41.666666666666664</v>
          </cell>
          <cell r="D123">
            <v>83.333333333333329</v>
          </cell>
          <cell r="E123">
            <v>125</v>
          </cell>
          <cell r="F123">
            <v>166.66666666666666</v>
          </cell>
          <cell r="G123">
            <v>208.33333333333331</v>
          </cell>
          <cell r="H123">
            <v>249.99999999999997</v>
          </cell>
          <cell r="I123">
            <v>291.66666666666663</v>
          </cell>
          <cell r="J123">
            <v>333.33333333333331</v>
          </cell>
          <cell r="K123">
            <v>375</v>
          </cell>
          <cell r="L123">
            <v>416.66666666666669</v>
          </cell>
          <cell r="M123">
            <v>458.33333333333337</v>
          </cell>
          <cell r="N123">
            <v>500.00000000000006</v>
          </cell>
        </row>
        <row r="124">
          <cell r="B124" t="str">
            <v>Wechselkurs-Diff.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B125" t="str">
            <v>Abschreibungen</v>
          </cell>
          <cell r="C125">
            <v>283.08333333333331</v>
          </cell>
          <cell r="D125">
            <v>566.16666666666663</v>
          </cell>
          <cell r="E125">
            <v>849.25</v>
          </cell>
          <cell r="F125">
            <v>1132.3333333333333</v>
          </cell>
          <cell r="G125">
            <v>1415.4166666666665</v>
          </cell>
          <cell r="H125">
            <v>1698.4999999999998</v>
          </cell>
          <cell r="I125">
            <v>1981.583333333333</v>
          </cell>
          <cell r="J125">
            <v>2264.6666666666665</v>
          </cell>
          <cell r="K125">
            <v>2547.75</v>
          </cell>
          <cell r="L125">
            <v>2830.8333333333335</v>
          </cell>
          <cell r="M125">
            <v>3113.916666666667</v>
          </cell>
          <cell r="N125">
            <v>3397.0000000000005</v>
          </cell>
        </row>
        <row r="126">
          <cell r="B126" t="str">
            <v>Zinssaldo</v>
          </cell>
          <cell r="C126">
            <v>45.833333333333336</v>
          </cell>
          <cell r="D126">
            <v>91.666666666666671</v>
          </cell>
          <cell r="E126">
            <v>137.5</v>
          </cell>
          <cell r="F126">
            <v>183.33333333333334</v>
          </cell>
          <cell r="G126">
            <v>229.16666666666669</v>
          </cell>
          <cell r="H126">
            <v>275</v>
          </cell>
          <cell r="I126">
            <v>320.83333333333331</v>
          </cell>
          <cell r="J126">
            <v>366.66666666666663</v>
          </cell>
          <cell r="K126">
            <v>412.49999999999994</v>
          </cell>
          <cell r="L126">
            <v>458.33333333333326</v>
          </cell>
          <cell r="M126">
            <v>504.16666666666657</v>
          </cell>
          <cell r="N126">
            <v>549.99999999999989</v>
          </cell>
        </row>
        <row r="127">
          <cell r="B127" t="str">
            <v>Steuern</v>
          </cell>
          <cell r="C127">
            <v>352.1602519402831</v>
          </cell>
          <cell r="D127">
            <v>635.99399387617336</v>
          </cell>
          <cell r="E127">
            <v>530.76413085679462</v>
          </cell>
          <cell r="F127">
            <v>695.10100083430007</v>
          </cell>
          <cell r="G127">
            <v>955.66750061802168</v>
          </cell>
          <cell r="H127">
            <v>1352.9735282227082</v>
          </cell>
          <cell r="I127">
            <v>1668.1452738503995</v>
          </cell>
          <cell r="J127">
            <v>1717.400976941125</v>
          </cell>
          <cell r="K127">
            <v>1986.3772106210345</v>
          </cell>
          <cell r="L127">
            <v>2478.337108415697</v>
          </cell>
          <cell r="M127">
            <v>2636.9993368186406</v>
          </cell>
          <cell r="N127">
            <v>2979.8403601302866</v>
          </cell>
        </row>
        <row r="128">
          <cell r="B128" t="str">
            <v>a.o. Ergebnis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B129" t="str">
            <v xml:space="preserve">Betriebsergebnis </v>
          </cell>
          <cell r="C129">
            <v>1324.793328727729</v>
          </cell>
          <cell r="D129">
            <v>2392.5488341056071</v>
          </cell>
          <cell r="E129">
            <v>1996.6841113184128</v>
          </cell>
          <cell r="F129">
            <v>2614.9037650433224</v>
          </cell>
          <cell r="G129">
            <v>3595.1301213725369</v>
          </cell>
          <cell r="H129">
            <v>5089.7575585520499</v>
          </cell>
          <cell r="I129">
            <v>6275.4036492466957</v>
          </cell>
          <cell r="J129">
            <v>6460.6989132546732</v>
          </cell>
          <cell r="K129">
            <v>7472.5618875743421</v>
          </cell>
          <cell r="L129">
            <v>9323.2681697542521</v>
          </cell>
          <cell r="M129">
            <v>9920.1403623177084</v>
          </cell>
          <cell r="N129">
            <v>11209.87564049012</v>
          </cell>
        </row>
        <row r="130">
          <cell r="B130" t="str">
            <v>Bank/Wechsel</v>
          </cell>
          <cell r="C130">
            <v>10000</v>
          </cell>
          <cell r="D130">
            <v>10000</v>
          </cell>
          <cell r="E130">
            <v>10000</v>
          </cell>
          <cell r="F130">
            <v>10000</v>
          </cell>
          <cell r="G130">
            <v>10000</v>
          </cell>
          <cell r="H130">
            <v>10000</v>
          </cell>
          <cell r="I130">
            <v>10000</v>
          </cell>
          <cell r="J130">
            <v>10000</v>
          </cell>
          <cell r="K130">
            <v>10000</v>
          </cell>
          <cell r="L130">
            <v>10000</v>
          </cell>
          <cell r="M130">
            <v>0</v>
          </cell>
          <cell r="N130">
            <v>0</v>
          </cell>
        </row>
        <row r="131">
          <cell r="B131" t="str">
            <v>Kredit./A-Schecks</v>
          </cell>
          <cell r="C131">
            <v>24793.206671272274</v>
          </cell>
          <cell r="D131">
            <v>25175.45116589441</v>
          </cell>
          <cell r="E131">
            <v>28121.31588868158</v>
          </cell>
          <cell r="F131">
            <v>29053.096234956698</v>
          </cell>
          <cell r="G131">
            <v>29722.869878627462</v>
          </cell>
          <cell r="H131">
            <v>25378.242441447917</v>
          </cell>
          <cell r="I131">
            <v>23842.596350753272</v>
          </cell>
          <cell r="J131">
            <v>22308</v>
          </cell>
          <cell r="K131">
            <v>20046</v>
          </cell>
          <cell r="L131">
            <v>16145</v>
          </cell>
          <cell r="M131">
            <v>18498</v>
          </cell>
          <cell r="N131">
            <v>12634.124359509879</v>
          </cell>
        </row>
        <row r="132">
          <cell r="B132" t="str">
            <v>Debitoren</v>
          </cell>
          <cell r="C132">
            <v>48181.833333333336</v>
          </cell>
          <cell r="D132">
            <v>48611.666666666672</v>
          </cell>
          <cell r="E132">
            <v>49541.5</v>
          </cell>
          <cell r="F132">
            <v>48971.333333333343</v>
          </cell>
          <cell r="G132">
            <v>49001.166666666679</v>
          </cell>
          <cell r="H132">
            <v>49031</v>
          </cell>
          <cell r="I132">
            <v>49060.83333333335</v>
          </cell>
          <cell r="J132">
            <v>49090.666666666686</v>
          </cell>
          <cell r="K132">
            <v>49220.5</v>
          </cell>
          <cell r="L132">
            <v>49550.333333333358</v>
          </cell>
          <cell r="M132">
            <v>49880.166666666693</v>
          </cell>
          <cell r="N132">
            <v>49500</v>
          </cell>
        </row>
        <row r="133">
          <cell r="B133" t="str">
            <v>Warenbestand</v>
          </cell>
          <cell r="C133">
            <v>35406</v>
          </cell>
          <cell r="D133">
            <v>36806</v>
          </cell>
          <cell r="E133">
            <v>37806</v>
          </cell>
          <cell r="F133">
            <v>39306</v>
          </cell>
          <cell r="G133">
            <v>40306</v>
          </cell>
          <cell r="H133">
            <v>40306</v>
          </cell>
          <cell r="I133">
            <v>40306</v>
          </cell>
          <cell r="J133">
            <v>40306</v>
          </cell>
          <cell r="K133">
            <v>40306</v>
          </cell>
          <cell r="L133">
            <v>39306</v>
          </cell>
          <cell r="M133">
            <v>38306</v>
          </cell>
          <cell r="N133">
            <v>36000</v>
          </cell>
        </row>
        <row r="134">
          <cell r="B134" t="str">
            <v>Auftragsbestand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B135" t="str">
            <v>Gutschriften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B136" t="str">
            <v>Belegschaft:</v>
          </cell>
          <cell r="C136">
            <v>494.56</v>
          </cell>
          <cell r="D136">
            <v>491.56</v>
          </cell>
          <cell r="E136">
            <v>492.56</v>
          </cell>
          <cell r="F136">
            <v>501.4</v>
          </cell>
          <cell r="G136">
            <v>501.4</v>
          </cell>
          <cell r="H136">
            <v>501.4</v>
          </cell>
          <cell r="I136">
            <v>496.4</v>
          </cell>
          <cell r="J136">
            <v>496.4</v>
          </cell>
          <cell r="K136">
            <v>496.4</v>
          </cell>
          <cell r="L136">
            <v>495.85</v>
          </cell>
          <cell r="M136">
            <v>495.85</v>
          </cell>
          <cell r="N136">
            <v>495.85</v>
          </cell>
        </row>
        <row r="137">
          <cell r="B137" t="str">
            <v>Investitionen</v>
          </cell>
          <cell r="C137">
            <v>348.54</v>
          </cell>
          <cell r="D137">
            <v>697.08</v>
          </cell>
          <cell r="E137">
            <v>1045.6200000000001</v>
          </cell>
          <cell r="F137">
            <v>1394.16</v>
          </cell>
          <cell r="G137">
            <v>1742.7</v>
          </cell>
          <cell r="H137">
            <v>2091.2400000000002</v>
          </cell>
          <cell r="I137">
            <v>2439.7800000000002</v>
          </cell>
          <cell r="J137">
            <v>2788.32</v>
          </cell>
          <cell r="K137">
            <v>3136.86</v>
          </cell>
          <cell r="L137">
            <v>3485.4</v>
          </cell>
          <cell r="M137">
            <v>3833.94</v>
          </cell>
          <cell r="N137">
            <v>4182.4800000000005</v>
          </cell>
        </row>
        <row r="188">
          <cell r="C188" t="str">
            <v>Okt 98</v>
          </cell>
          <cell r="D188" t="str">
            <v>Nov 98</v>
          </cell>
          <cell r="E188" t="str">
            <v>Dez 98</v>
          </cell>
          <cell r="F188" t="str">
            <v>Jan 99</v>
          </cell>
          <cell r="G188" t="str">
            <v>Feb 99</v>
          </cell>
          <cell r="H188" t="str">
            <v>Mär 99</v>
          </cell>
          <cell r="I188" t="str">
            <v>Apr 99</v>
          </cell>
          <cell r="J188" t="str">
            <v>Mai 99</v>
          </cell>
          <cell r="K188" t="str">
            <v>Jun 99</v>
          </cell>
          <cell r="L188" t="str">
            <v>Jul 99</v>
          </cell>
          <cell r="M188" t="str">
            <v>Aug 99</v>
          </cell>
          <cell r="N188" t="str">
            <v>Sep 99</v>
          </cell>
        </row>
        <row r="189">
          <cell r="B189" t="str">
            <v>Umsatz - Inland</v>
          </cell>
          <cell r="C189">
            <v>19372.926432599997</v>
          </cell>
          <cell r="D189">
            <v>38242.148407000001</v>
          </cell>
          <cell r="E189">
            <v>53091.650773900001</v>
          </cell>
          <cell r="F189">
            <v>70527.679640899994</v>
          </cell>
          <cell r="G189">
            <v>88388.475667299994</v>
          </cell>
          <cell r="H189">
            <v>108050.23907429999</v>
          </cell>
          <cell r="I189">
            <v>126068.92925659998</v>
          </cell>
          <cell r="J189">
            <v>143129.18450569999</v>
          </cell>
          <cell r="K189">
            <v>162564.07163269998</v>
          </cell>
          <cell r="L189">
            <v>183179.28260639997</v>
          </cell>
          <cell r="M189">
            <v>201306.91251969995</v>
          </cell>
          <cell r="N189">
            <v>220836.75519319996</v>
          </cell>
        </row>
        <row r="190">
          <cell r="B190" t="str">
            <v>Umsatz - Ausland</v>
          </cell>
          <cell r="C190">
            <v>7127.9246434999995</v>
          </cell>
          <cell r="D190">
            <v>13420.318711</v>
          </cell>
          <cell r="E190">
            <v>18089.647694699997</v>
          </cell>
          <cell r="F190">
            <v>23985.262530099997</v>
          </cell>
          <cell r="G190">
            <v>30284.658468999998</v>
          </cell>
          <cell r="H190">
            <v>37004.812115799999</v>
          </cell>
          <cell r="I190">
            <v>43459.1097907</v>
          </cell>
          <cell r="J190">
            <v>49492.649757699997</v>
          </cell>
          <cell r="K190">
            <v>56728.5166589</v>
          </cell>
          <cell r="L190">
            <v>63894.423520999997</v>
          </cell>
          <cell r="M190">
            <v>69145.416346700003</v>
          </cell>
          <cell r="N190">
            <v>76379.268743000008</v>
          </cell>
        </row>
        <row r="191">
          <cell r="B191" t="str">
            <v>Skontoaufwand</v>
          </cell>
          <cell r="C191">
            <v>450.74058180000003</v>
          </cell>
          <cell r="D191">
            <v>915.46534810000003</v>
          </cell>
          <cell r="E191">
            <v>1379.1926410999999</v>
          </cell>
          <cell r="F191">
            <v>1724.9833850999999</v>
          </cell>
          <cell r="G191">
            <v>2166.7271489</v>
          </cell>
          <cell r="H191">
            <v>2676.4360052000002</v>
          </cell>
          <cell r="I191">
            <v>3151.1550628</v>
          </cell>
          <cell r="J191">
            <v>3616.8773024000002</v>
          </cell>
          <cell r="K191">
            <v>4065.6033793000001</v>
          </cell>
          <cell r="L191">
            <v>4568.3103642000005</v>
          </cell>
          <cell r="M191">
            <v>5069.0224025000007</v>
          </cell>
          <cell r="N191">
            <v>5522.7554042000011</v>
          </cell>
        </row>
        <row r="192">
          <cell r="B192" t="str">
            <v>Netto - Umsatz</v>
          </cell>
          <cell r="C192">
            <v>26050.110494299995</v>
          </cell>
          <cell r="D192">
            <v>50747.001769900002</v>
          </cell>
          <cell r="E192">
            <v>69802.105827499996</v>
          </cell>
          <cell r="F192">
            <v>92787.958785899988</v>
          </cell>
          <cell r="G192">
            <v>116506.4069874</v>
          </cell>
          <cell r="H192">
            <v>142378.61518489997</v>
          </cell>
          <cell r="I192">
            <v>166376.88398449996</v>
          </cell>
          <cell r="J192">
            <v>189004.95696099999</v>
          </cell>
          <cell r="K192">
            <v>215226.98491229999</v>
          </cell>
          <cell r="L192">
            <v>242505.39576319995</v>
          </cell>
          <cell r="M192">
            <v>265383.30646389996</v>
          </cell>
          <cell r="N192">
            <v>291693.26853199996</v>
          </cell>
        </row>
        <row r="193">
          <cell r="B193" t="str">
            <v>akt. Eigenleistung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B194" t="str">
            <v>Bestandsänderg. Fert.</v>
          </cell>
          <cell r="C194">
            <v>883.48752760000002</v>
          </cell>
          <cell r="D194">
            <v>2437.5900455999999</v>
          </cell>
          <cell r="E194">
            <v>-565.68471090000003</v>
          </cell>
          <cell r="F194">
            <v>-983.4304406</v>
          </cell>
          <cell r="G194">
            <v>-2353.645822</v>
          </cell>
          <cell r="H194">
            <v>-1728.0149216</v>
          </cell>
          <cell r="I194">
            <v>-1962.8709879999999</v>
          </cell>
          <cell r="J194">
            <v>-919.47479959999987</v>
          </cell>
          <cell r="K194">
            <v>-336.8134842999998</v>
          </cell>
          <cell r="L194">
            <v>-873.49323629999969</v>
          </cell>
          <cell r="M194">
            <v>-987.42033379999975</v>
          </cell>
          <cell r="N194">
            <v>-6153.4519042999991</v>
          </cell>
        </row>
        <row r="195">
          <cell r="B195" t="str">
            <v>Gesamtleistung</v>
          </cell>
          <cell r="C195">
            <v>26933.598021899994</v>
          </cell>
          <cell r="D195">
            <v>53184.591815500004</v>
          </cell>
          <cell r="E195">
            <v>69236.421116600002</v>
          </cell>
          <cell r="F195">
            <v>91804.528345299987</v>
          </cell>
          <cell r="G195">
            <v>114152.76116539999</v>
          </cell>
          <cell r="H195">
            <v>140650.60026329997</v>
          </cell>
          <cell r="I195">
            <v>164414.01299649995</v>
          </cell>
          <cell r="J195">
            <v>188085.4821614</v>
          </cell>
          <cell r="K195">
            <v>214890.171428</v>
          </cell>
          <cell r="L195">
            <v>241631.90252689994</v>
          </cell>
          <cell r="M195">
            <v>264395.88613009994</v>
          </cell>
          <cell r="N195">
            <v>285539.81662769994</v>
          </cell>
        </row>
        <row r="196">
          <cell r="B196" t="str">
            <v>Bestandsänderg. Roh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B197" t="str">
            <v>Bestandskorrekt.HW</v>
          </cell>
          <cell r="C197">
            <v>883.48752760000002</v>
          </cell>
          <cell r="D197">
            <v>2437.5900455999999</v>
          </cell>
          <cell r="E197">
            <v>-565.68471090000003</v>
          </cell>
          <cell r="F197">
            <v>-983.4304406</v>
          </cell>
          <cell r="G197">
            <v>-2353.645822</v>
          </cell>
          <cell r="H197">
            <v>-1728.0149216</v>
          </cell>
          <cell r="I197">
            <v>-1962.8709879999999</v>
          </cell>
          <cell r="J197">
            <v>-919.47479959999987</v>
          </cell>
          <cell r="K197">
            <v>-336.8134842999998</v>
          </cell>
          <cell r="L197">
            <v>873.49323630000026</v>
          </cell>
          <cell r="M197">
            <v>-987.43989209999972</v>
          </cell>
          <cell r="N197">
            <v>-6153.4714625999986</v>
          </cell>
        </row>
        <row r="198">
          <cell r="B198" t="str">
            <v>Wareneinsatz brutto</v>
          </cell>
          <cell r="C198">
            <v>18174.608949900001</v>
          </cell>
          <cell r="D198">
            <v>33962.577225699999</v>
          </cell>
          <cell r="E198">
            <v>46785.252963599996</v>
          </cell>
          <cell r="F198">
            <v>61725.701425499996</v>
          </cell>
          <cell r="G198">
            <v>77105.898704599997</v>
          </cell>
          <cell r="H198">
            <v>94135.154048199998</v>
          </cell>
          <cell r="I198">
            <v>110075.0316401</v>
          </cell>
          <cell r="J198">
            <v>124508.7832239</v>
          </cell>
          <cell r="K198">
            <v>141814.88630399999</v>
          </cell>
          <cell r="L198">
            <v>159618.70900249999</v>
          </cell>
          <cell r="M198">
            <v>174617.12826559998</v>
          </cell>
          <cell r="N198">
            <v>191092.70769449999</v>
          </cell>
        </row>
        <row r="199">
          <cell r="B199" t="str">
            <v>Skontoertrag</v>
          </cell>
          <cell r="C199">
            <v>522.69556750000004</v>
          </cell>
          <cell r="D199">
            <v>999.40957170000001</v>
          </cell>
          <cell r="E199">
            <v>1532.0994304999999</v>
          </cell>
          <cell r="F199">
            <v>1875.8952279</v>
          </cell>
          <cell r="G199">
            <v>2258.6707172000001</v>
          </cell>
          <cell r="H199">
            <v>2681.4233717000002</v>
          </cell>
          <cell r="I199">
            <v>3047.2026983000001</v>
          </cell>
          <cell r="J199">
            <v>3407.9946583999999</v>
          </cell>
          <cell r="K199">
            <v>3771.7790384</v>
          </cell>
          <cell r="L199">
            <v>4228.5044600000001</v>
          </cell>
          <cell r="M199">
            <v>4597.2762064999997</v>
          </cell>
          <cell r="N199">
            <v>5100.9806646999996</v>
          </cell>
        </row>
        <row r="200">
          <cell r="B200" t="str">
            <v>Wareneinsatz-Netto</v>
          </cell>
          <cell r="C200">
            <v>18535.40091</v>
          </cell>
          <cell r="D200">
            <v>35400.757699599999</v>
          </cell>
          <cell r="E200">
            <v>44687.468822199997</v>
          </cell>
          <cell r="F200">
            <v>58866.375756999994</v>
          </cell>
          <cell r="G200">
            <v>72493.582165399988</v>
          </cell>
          <cell r="H200">
            <v>89725.715754899997</v>
          </cell>
          <cell r="I200">
            <v>105064.95795380001</v>
          </cell>
          <cell r="J200">
            <v>120181.31376590001</v>
          </cell>
          <cell r="K200">
            <v>137706.29378129999</v>
          </cell>
          <cell r="L200">
            <v>156263.69777880001</v>
          </cell>
          <cell r="M200">
            <v>169032.41216699997</v>
          </cell>
          <cell r="N200">
            <v>179838.25556719999</v>
          </cell>
        </row>
        <row r="201">
          <cell r="B201" t="str">
            <v>Brutto-Ertrag</v>
          </cell>
          <cell r="C201">
            <v>8398.1971118999936</v>
          </cell>
          <cell r="D201">
            <v>17783.834115900005</v>
          </cell>
          <cell r="E201">
            <v>24548.952294400005</v>
          </cell>
          <cell r="F201">
            <v>32938.152588299992</v>
          </cell>
          <cell r="G201">
            <v>41659.179000000004</v>
          </cell>
          <cell r="H201">
            <v>50924.884508399977</v>
          </cell>
          <cell r="I201">
            <v>59349.05504269994</v>
          </cell>
          <cell r="J201">
            <v>67904.16839549999</v>
          </cell>
          <cell r="K201">
            <v>77183.877646700013</v>
          </cell>
          <cell r="L201">
            <v>85368.204748099932</v>
          </cell>
          <cell r="M201">
            <v>95363.473963099968</v>
          </cell>
          <cell r="N201">
            <v>105701.56106049995</v>
          </cell>
        </row>
        <row r="202">
          <cell r="B202" t="str">
            <v>Personalkosten</v>
          </cell>
          <cell r="C202">
            <v>4005.6963063999997</v>
          </cell>
          <cell r="D202">
            <v>8074.3703387999994</v>
          </cell>
          <cell r="E202">
            <v>12023.1128756</v>
          </cell>
          <cell r="F202">
            <v>15964.853541</v>
          </cell>
          <cell r="G202">
            <v>19781.655785999999</v>
          </cell>
          <cell r="H202">
            <v>23713.402160099999</v>
          </cell>
          <cell r="I202">
            <v>27433.273470299999</v>
          </cell>
          <cell r="J202">
            <v>31348.023681699997</v>
          </cell>
          <cell r="K202">
            <v>35163.828453399998</v>
          </cell>
          <cell r="L202">
            <v>39254.486014999995</v>
          </cell>
          <cell r="M202">
            <v>43197.224153699994</v>
          </cell>
          <cell r="N202">
            <v>46397.392316299993</v>
          </cell>
        </row>
        <row r="203">
          <cell r="B203" t="str">
            <v>Verwaltungskosten</v>
          </cell>
          <cell r="C203">
            <v>220.87188190000001</v>
          </cell>
          <cell r="D203">
            <v>441.74376380000001</v>
          </cell>
          <cell r="E203">
            <v>670.59543210000004</v>
          </cell>
          <cell r="F203">
            <v>831.50156620000007</v>
          </cell>
          <cell r="G203">
            <v>1082.3563220000001</v>
          </cell>
          <cell r="H203">
            <v>1303.2282039000002</v>
          </cell>
          <cell r="I203">
            <v>1472.1141244</v>
          </cell>
          <cell r="J203">
            <v>1640.0025716</v>
          </cell>
          <cell r="K203">
            <v>1820.8972882999999</v>
          </cell>
          <cell r="L203">
            <v>2042.7666434999999</v>
          </cell>
          <cell r="M203">
            <v>2286.6195278999999</v>
          </cell>
          <cell r="N203">
            <v>2443.5162104999999</v>
          </cell>
        </row>
        <row r="204">
          <cell r="B204" t="str">
            <v>Miete  (Raum)</v>
          </cell>
          <cell r="C204">
            <v>755.55668730000002</v>
          </cell>
          <cell r="D204">
            <v>1552.0880130999999</v>
          </cell>
          <cell r="E204">
            <v>2313.6490985</v>
          </cell>
          <cell r="F204">
            <v>3090.1918417000002</v>
          </cell>
          <cell r="G204">
            <v>3871.7415097000003</v>
          </cell>
          <cell r="H204">
            <v>4659.2760175000003</v>
          </cell>
          <cell r="I204">
            <v>5413.8352315000002</v>
          </cell>
          <cell r="J204">
            <v>6235.3620647000007</v>
          </cell>
          <cell r="K204">
            <v>7013.8997545000002</v>
          </cell>
          <cell r="L204">
            <v>7757.4672038999997</v>
          </cell>
          <cell r="M204">
            <v>8529.0225805999999</v>
          </cell>
          <cell r="N204">
            <v>9213.6217555000003</v>
          </cell>
        </row>
        <row r="205">
          <cell r="B205" t="str">
            <v>Leasing &amp; Miete</v>
          </cell>
          <cell r="C205">
            <v>255.8421223</v>
          </cell>
          <cell r="D205">
            <v>467.71718620000001</v>
          </cell>
          <cell r="E205">
            <v>655.59421599999996</v>
          </cell>
          <cell r="F205">
            <v>859.46993520000001</v>
          </cell>
          <cell r="G205">
            <v>1090.3361084000001</v>
          </cell>
          <cell r="H205">
            <v>1268.2188469</v>
          </cell>
          <cell r="I205">
            <v>1471.0970927999999</v>
          </cell>
          <cell r="J205">
            <v>1687.9595231999999</v>
          </cell>
          <cell r="K205">
            <v>1873.8416063999998</v>
          </cell>
          <cell r="L205">
            <v>2083.7217237</v>
          </cell>
          <cell r="M205">
            <v>2309.5809721000001</v>
          </cell>
          <cell r="N205">
            <v>3634.8122635</v>
          </cell>
        </row>
        <row r="206">
          <cell r="B206" t="str">
            <v>Fremdlstg.&amp;Versicherg</v>
          </cell>
          <cell r="C206">
            <v>447.72860359999999</v>
          </cell>
          <cell r="D206">
            <v>934.43689909999989</v>
          </cell>
          <cell r="E206">
            <v>1825.9237713999999</v>
          </cell>
          <cell r="F206">
            <v>2279.6567731</v>
          </cell>
          <cell r="G206">
            <v>3026.2166423999997</v>
          </cell>
          <cell r="H206">
            <v>3611.8703775999998</v>
          </cell>
          <cell r="I206">
            <v>4217.5126953999998</v>
          </cell>
          <cell r="J206">
            <v>4715.2127554999997</v>
          </cell>
          <cell r="K206">
            <v>5161.9438857999994</v>
          </cell>
          <cell r="L206">
            <v>5593.6933582999991</v>
          </cell>
          <cell r="M206">
            <v>6291.2792443999988</v>
          </cell>
          <cell r="N206">
            <v>5516.7314477999989</v>
          </cell>
        </row>
        <row r="207">
          <cell r="B207" t="str">
            <v>Werbung</v>
          </cell>
          <cell r="C207">
            <v>275.8307049</v>
          </cell>
          <cell r="D207">
            <v>547.67151660000002</v>
          </cell>
          <cell r="E207">
            <v>830.50409290000005</v>
          </cell>
          <cell r="F207">
            <v>1105.3373245</v>
          </cell>
          <cell r="G207">
            <v>1368.1813182000001</v>
          </cell>
          <cell r="H207">
            <v>1640.0221299</v>
          </cell>
          <cell r="I207">
            <v>1898.8566721</v>
          </cell>
          <cell r="J207">
            <v>2181.6892484</v>
          </cell>
          <cell r="K207">
            <v>2451.5351135000001</v>
          </cell>
          <cell r="L207">
            <v>3030.1869772999999</v>
          </cell>
          <cell r="M207">
            <v>3284.0341529999996</v>
          </cell>
          <cell r="N207">
            <v>3467.9212895999995</v>
          </cell>
        </row>
        <row r="208">
          <cell r="B208" t="str">
            <v>Reise &amp; Bewirtung</v>
          </cell>
          <cell r="C208">
            <v>234.8560664</v>
          </cell>
          <cell r="D208">
            <v>415.75078309999998</v>
          </cell>
          <cell r="E208">
            <v>660.60114079999994</v>
          </cell>
          <cell r="F208">
            <v>786.51747619999992</v>
          </cell>
          <cell r="G208">
            <v>986.40330219999987</v>
          </cell>
          <cell r="H208">
            <v>1159.2986741999998</v>
          </cell>
          <cell r="I208">
            <v>1354.1775753999998</v>
          </cell>
          <cell r="J208">
            <v>1494.0976535999998</v>
          </cell>
          <cell r="K208">
            <v>1629.0108069999999</v>
          </cell>
          <cell r="L208">
            <v>1829.8941062999997</v>
          </cell>
          <cell r="M208">
            <v>1990.8002403999997</v>
          </cell>
          <cell r="N208">
            <v>2208.6601440999998</v>
          </cell>
        </row>
        <row r="209">
          <cell r="B209" t="str">
            <v>Provision</v>
          </cell>
          <cell r="C209">
            <v>3.9898932</v>
          </cell>
          <cell r="D209">
            <v>10.9722063</v>
          </cell>
          <cell r="E209">
            <v>11.969679599999999</v>
          </cell>
          <cell r="F209">
            <v>30.941230599999997</v>
          </cell>
          <cell r="G209">
            <v>37.923543699999996</v>
          </cell>
          <cell r="H209">
            <v>50.910254899999998</v>
          </cell>
          <cell r="I209">
            <v>59.887514599999996</v>
          </cell>
          <cell r="J209">
            <v>79.876097200000004</v>
          </cell>
          <cell r="K209">
            <v>72.893784100000005</v>
          </cell>
          <cell r="L209">
            <v>75.886204000000006</v>
          </cell>
          <cell r="M209">
            <v>83.865990400000001</v>
          </cell>
          <cell r="N209">
            <v>95.855228299999993</v>
          </cell>
        </row>
        <row r="210">
          <cell r="B210" t="str">
            <v>Verpackung  &amp;  Fracht</v>
          </cell>
          <cell r="C210">
            <v>1504.1310615</v>
          </cell>
          <cell r="D210">
            <v>3051.2317081000001</v>
          </cell>
          <cell r="E210">
            <v>4473.4134925999997</v>
          </cell>
          <cell r="F210">
            <v>5757.6701455000002</v>
          </cell>
          <cell r="G210">
            <v>7171.8525853000001</v>
          </cell>
          <cell r="H210">
            <v>8788.9132709999994</v>
          </cell>
          <cell r="I210">
            <v>10237.0684779</v>
          </cell>
          <cell r="J210">
            <v>11655.240810900001</v>
          </cell>
          <cell r="K210">
            <v>13326.282404600001</v>
          </cell>
          <cell r="L210">
            <v>14751.456609000001</v>
          </cell>
          <cell r="M210">
            <v>16146.647939500001</v>
          </cell>
          <cell r="N210">
            <v>17566.834777399999</v>
          </cell>
        </row>
        <row r="211">
          <cell r="B211" t="str">
            <v>Reparatur/Instandh.</v>
          </cell>
          <cell r="C211">
            <v>156.89668259999999</v>
          </cell>
          <cell r="D211">
            <v>223.84474349999999</v>
          </cell>
          <cell r="E211">
            <v>444.7166254</v>
          </cell>
          <cell r="F211">
            <v>566.64306759999999</v>
          </cell>
          <cell r="G211">
            <v>839.48135260000004</v>
          </cell>
          <cell r="H211">
            <v>1048.3444383000001</v>
          </cell>
          <cell r="I211">
            <v>1229.239155</v>
          </cell>
          <cell r="J211">
            <v>1437.1047673999999</v>
          </cell>
          <cell r="K211">
            <v>1607.0077194999999</v>
          </cell>
          <cell r="L211">
            <v>1752.9126374999998</v>
          </cell>
          <cell r="M211">
            <v>1898.8175554999998</v>
          </cell>
          <cell r="N211">
            <v>2065.7085293999999</v>
          </cell>
        </row>
        <row r="212">
          <cell r="B212" t="str">
            <v>sonstige Kosten</v>
          </cell>
          <cell r="C212">
            <v>11.989237899999999</v>
          </cell>
          <cell r="D212">
            <v>-37.982218600000003</v>
          </cell>
          <cell r="E212">
            <v>-32.994852100000003</v>
          </cell>
          <cell r="F212">
            <v>-34.989798700000001</v>
          </cell>
          <cell r="G212">
            <v>-46.979036600000001</v>
          </cell>
          <cell r="H212">
            <v>-28.007485600000003</v>
          </cell>
          <cell r="I212">
            <v>22.961444199999995</v>
          </cell>
          <cell r="J212">
            <v>17.974077699999995</v>
          </cell>
          <cell r="K212">
            <v>11.989237899999996</v>
          </cell>
          <cell r="L212">
            <v>-45.962005000000005</v>
          </cell>
          <cell r="M212">
            <v>-15.979131100000007</v>
          </cell>
          <cell r="N212">
            <v>31.977820499999989</v>
          </cell>
        </row>
        <row r="213">
          <cell r="B213" t="str">
            <v>verrechnete Kosten</v>
          </cell>
          <cell r="C213">
            <v>-336.79392599999994</v>
          </cell>
          <cell r="D213">
            <v>-587.64868179999985</v>
          </cell>
          <cell r="E213">
            <v>-1082.3563219999999</v>
          </cell>
          <cell r="F213">
            <v>-1394.1742988999999</v>
          </cell>
          <cell r="G213">
            <v>-1783.9516595999999</v>
          </cell>
          <cell r="H213">
            <v>-2212.6891538999998</v>
          </cell>
          <cell r="I213">
            <v>-2623.4525704999996</v>
          </cell>
          <cell r="J213">
            <v>-3024.2216957999995</v>
          </cell>
          <cell r="K213">
            <v>-3382.0016776999996</v>
          </cell>
          <cell r="L213">
            <v>-3680.8133850999998</v>
          </cell>
          <cell r="M213">
            <v>-3958.6390365999996</v>
          </cell>
          <cell r="N213">
            <v>-4258.4677756000001</v>
          </cell>
        </row>
        <row r="214">
          <cell r="B214" t="str">
            <v>Betriebskosten</v>
          </cell>
          <cell r="C214">
            <v>7536.5953219999983</v>
          </cell>
          <cell r="D214">
            <v>15094.196258199998</v>
          </cell>
          <cell r="E214">
            <v>22794.729250799999</v>
          </cell>
          <cell r="F214">
            <v>29843.618804000002</v>
          </cell>
          <cell r="G214">
            <v>37425.217774299992</v>
          </cell>
          <cell r="H214">
            <v>45002.787734799997</v>
          </cell>
          <cell r="I214">
            <v>52186.570883100008</v>
          </cell>
          <cell r="J214">
            <v>59468.321556099996</v>
          </cell>
          <cell r="K214">
            <v>66751.128377300003</v>
          </cell>
          <cell r="L214">
            <v>74445.6960884</v>
          </cell>
          <cell r="M214">
            <v>82043.274189799995</v>
          </cell>
          <cell r="N214">
            <v>88384.564007299996</v>
          </cell>
        </row>
        <row r="215">
          <cell r="B215" t="str">
            <v>operatives Ergebnis</v>
          </cell>
          <cell r="C215">
            <v>861.60178989999531</v>
          </cell>
          <cell r="D215">
            <v>2689.6378577000069</v>
          </cell>
          <cell r="E215">
            <v>1754.2230436000063</v>
          </cell>
          <cell r="F215">
            <v>3094.5337842999907</v>
          </cell>
          <cell r="G215">
            <v>4233.9612257000117</v>
          </cell>
          <cell r="H215">
            <v>5922.0967735999802</v>
          </cell>
          <cell r="I215">
            <v>7162.4841595999314</v>
          </cell>
          <cell r="J215">
            <v>8435.8468393999938</v>
          </cell>
          <cell r="K215">
            <v>10432.74926940001</v>
          </cell>
          <cell r="L215">
            <v>10922.508659699932</v>
          </cell>
          <cell r="M215">
            <v>13320.199773299973</v>
          </cell>
          <cell r="N215">
            <v>17316.997053199957</v>
          </cell>
        </row>
        <row r="216">
          <cell r="B216" t="str">
            <v>Forderungsverluste</v>
          </cell>
          <cell r="C216">
            <v>7.9797864000000001</v>
          </cell>
          <cell r="D216">
            <v>32.955735499999996</v>
          </cell>
          <cell r="E216">
            <v>76.922793899999988</v>
          </cell>
          <cell r="F216">
            <v>97.908849799999984</v>
          </cell>
          <cell r="G216">
            <v>143.87085479999999</v>
          </cell>
          <cell r="H216">
            <v>189.83285979999999</v>
          </cell>
          <cell r="I216">
            <v>200.8246244</v>
          </cell>
          <cell r="J216">
            <v>212.81386230000001</v>
          </cell>
          <cell r="K216">
            <v>243.79420950000002</v>
          </cell>
          <cell r="L216">
            <v>271.76257850000002</v>
          </cell>
          <cell r="M216">
            <v>273.75752510000001</v>
          </cell>
          <cell r="N216">
            <v>263.76323380000002</v>
          </cell>
        </row>
        <row r="217">
          <cell r="B217" t="str">
            <v>Wechselkurs-Diff.</v>
          </cell>
          <cell r="C217">
            <v>-0.99747330000000001</v>
          </cell>
          <cell r="D217">
            <v>-0.99747330000000001</v>
          </cell>
          <cell r="E217">
            <v>24.975949099999998</v>
          </cell>
          <cell r="F217">
            <v>24.975949099999998</v>
          </cell>
          <cell r="G217">
            <v>25.973422399999997</v>
          </cell>
          <cell r="H217">
            <v>26.970895699999996</v>
          </cell>
          <cell r="I217">
            <v>77.939825499999998</v>
          </cell>
          <cell r="J217">
            <v>127.911282</v>
          </cell>
          <cell r="K217">
            <v>67.945534199999997</v>
          </cell>
          <cell r="L217">
            <v>240.84090620000001</v>
          </cell>
          <cell r="M217">
            <v>180.8751584</v>
          </cell>
          <cell r="N217">
            <v>121.9264422</v>
          </cell>
        </row>
        <row r="218">
          <cell r="B218" t="str">
            <v>Abschreibungen</v>
          </cell>
          <cell r="C218">
            <v>291.82939429999999</v>
          </cell>
          <cell r="D218">
            <v>582.66131529999996</v>
          </cell>
          <cell r="E218">
            <v>764.55350529999998</v>
          </cell>
          <cell r="F218">
            <v>1166.3201039</v>
          </cell>
          <cell r="G218">
            <v>1457.1520249</v>
          </cell>
          <cell r="H218">
            <v>1748.9814191999999</v>
          </cell>
          <cell r="I218">
            <v>2084.7778718999998</v>
          </cell>
          <cell r="J218">
            <v>2376.6072661999997</v>
          </cell>
          <cell r="K218">
            <v>2667.4391871999997</v>
          </cell>
          <cell r="L218">
            <v>2959.2685814999995</v>
          </cell>
          <cell r="M218">
            <v>3251.0979757999994</v>
          </cell>
          <cell r="N218">
            <v>3541.9298967999994</v>
          </cell>
        </row>
        <row r="219">
          <cell r="B219" t="str">
            <v>Zinssaldo</v>
          </cell>
          <cell r="C219">
            <v>105.92775279999999</v>
          </cell>
          <cell r="D219">
            <v>174.87076029999997</v>
          </cell>
          <cell r="E219">
            <v>228.83210999999997</v>
          </cell>
          <cell r="F219">
            <v>277.78653489999999</v>
          </cell>
          <cell r="G219">
            <v>357.7408653</v>
          </cell>
          <cell r="H219">
            <v>512.64260130000002</v>
          </cell>
          <cell r="I219">
            <v>523.63436590000003</v>
          </cell>
          <cell r="J219">
            <v>613.58298760000002</v>
          </cell>
          <cell r="K219">
            <v>679.53357519999997</v>
          </cell>
          <cell r="L219">
            <v>640.57344160000002</v>
          </cell>
          <cell r="M219">
            <v>890.43072410000002</v>
          </cell>
          <cell r="N219">
            <v>1037.3331154</v>
          </cell>
        </row>
        <row r="220">
          <cell r="B220" t="str">
            <v>Steuern</v>
          </cell>
          <cell r="C220">
            <v>106.9252261</v>
          </cell>
          <cell r="D220">
            <v>406.75396510000007</v>
          </cell>
          <cell r="E220">
            <v>199.88582600000009</v>
          </cell>
          <cell r="F220">
            <v>404.75901850000008</v>
          </cell>
          <cell r="G220">
            <v>560.65822780000008</v>
          </cell>
          <cell r="H220">
            <v>814.50540350000006</v>
          </cell>
          <cell r="I220">
            <v>1042.3595985000002</v>
          </cell>
          <cell r="J220">
            <v>1228.2416817000003</v>
          </cell>
          <cell r="K220">
            <v>1549.0564766000002</v>
          </cell>
          <cell r="L220">
            <v>1887.8453492000003</v>
          </cell>
          <cell r="M220">
            <v>1884.8529293000004</v>
          </cell>
          <cell r="N220">
            <v>2549.4635216000006</v>
          </cell>
        </row>
        <row r="221">
          <cell r="B221" t="str">
            <v>a.o. Ergebnis</v>
          </cell>
          <cell r="C221">
            <v>-21.9835292</v>
          </cell>
          <cell r="D221">
            <v>-73.9499323</v>
          </cell>
          <cell r="E221">
            <v>-184.88460989999999</v>
          </cell>
          <cell r="F221">
            <v>-206.86813909999998</v>
          </cell>
          <cell r="G221">
            <v>-212.85297889999998</v>
          </cell>
          <cell r="H221">
            <v>-273.81619999999998</v>
          </cell>
          <cell r="I221">
            <v>-571.6304341</v>
          </cell>
          <cell r="J221">
            <v>-634.58860179999999</v>
          </cell>
          <cell r="K221">
            <v>-585.63417689999994</v>
          </cell>
          <cell r="L221">
            <v>-518.68611599999997</v>
          </cell>
          <cell r="M221">
            <v>-458.7203682</v>
          </cell>
          <cell r="N221">
            <v>-896.45468049999999</v>
          </cell>
        </row>
        <row r="222">
          <cell r="B222" t="str">
            <v xml:space="preserve">Betriebsergebnis </v>
          </cell>
          <cell r="C222">
            <v>371.92063279999536</v>
          </cell>
          <cell r="D222">
            <v>1567.3434871000068</v>
          </cell>
          <cell r="E222">
            <v>643.93746920000638</v>
          </cell>
          <cell r="F222">
            <v>1329.6514671999905</v>
          </cell>
          <cell r="G222">
            <v>1901.4188094000119</v>
          </cell>
          <cell r="H222">
            <v>2902.9797940999806</v>
          </cell>
          <cell r="I222">
            <v>3804.5783074999313</v>
          </cell>
          <cell r="J222">
            <v>4511.2783613999945</v>
          </cell>
          <cell r="K222">
            <v>5810.6144636000108</v>
          </cell>
          <cell r="L222">
            <v>5440.9039186999316</v>
          </cell>
          <cell r="M222">
            <v>7297.9058287999733</v>
          </cell>
          <cell r="N222">
            <v>10699.035523899955</v>
          </cell>
        </row>
        <row r="223">
          <cell r="B223" t="str">
            <v>Bank/Wechsel</v>
          </cell>
          <cell r="C223">
            <v>27001.5631144</v>
          </cell>
          <cell r="D223">
            <v>25329.524047400002</v>
          </cell>
          <cell r="E223">
            <v>27474.306783699998</v>
          </cell>
          <cell r="F223">
            <v>28196.888177199999</v>
          </cell>
          <cell r="G223">
            <v>21530.6958801</v>
          </cell>
          <cell r="H223">
            <v>23788.408240599998</v>
          </cell>
          <cell r="I223">
            <v>22702.022908800001</v>
          </cell>
          <cell r="J223">
            <v>23951.309321299999</v>
          </cell>
          <cell r="K223">
            <v>23390.631535200002</v>
          </cell>
          <cell r="L223">
            <v>21089.949589600001</v>
          </cell>
          <cell r="M223">
            <v>19477.856712100001</v>
          </cell>
          <cell r="N223">
            <v>19930.611798800001</v>
          </cell>
        </row>
        <row r="224">
          <cell r="B224" t="str">
            <v>Kredit./A-Schecks</v>
          </cell>
          <cell r="C224">
            <v>33245.002757000002</v>
          </cell>
          <cell r="D224">
            <v>36375.210880499995</v>
          </cell>
          <cell r="E224">
            <v>30020.836560299998</v>
          </cell>
          <cell r="F224">
            <v>27312.383618</v>
          </cell>
          <cell r="G224">
            <v>25339.5183387</v>
          </cell>
          <cell r="H224">
            <v>33493.862566199998</v>
          </cell>
          <cell r="I224">
            <v>31752.860933399999</v>
          </cell>
          <cell r="J224">
            <v>28485.7251516</v>
          </cell>
          <cell r="K224">
            <v>31646.913622299999</v>
          </cell>
          <cell r="L224">
            <v>32063.681437000003</v>
          </cell>
          <cell r="M224">
            <v>30098.795944099998</v>
          </cell>
          <cell r="N224">
            <v>25854.214561499997</v>
          </cell>
        </row>
        <row r="225">
          <cell r="B225" t="str">
            <v>Debitoren</v>
          </cell>
          <cell r="C225">
            <v>40405.902694299999</v>
          </cell>
          <cell r="D225">
            <v>40701.741540100003</v>
          </cell>
          <cell r="E225">
            <v>34985.006916499995</v>
          </cell>
          <cell r="F225">
            <v>41276.423068999997</v>
          </cell>
          <cell r="G225">
            <v>49159.904399799998</v>
          </cell>
          <cell r="H225">
            <v>46968.162185199995</v>
          </cell>
          <cell r="I225">
            <v>47459.877405499996</v>
          </cell>
          <cell r="J225">
            <v>47061.103226799998</v>
          </cell>
          <cell r="K225">
            <v>48211.444199599995</v>
          </cell>
          <cell r="L225">
            <v>50235.297966999999</v>
          </cell>
          <cell r="M225">
            <v>45417.052087099997</v>
          </cell>
          <cell r="N225">
            <v>47124.080952799995</v>
          </cell>
        </row>
        <row r="226">
          <cell r="B226" t="str">
            <v>Warenbestand</v>
          </cell>
          <cell r="C226">
            <v>40804.676872999997</v>
          </cell>
          <cell r="D226">
            <v>42305.835072900001</v>
          </cell>
          <cell r="E226">
            <v>39302.540758099996</v>
          </cell>
          <cell r="F226">
            <v>38884.775470100001</v>
          </cell>
          <cell r="G226">
            <v>37514.560088699996</v>
          </cell>
          <cell r="H226">
            <v>38139.2130741</v>
          </cell>
          <cell r="I226">
            <v>37905.3349227</v>
          </cell>
          <cell r="J226">
            <v>38994.712674399998</v>
          </cell>
          <cell r="K226">
            <v>39576.3765164</v>
          </cell>
          <cell r="L226">
            <v>39039.696764400003</v>
          </cell>
          <cell r="M226">
            <v>38925.750108599997</v>
          </cell>
          <cell r="N226">
            <v>33759.6989798</v>
          </cell>
        </row>
        <row r="227">
          <cell r="B227" t="str">
            <v>Auftragsbestand</v>
          </cell>
          <cell r="C227">
            <v>0</v>
          </cell>
          <cell r="D227">
            <v>26020.127620399999</v>
          </cell>
          <cell r="E227">
            <v>21247.863303800001</v>
          </cell>
          <cell r="F227">
            <v>22433.174516999999</v>
          </cell>
          <cell r="G227">
            <v>10326.0978595</v>
          </cell>
          <cell r="H227">
            <v>11260.554316900001</v>
          </cell>
          <cell r="I227">
            <v>12647.765861</v>
          </cell>
          <cell r="J227">
            <v>11306.535880199999</v>
          </cell>
          <cell r="K227">
            <v>11427.464849100001</v>
          </cell>
          <cell r="L227">
            <v>9949.307209999999</v>
          </cell>
          <cell r="M227">
            <v>0</v>
          </cell>
          <cell r="N227">
            <v>0</v>
          </cell>
        </row>
        <row r="228">
          <cell r="B228" t="str">
            <v>Gutschriften</v>
          </cell>
          <cell r="C228">
            <v>1760.9902153999999</v>
          </cell>
          <cell r="D228">
            <v>1190.3181380000001</v>
          </cell>
          <cell r="E228">
            <v>945.44822199999999</v>
          </cell>
          <cell r="F228">
            <v>744.56492270000001</v>
          </cell>
          <cell r="G228">
            <v>1152.3359194</v>
          </cell>
          <cell r="H228">
            <v>1512.1304061999999</v>
          </cell>
          <cell r="I228">
            <v>1320.2439248999999</v>
          </cell>
          <cell r="J228">
            <v>794.53637920000006</v>
          </cell>
          <cell r="K228">
            <v>1450.1697118</v>
          </cell>
          <cell r="L228">
            <v>1367.2034031999999</v>
          </cell>
          <cell r="M228">
            <v>1020.4151859</v>
          </cell>
          <cell r="N228">
            <v>1330.2382161999999</v>
          </cell>
        </row>
        <row r="229">
          <cell r="B229" t="str">
            <v>Belegschaft:</v>
          </cell>
          <cell r="C229">
            <v>537</v>
          </cell>
          <cell r="D229">
            <v>529</v>
          </cell>
          <cell r="E229">
            <v>529</v>
          </cell>
          <cell r="F229">
            <v>517</v>
          </cell>
          <cell r="G229">
            <v>518</v>
          </cell>
          <cell r="H229">
            <v>516</v>
          </cell>
          <cell r="I229">
            <v>510</v>
          </cell>
          <cell r="J229">
            <v>507</v>
          </cell>
          <cell r="K229">
            <v>510</v>
          </cell>
          <cell r="L229">
            <v>506</v>
          </cell>
          <cell r="M229">
            <v>508</v>
          </cell>
          <cell r="N229">
            <v>509</v>
          </cell>
        </row>
        <row r="230">
          <cell r="B230" t="str">
            <v>Investitionen</v>
          </cell>
          <cell r="C230">
            <v>18.971550999999998</v>
          </cell>
          <cell r="D230">
            <v>94.916429899999997</v>
          </cell>
          <cell r="E230">
            <v>442.70212049999998</v>
          </cell>
          <cell r="F230">
            <v>494.66852359999996</v>
          </cell>
          <cell r="G230">
            <v>415.73122479999995</v>
          </cell>
          <cell r="H230">
            <v>535.6627203999999</v>
          </cell>
          <cell r="I230">
            <v>594.61143659999993</v>
          </cell>
          <cell r="J230">
            <v>779.49604649999992</v>
          </cell>
          <cell r="K230">
            <v>896.41556389999994</v>
          </cell>
          <cell r="L230">
            <v>1262.1948904999999</v>
          </cell>
          <cell r="M230">
            <v>1707.9285474999999</v>
          </cell>
          <cell r="N230">
            <v>1986.7516722999999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dienung"/>
      <sheetName val="Übersicht_NETRADA"/>
      <sheetName val="Übersicht_3_Monate"/>
      <sheetName val="Übersicht D+S CC"/>
      <sheetName val="Übersicht dtms"/>
      <sheetName val="Übersicht_NETRADA_detailliert"/>
      <sheetName val="Übersicht D+S CC detailliert"/>
      <sheetName val="Übersicht dtms detailliert"/>
      <sheetName val="Übersicht DPO D+S AG"/>
      <sheetName val="Eingabemaske_NETRADA"/>
      <sheetName val="Eingabemaske D+S CC"/>
      <sheetName val="Eingabemaske dtms"/>
      <sheetName val="Eingabemaske D+S AG DPO"/>
      <sheetName val="Dropdownlis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A1">
            <v>40086</v>
          </cell>
        </row>
        <row r="2">
          <cell r="A2">
            <v>40117</v>
          </cell>
        </row>
        <row r="3">
          <cell r="A3">
            <v>40147</v>
          </cell>
        </row>
        <row r="4">
          <cell r="A4">
            <v>40178</v>
          </cell>
        </row>
        <row r="5">
          <cell r="A5">
            <v>40209</v>
          </cell>
        </row>
        <row r="6">
          <cell r="A6">
            <v>40237</v>
          </cell>
        </row>
        <row r="7">
          <cell r="A7">
            <v>40268</v>
          </cell>
        </row>
        <row r="8">
          <cell r="A8">
            <v>40298</v>
          </cell>
        </row>
        <row r="9">
          <cell r="A9">
            <v>40329</v>
          </cell>
        </row>
        <row r="10">
          <cell r="A10">
            <v>40359</v>
          </cell>
        </row>
        <row r="11">
          <cell r="A11">
            <v>40390</v>
          </cell>
        </row>
        <row r="12">
          <cell r="A12">
            <v>40421</v>
          </cell>
        </row>
        <row r="13">
          <cell r="A13">
            <v>40451</v>
          </cell>
        </row>
        <row r="14">
          <cell r="A14">
            <v>40482</v>
          </cell>
        </row>
        <row r="15">
          <cell r="A15">
            <v>40512</v>
          </cell>
        </row>
        <row r="16">
          <cell r="A16">
            <v>40543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2"/>
      <sheetName val="Cash impact"/>
      <sheetName val="P&amp;L"/>
      <sheetName val="Parameter"/>
      <sheetName val="Neben Parameter"/>
      <sheetName val="Jahre"/>
      <sheetName val="Setup Logistik"/>
      <sheetName val="IT-Content"/>
      <sheetName val="Investition IT"/>
      <sheetName val="Carrierübersicht"/>
      <sheetName val="PPS"/>
      <sheetName val="adamicus"/>
      <sheetName val="Payment"/>
      <sheetName val="Daten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K3" t="str">
            <v>Dog</v>
          </cell>
        </row>
        <row r="4">
          <cell r="K4" t="str">
            <v>Question Mark</v>
          </cell>
        </row>
        <row r="5">
          <cell r="K5" t="str">
            <v>Star</v>
          </cell>
        </row>
        <row r="6">
          <cell r="K6" t="str">
            <v>Cash Cow</v>
          </cell>
        </row>
      </sheetData>
      <sheetData sheetId="12" refreshError="1"/>
      <sheetData sheetId="13" refreshError="1">
        <row r="7">
          <cell r="B7" t="str">
            <v>Esprit</v>
          </cell>
        </row>
        <row r="8">
          <cell r="B8" t="str">
            <v>Marc O'Polo</v>
          </cell>
        </row>
        <row r="9">
          <cell r="B9" t="str">
            <v>Gerry Weber</v>
          </cell>
        </row>
        <row r="10">
          <cell r="B10" t="str">
            <v>Falke</v>
          </cell>
        </row>
        <row r="11">
          <cell r="B11" t="str">
            <v>Görtz</v>
          </cell>
        </row>
        <row r="12">
          <cell r="B12" t="str">
            <v>Rosenthal</v>
          </cell>
        </row>
        <row r="13">
          <cell r="B13" t="str">
            <v>Lascana</v>
          </cell>
        </row>
        <row r="14">
          <cell r="B14" t="str">
            <v>Betty Barclay</v>
          </cell>
        </row>
        <row r="15">
          <cell r="B15" t="str">
            <v>Buffalo</v>
          </cell>
        </row>
        <row r="16">
          <cell r="B16" t="str">
            <v>C&amp;A</v>
          </cell>
        </row>
        <row r="17">
          <cell r="B17" t="str">
            <v>Hugo Boss</v>
          </cell>
        </row>
        <row r="18">
          <cell r="B18" t="str">
            <v>Basler</v>
          </cell>
        </row>
        <row r="19">
          <cell r="B19" t="str">
            <v>PUMA EU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zierungsrahmenMärz2010"/>
      <sheetName val="FinanzierungsrahmenJuni2010"/>
      <sheetName val="Verbindlichkeiten KI_kurz_lang"/>
      <sheetName val="Pyramus Zinsberechnung"/>
      <sheetName val="Tabelle2"/>
      <sheetName val="FinanzierungsrahmenMärz2010BANK"/>
      <sheetName val="Kleindarlehen_Enrico"/>
      <sheetName val="Bewert Zinsderivate+Abschluss09"/>
      <sheetName val="Kurzliste_debt"/>
      <sheetName val="Alle-Fixings"/>
      <sheetName val="Mailing-List"/>
      <sheetName val="Zinscash-Flow Mai2010"/>
      <sheetName val="Tägl Status aktuell+Lease"/>
      <sheetName val="Finanz.rahmn+KK-Zi aktuell+GB09"/>
      <sheetName val="Jahresabschlusstabelle Weise08"/>
      <sheetName val="Finanzierungsrahmen p 31.12.09"/>
      <sheetName val="30.06.2010"/>
      <sheetName val="Girokonten29012010"/>
      <sheetName val="Girokonten311209"/>
      <sheetName val="Tagessaldo"/>
      <sheetName val="Zinsmanagement"/>
      <sheetName val="Stückzinsen_Zinsderivate"/>
      <sheetName val="Reporting+Termin Matrix"/>
      <sheetName val="Bedienungsanleitung"/>
      <sheetName val="Tabelle1 (2)"/>
      <sheetName val="Zustand 20100127"/>
      <sheetName val="Tabelle1"/>
      <sheetName val="Einleseblatt K-Matrix"/>
      <sheetName val="Wochenreporting"/>
      <sheetName val="Alle Interco-Loans"/>
      <sheetName val="Pyramus Loan Berechnung"/>
      <sheetName val="Tabelle3"/>
      <sheetName val="Primiti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C2" t="str">
            <v>Kontobezeichner</v>
          </cell>
          <cell r="D2" t="str">
            <v>Whg.</v>
          </cell>
          <cell r="E2" t="str">
            <v>Kontonummer</v>
          </cell>
          <cell r="F2" t="str">
            <v xml:space="preserve">Saldo per </v>
          </cell>
          <cell r="G2" t="str">
            <v>Kontoart</v>
          </cell>
          <cell r="H2" t="str">
            <v>Kt.Nr.</v>
          </cell>
        </row>
        <row r="3">
          <cell r="C3" t="str">
            <v/>
          </cell>
          <cell r="D3" t="str">
            <v/>
          </cell>
        </row>
      </sheetData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Goal_Metadata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TM_NEU_Analyse Anlaufkurven"/>
      <sheetName val="Anlaufkurven_Vergleich_Alt_Neu"/>
      <sheetName val="Anlauf"/>
      <sheetName val="_TM_Umsatz_nach Shops"/>
      <sheetName val="Umsatz_nach Shops"/>
      <sheetName val="_TM_Hist_Entw"/>
      <sheetName val="Hist_Entw"/>
      <sheetName val="_TM_Min_Max_Prov"/>
      <sheetName val="Min_Max_Prov"/>
      <sheetName val="Data Client"/>
      <sheetName val="&lt;--Neu"/>
      <sheetName val="Info"/>
      <sheetName val="Überleitung_BWA"/>
      <sheetName val="Pivot_BWA"/>
      <sheetName val="Shops_Monate"/>
      <sheetName val="Pivot_Shops"/>
      <sheetName val="Netsales"/>
      <sheetName val="Netsales_Brücke"/>
      <sheetName val="_TM_RU_CN"/>
      <sheetName val="RU_CN"/>
      <sheetName val="Anlauf_backup"/>
      <sheetName val="_TM_Anlauf"/>
      <sheetName val="_TM_Maßnahmen"/>
      <sheetName val="Maßnahmen"/>
      <sheetName val="Produktivität"/>
      <sheetName val="Personal"/>
      <sheetName val="Analysen&gt;&gt;"/>
      <sheetName val="Übersicht_KPI"/>
      <sheetName val="Alle"/>
      <sheetName val="Garbsen"/>
      <sheetName val="Langenhagen"/>
      <sheetName val="Lehrte"/>
      <sheetName val="Daten&gt;&gt;"/>
      <sheetName val="2009-2015"/>
      <sheetName val="Mapping"/>
      <sheetName val="2009-2010"/>
      <sheetName val="2011-2015"/>
      <sheetName val="bac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">
          <cell r="A4" t="str">
            <v>Basler</v>
          </cell>
          <cell r="B4" t="str">
            <v>BA</v>
          </cell>
        </row>
        <row r="5">
          <cell r="A5" t="str">
            <v>Betty Barclay</v>
          </cell>
          <cell r="B5" t="str">
            <v>BB</v>
          </cell>
        </row>
        <row r="6">
          <cell r="A6" t="str">
            <v>Buffalo</v>
          </cell>
          <cell r="B6" t="str">
            <v>BF</v>
          </cell>
        </row>
        <row r="7">
          <cell r="A7" t="str">
            <v>CA</v>
          </cell>
          <cell r="B7" t="str">
            <v>C&amp;A</v>
          </cell>
        </row>
        <row r="8">
          <cell r="A8" t="str">
            <v>Esprit</v>
          </cell>
          <cell r="B8" t="str">
            <v>Esprit</v>
          </cell>
        </row>
        <row r="9">
          <cell r="A9" t="str">
            <v>Falke</v>
          </cell>
          <cell r="B9" t="str">
            <v>Falke</v>
          </cell>
        </row>
        <row r="10">
          <cell r="A10" t="str">
            <v>Gerry Weber</v>
          </cell>
          <cell r="B10" t="str">
            <v>GW</v>
          </cell>
        </row>
        <row r="11">
          <cell r="A11" t="str">
            <v>Goertz</v>
          </cell>
          <cell r="B11" t="str">
            <v>GZ</v>
          </cell>
        </row>
        <row r="12">
          <cell r="A12" t="str">
            <v>Hilfiger</v>
          </cell>
          <cell r="B12" t="str">
            <v>TH</v>
          </cell>
        </row>
        <row r="13">
          <cell r="A13" t="str">
            <v>Hugo Boss</v>
          </cell>
          <cell r="B13" t="str">
            <v>HB EU</v>
          </cell>
        </row>
        <row r="14">
          <cell r="A14" t="str">
            <v>Hugo Boss USA</v>
          </cell>
          <cell r="B14" t="str">
            <v>HB USA</v>
          </cell>
        </row>
        <row r="15">
          <cell r="A15" t="str">
            <v>Hunkemoeller</v>
          </cell>
          <cell r="B15" t="str">
            <v>HKM</v>
          </cell>
        </row>
        <row r="16">
          <cell r="A16" t="str">
            <v>Lacoste</v>
          </cell>
          <cell r="B16" t="str">
            <v>LC</v>
          </cell>
        </row>
        <row r="17">
          <cell r="A17" t="str">
            <v>Lascana</v>
          </cell>
          <cell r="B17" t="str">
            <v>Lascana</v>
          </cell>
        </row>
        <row r="18">
          <cell r="A18" t="str">
            <v>marco polo</v>
          </cell>
          <cell r="B18" t="str">
            <v>MOP</v>
          </cell>
        </row>
        <row r="19">
          <cell r="A19" t="str">
            <v>MOP</v>
          </cell>
          <cell r="B19" t="str">
            <v>MOP</v>
          </cell>
        </row>
        <row r="20">
          <cell r="A20" t="str">
            <v>Puma EU</v>
          </cell>
          <cell r="B20" t="str">
            <v>PU EU</v>
          </cell>
        </row>
        <row r="21">
          <cell r="A21" t="str">
            <v>Puma USA</v>
          </cell>
          <cell r="B21" t="str">
            <v>PU USA</v>
          </cell>
        </row>
        <row r="22">
          <cell r="A22" t="str">
            <v>Rosenthal</v>
          </cell>
          <cell r="B22" t="str">
            <v>Rosenthal</v>
          </cell>
        </row>
        <row r="23">
          <cell r="A23" t="str">
            <v>Triumph</v>
          </cell>
          <cell r="B23" t="str">
            <v>TR</v>
          </cell>
        </row>
        <row r="24">
          <cell r="A24" t="str">
            <v>WMF</v>
          </cell>
          <cell r="B24" t="str">
            <v>WMF</v>
          </cell>
        </row>
        <row r="32">
          <cell r="A32" t="str">
            <v>RA Pakete</v>
          </cell>
          <cell r="B32" t="str">
            <v>gross packages</v>
          </cell>
        </row>
        <row r="33">
          <cell r="A33" t="str">
            <v>RA Artikel</v>
          </cell>
          <cell r="B33" t="str">
            <v>gross articles</v>
          </cell>
        </row>
        <row r="34">
          <cell r="A34" t="str">
            <v>RA Wert</v>
          </cell>
          <cell r="B34" t="str">
            <v>gross value</v>
          </cell>
        </row>
        <row r="35">
          <cell r="A35" t="str">
            <v>GS Pakete</v>
          </cell>
          <cell r="B35" t="str">
            <v>packages return</v>
          </cell>
        </row>
        <row r="36">
          <cell r="A36" t="str">
            <v>GS Artikel</v>
          </cell>
          <cell r="B36" t="str">
            <v>articles return</v>
          </cell>
        </row>
        <row r="37">
          <cell r="A37" t="str">
            <v>GS Wert</v>
          </cell>
          <cell r="B37" t="str">
            <v>value return</v>
          </cell>
        </row>
        <row r="38">
          <cell r="A38" t="str">
            <v>Net Sale</v>
          </cell>
          <cell r="B38" t="str">
            <v>netsale</v>
          </cell>
        </row>
        <row r="39">
          <cell r="A39" t="str">
            <v>Provision</v>
          </cell>
          <cell r="B39" t="str">
            <v>provision</v>
          </cell>
        </row>
        <row r="40">
          <cell r="A40" t="str">
            <v>WE Artikel</v>
          </cell>
          <cell r="B40" t="str">
            <v>article stock in</v>
          </cell>
        </row>
      </sheetData>
      <sheetData sheetId="35"/>
      <sheetData sheetId="36"/>
      <sheetData sheetId="3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Kommentar allgemein"/>
      <sheetName val="Projekte"/>
      <sheetName val="Investitionen 2010"/>
      <sheetName val="Listen"/>
      <sheetName val="Erläuterung"/>
      <sheetName val="Prozessbeschreibung"/>
      <sheetName val="Projekt-Controlling"/>
    </sheetNames>
    <sheetDataSet>
      <sheetData sheetId="0"/>
      <sheetData sheetId="1"/>
      <sheetData sheetId="2"/>
      <sheetData sheetId="3"/>
      <sheetData sheetId="4">
        <row r="4">
          <cell r="H4" t="str">
            <v>D+S europe AG</v>
          </cell>
          <cell r="I4">
            <v>1000</v>
          </cell>
        </row>
        <row r="5">
          <cell r="H5" t="str">
            <v>D+S Augsburg</v>
          </cell>
          <cell r="I5">
            <v>1010</v>
          </cell>
        </row>
        <row r="6">
          <cell r="H6" t="str">
            <v>D+S Rügen</v>
          </cell>
          <cell r="I6">
            <v>1015</v>
          </cell>
        </row>
        <row r="7">
          <cell r="H7" t="str">
            <v>D+S Münster</v>
          </cell>
          <cell r="I7">
            <v>1020</v>
          </cell>
        </row>
        <row r="8">
          <cell r="H8" t="str">
            <v>D+S Parchim</v>
          </cell>
          <cell r="I8">
            <v>1120</v>
          </cell>
        </row>
        <row r="9">
          <cell r="H9" t="str">
            <v>D+S Hamburg</v>
          </cell>
          <cell r="I9">
            <v>1110</v>
          </cell>
        </row>
        <row r="10">
          <cell r="H10" t="str">
            <v>D+S address</v>
          </cell>
          <cell r="I10">
            <v>1030</v>
          </cell>
        </row>
        <row r="11">
          <cell r="H11" t="str">
            <v>D+S solutions</v>
          </cell>
          <cell r="I11">
            <v>1050</v>
          </cell>
        </row>
        <row r="12">
          <cell r="H12" t="str">
            <v>D+S Frankfurt/Oder</v>
          </cell>
          <cell r="I12">
            <v>1130</v>
          </cell>
        </row>
        <row r="13">
          <cell r="H13" t="str">
            <v>D+S Bremerhaven</v>
          </cell>
          <cell r="I13">
            <v>1140</v>
          </cell>
        </row>
        <row r="14">
          <cell r="H14" t="str">
            <v>D+S Itzehoe</v>
          </cell>
          <cell r="I14">
            <v>1150</v>
          </cell>
        </row>
        <row r="15">
          <cell r="H15" t="str">
            <v>D+S Gera</v>
          </cell>
          <cell r="I15">
            <v>1183</v>
          </cell>
        </row>
        <row r="16">
          <cell r="H16" t="str">
            <v>D+S management</v>
          </cell>
          <cell r="I16">
            <v>1170</v>
          </cell>
        </row>
        <row r="17">
          <cell r="H17" t="str">
            <v>dtms GmbH</v>
          </cell>
          <cell r="I17">
            <v>1070</v>
          </cell>
        </row>
        <row r="18">
          <cell r="H18" t="str">
            <v>atms</v>
          </cell>
          <cell r="I18">
            <v>1240</v>
          </cell>
        </row>
        <row r="19">
          <cell r="H19" t="str">
            <v>NewTex</v>
          </cell>
          <cell r="I19">
            <v>1260</v>
          </cell>
        </row>
        <row r="20">
          <cell r="H20" t="str">
            <v>mobileview AG</v>
          </cell>
          <cell r="I20">
            <v>1300</v>
          </cell>
        </row>
        <row r="21">
          <cell r="H21">
            <v>11899</v>
          </cell>
          <cell r="I21">
            <v>1510</v>
          </cell>
        </row>
        <row r="22">
          <cell r="H22" t="str">
            <v>Netrada Managemant GmbH</v>
          </cell>
          <cell r="I22">
            <v>1400</v>
          </cell>
        </row>
        <row r="23">
          <cell r="H23" t="str">
            <v>Netrada Fulfillment Garbsen GmbH</v>
          </cell>
          <cell r="I23">
            <v>1401</v>
          </cell>
        </row>
        <row r="24">
          <cell r="H24" t="str">
            <v>Netrada Fulfillment Langenhagen GmbH</v>
          </cell>
          <cell r="I24">
            <v>1402</v>
          </cell>
        </row>
        <row r="25">
          <cell r="H25" t="str">
            <v>Netrada Digital Marketing GmbH</v>
          </cell>
          <cell r="I25">
            <v>1450</v>
          </cell>
        </row>
        <row r="26">
          <cell r="H26" t="str">
            <v>Netrada Picturepark Studios GmbH</v>
          </cell>
          <cell r="I26">
            <v>1440</v>
          </cell>
        </row>
        <row r="27">
          <cell r="H27" t="str">
            <v>Netrada Collection GmbH</v>
          </cell>
          <cell r="I27">
            <v>1080</v>
          </cell>
        </row>
        <row r="28">
          <cell r="H28" t="str">
            <v>Netrada Payment GmbH</v>
          </cell>
          <cell r="I28">
            <v>1090</v>
          </cell>
        </row>
        <row r="29">
          <cell r="H29" t="str">
            <v>ASP Software GmbH</v>
          </cell>
          <cell r="I29">
            <v>1410</v>
          </cell>
        </row>
        <row r="30">
          <cell r="H30" t="str">
            <v>TELDAS sc management GmbH</v>
          </cell>
          <cell r="I30">
            <v>1180</v>
          </cell>
        </row>
        <row r="31">
          <cell r="H31" t="str">
            <v>TELDAS sc Leipzig GmbH</v>
          </cell>
          <cell r="I31">
            <v>1181</v>
          </cell>
        </row>
        <row r="32">
          <cell r="H32" t="str">
            <v>TELDAS sc Göttingen GmbH</v>
          </cell>
          <cell r="I32">
            <v>1182</v>
          </cell>
        </row>
        <row r="33">
          <cell r="H33" t="str">
            <v>TELDAS sc Gera GmbH</v>
          </cell>
          <cell r="I33">
            <v>1183</v>
          </cell>
        </row>
        <row r="34">
          <cell r="H34" t="str">
            <v>TELDAS sc Berlin GmbH</v>
          </cell>
          <cell r="I34">
            <v>1184</v>
          </cell>
        </row>
        <row r="35">
          <cell r="H35" t="str">
            <v>TELDAS sc Rottweil GmbH</v>
          </cell>
          <cell r="I35">
            <v>1185</v>
          </cell>
        </row>
      </sheetData>
      <sheetData sheetId="5"/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Error Sheet"/>
      <sheetName val="FA"/>
      <sheetName val="Assistance Summary"/>
      <sheetName val="LED Summary"/>
      <sheetName val="A&amp;C Summary"/>
      <sheetName val="Group Summary"/>
      <sheetName val="AandC"/>
      <sheetName val="Assistance"/>
      <sheetName val="Group"/>
      <sheetName val="LeD"/>
      <sheetName val="Domestic Cases"/>
      <sheetName val="Acct#25000-26500,20700 &amp; 41750!"/>
      <sheetName val="comp"/>
      <sheetName val="Budget 2001 salary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D3">
            <v>0.03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TM_Tabelle1"/>
      <sheetName val="_TM_Guv_2009_m"/>
      <sheetName val="_TM_Bilanz_2009_m"/>
      <sheetName val="_TM_GuV_Konzern_2007_2011"/>
      <sheetName val="Sens"/>
      <sheetName val="Maßnahmen"/>
      <sheetName val="GuV_Konzern_2007_2011_alt"/>
      <sheetName val="_TM_Guv_2007_2011"/>
      <sheetName val="GuV_Konzern_ESt_Budget"/>
      <sheetName val="GuV_Konzern_ESt_Budget_alle KZ"/>
      <sheetName val="GuV_Konzern_2007_2011_new"/>
      <sheetName val="_TM_GuV_Konzern_2007_2011_HGB"/>
      <sheetName val="_TM_Rohmarge"/>
      <sheetName val="GuV_Konzern_break_even"/>
      <sheetName val="GuV_Konzern_2007_2011_HGB_Sonst"/>
      <sheetName val="Rohmarge"/>
      <sheetName val="GuV_Konzern_2009"/>
      <sheetName val="GuV_Konzern_2010"/>
      <sheetName val="GuV_Konzern_2011"/>
      <sheetName val="Guv_2007_2011"/>
      <sheetName val="_TM_Bilanz_2007_2011"/>
      <sheetName val="Bilanz_2007_2011_NEW"/>
      <sheetName val="BIL 07 - 11 Basis Szen._pbc0098"/>
      <sheetName val="COV.KON Basis Szenario_pbc098"/>
      <sheetName val="CF_2009_11"/>
      <sheetName val="CF PLAN 2009-11 Basis Sze_pbc98"/>
      <sheetName val="GuV  Stand 08.07.2009"/>
      <sheetName val="Guv_2007"/>
      <sheetName val="Guv_2008_FCII"/>
      <sheetName val="Guv_2008_EST"/>
      <sheetName val="Guv_2009_Budget"/>
      <sheetName val="Guv_2009_FC"/>
      <sheetName val="Var.FC_Budg_09"/>
      <sheetName val="Guv_2010_Budget"/>
      <sheetName val="Guv_2010_FC"/>
      <sheetName val="Var.FC_Budg_10"/>
      <sheetName val="Guv_2011_Budget"/>
      <sheetName val="Guv_2011_FC"/>
      <sheetName val="Var.FC_Budg_11"/>
      <sheetName val="Bilanz_2009"/>
      <sheetName val="_TM_CF_2009_m"/>
      <sheetName val="_TM_CF_2009"/>
      <sheetName val="CF_2009"/>
      <sheetName val="Source-&gt;"/>
      <sheetName val="Act 2007"/>
      <sheetName val="FC II 2008"/>
      <sheetName val="EST 2008"/>
      <sheetName val="Budget 2009"/>
      <sheetName val="BS 2009 (€)"/>
      <sheetName val="Bilanz 2007 bis 2011"/>
      <sheetName val="CF Bud 2009"/>
      <sheetName val="Summary by LE"/>
      <sheetName val="Midterm 2009-2011 (€)"/>
      <sheetName val="CF PLAN 2009-11"/>
      <sheetName val="Szenario_pbc004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2">
          <cell r="J32">
            <v>0</v>
          </cell>
          <cell r="K32">
            <v>0</v>
          </cell>
          <cell r="L32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"/>
      <sheetName val="Ctrls"/>
      <sheetName val="Output"/>
      <sheetName val="TS"/>
      <sheetName val="Summary "/>
      <sheetName val="IS"/>
      <sheetName val="BS"/>
      <sheetName val="CF"/>
      <sheetName val="Scen"/>
      <sheetName val="Tax"/>
      <sheetName val="C&amp;D"/>
      <sheetName val="BS_Adj."/>
      <sheetName val="Debt"/>
      <sheetName val="Returns"/>
      <sheetName val="DCF"/>
      <sheetName val="Summ"/>
    </sheetNames>
    <sheetDataSet>
      <sheetData sheetId="0" refreshError="1"/>
      <sheetData sheetId="1" refreshError="1">
        <row r="10">
          <cell r="D10">
            <v>2001</v>
          </cell>
        </row>
        <row r="12">
          <cell r="E12" t="str">
            <v>Financing Scenario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echnung Finanzkennzahlen"/>
      <sheetName val="K_G&amp;V neu"/>
      <sheetName val="K_Bilanz neu"/>
      <sheetName val="K_CF neu"/>
      <sheetName val="Berechnung Zinsaufwand"/>
      <sheetName val="Transaktionskosten"/>
      <sheetName val="Aufwand Vergleichsvereinbarung"/>
      <sheetName val="Derivate Summary 2008"/>
      <sheetName val="Korrektur Zinsaufwand"/>
      <sheetName val="Ist-Abr. Zinsaufw. per 31.3.09 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4">
          <cell r="D4">
            <v>254929.9</v>
          </cell>
        </row>
      </sheetData>
      <sheetData sheetId="7" refreshError="1">
        <row r="92">
          <cell r="F92">
            <v>1741501.6599999997</v>
          </cell>
        </row>
        <row r="116">
          <cell r="E116">
            <v>2716700.0100000007</v>
          </cell>
        </row>
      </sheetData>
      <sheetData sheetId="8"/>
      <sheetData sheetId="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 NETRADA"/>
      <sheetName val="Übersicht D+S CC"/>
      <sheetName val="Übersicht dtms"/>
      <sheetName val="Überleitung dtms"/>
      <sheetName val="Übersicht NETRADA detailliert"/>
      <sheetName val="Übersicht D+S CC detailliert"/>
      <sheetName val="Übersicht dtms detailliert"/>
      <sheetName val="Übersicht DPO D+S AG"/>
      <sheetName val="Eingabemaske NETRADA"/>
      <sheetName val="Eingabemaske D+S CC"/>
      <sheetName val="Eingabemaske dtms"/>
      <sheetName val="Eingabemaske D+S AG DPO"/>
      <sheetName val="Dropdownliste"/>
    </sheetNames>
    <sheetDataSet>
      <sheetData sheetId="0">
        <row r="2">
          <cell r="D2" t="str">
            <v>12/2010</v>
          </cell>
        </row>
      </sheetData>
      <sheetData sheetId="1" refreshError="1"/>
      <sheetData sheetId="2">
        <row r="10">
          <cell r="E10">
            <v>1681763</v>
          </cell>
        </row>
      </sheetData>
      <sheetData sheetId="3">
        <row r="4">
          <cell r="D4">
            <v>40118</v>
          </cell>
          <cell r="E4">
            <v>40148</v>
          </cell>
          <cell r="F4">
            <v>40179</v>
          </cell>
          <cell r="G4">
            <v>40210</v>
          </cell>
          <cell r="H4">
            <v>40238</v>
          </cell>
          <cell r="I4">
            <v>40269</v>
          </cell>
          <cell r="J4">
            <v>40299</v>
          </cell>
          <cell r="K4">
            <v>40330</v>
          </cell>
          <cell r="L4">
            <v>40360</v>
          </cell>
          <cell r="M4">
            <v>40391</v>
          </cell>
          <cell r="N4">
            <v>40422</v>
          </cell>
          <cell r="O4">
            <v>40452</v>
          </cell>
          <cell r="P4">
            <v>40483</v>
          </cell>
          <cell r="Q4">
            <v>40513</v>
          </cell>
        </row>
        <row r="7">
          <cell r="D7">
            <v>1450413.65</v>
          </cell>
          <cell r="E7">
            <v>1481320.95</v>
          </cell>
          <cell r="F7">
            <v>1543810.42</v>
          </cell>
          <cell r="G7">
            <v>1575657.97</v>
          </cell>
          <cell r="H7">
            <v>1271919.67</v>
          </cell>
          <cell r="I7">
            <v>1276126.6200000001</v>
          </cell>
          <cell r="J7">
            <v>1263432.6599999999</v>
          </cell>
          <cell r="K7">
            <v>1597563.46</v>
          </cell>
          <cell r="L7">
            <v>1162117.75</v>
          </cell>
          <cell r="M7">
            <v>1394008.57</v>
          </cell>
          <cell r="N7">
            <v>1411957.9</v>
          </cell>
          <cell r="O7">
            <v>1510410.2</v>
          </cell>
          <cell r="P7">
            <v>1594207.82</v>
          </cell>
          <cell r="Q7">
            <v>1681775.9300000002</v>
          </cell>
        </row>
        <row r="8">
          <cell r="D8">
            <v>1024253.65</v>
          </cell>
          <cell r="E8">
            <v>1058466.31</v>
          </cell>
          <cell r="F8">
            <v>1145273.7</v>
          </cell>
          <cell r="G8">
            <v>1229822.97</v>
          </cell>
          <cell r="H8">
            <v>983293.47</v>
          </cell>
          <cell r="I8">
            <v>1052893.75</v>
          </cell>
          <cell r="J8">
            <v>1023790.8</v>
          </cell>
          <cell r="K8">
            <v>1089993.33</v>
          </cell>
          <cell r="L8">
            <v>1173426.73</v>
          </cell>
          <cell r="M8">
            <v>931481.59999999998</v>
          </cell>
          <cell r="N8">
            <v>876701.84</v>
          </cell>
          <cell r="O8">
            <v>818897.88</v>
          </cell>
          <cell r="P8">
            <v>838529.22</v>
          </cell>
          <cell r="Q8">
            <v>2149376.59</v>
          </cell>
        </row>
        <row r="9">
          <cell r="D9">
            <v>15882482.27</v>
          </cell>
          <cell r="E9">
            <v>15349809.02</v>
          </cell>
          <cell r="F9">
            <v>15993149.25</v>
          </cell>
          <cell r="G9">
            <v>14658422.539999999</v>
          </cell>
          <cell r="H9">
            <v>13408498.83</v>
          </cell>
          <cell r="I9">
            <v>12456654.15</v>
          </cell>
          <cell r="J9">
            <v>10533066.470000001</v>
          </cell>
          <cell r="K9">
            <v>10256207.48</v>
          </cell>
          <cell r="L9">
            <v>9281981.3300000001</v>
          </cell>
          <cell r="M9">
            <v>9854225.0800000001</v>
          </cell>
          <cell r="N9">
            <v>10153746.869999999</v>
          </cell>
          <cell r="O9">
            <v>10359186.560000001</v>
          </cell>
          <cell r="P9">
            <v>10536449.77</v>
          </cell>
          <cell r="Q9">
            <v>11521116.470000001</v>
          </cell>
        </row>
        <row r="10">
          <cell r="D10">
            <v>534303.77</v>
          </cell>
          <cell r="E10">
            <v>1564493.25</v>
          </cell>
          <cell r="F10">
            <v>1539993.02</v>
          </cell>
          <cell r="G10">
            <v>1547341.89</v>
          </cell>
          <cell r="H10">
            <v>1682108.6600000001</v>
          </cell>
          <cell r="I10">
            <v>1641799.9800000002</v>
          </cell>
          <cell r="J10">
            <v>1887449.21</v>
          </cell>
          <cell r="K10">
            <v>2026260.32</v>
          </cell>
          <cell r="L10">
            <v>611267.51</v>
          </cell>
          <cell r="M10">
            <v>624211.76</v>
          </cell>
          <cell r="N10">
            <v>687819.25</v>
          </cell>
          <cell r="O10">
            <v>696324.11</v>
          </cell>
          <cell r="P10">
            <v>717379.44</v>
          </cell>
          <cell r="Q10">
            <v>2564809.6399999997</v>
          </cell>
        </row>
        <row r="11">
          <cell r="D11">
            <v>-836250.13</v>
          </cell>
          <cell r="E11">
            <v>-812496.71</v>
          </cell>
          <cell r="F11">
            <v>-631746.31999999995</v>
          </cell>
          <cell r="G11">
            <v>-769928.94</v>
          </cell>
          <cell r="H11">
            <v>-1819989.7899999991</v>
          </cell>
          <cell r="I11">
            <v>-1620639.8499999961</v>
          </cell>
          <cell r="J11">
            <v>-1755495.5299999989</v>
          </cell>
          <cell r="K11">
            <v>-1872474.4</v>
          </cell>
          <cell r="L11">
            <v>-1781395.64</v>
          </cell>
          <cell r="M11">
            <v>-1733636.22</v>
          </cell>
          <cell r="N11">
            <v>-1711850.31</v>
          </cell>
          <cell r="O11">
            <v>-1707082.65</v>
          </cell>
          <cell r="P11">
            <v>-1703382.38</v>
          </cell>
          <cell r="Q11">
            <v>0</v>
          </cell>
        </row>
        <row r="12">
          <cell r="D12">
            <v>-927714.03</v>
          </cell>
          <cell r="E12">
            <v>-755443.37</v>
          </cell>
          <cell r="F12">
            <v>-755443.37</v>
          </cell>
          <cell r="G12">
            <v>-755443.37</v>
          </cell>
          <cell r="H12">
            <v>-723868.85000000009</v>
          </cell>
          <cell r="I12">
            <v>-723868.85000000009</v>
          </cell>
          <cell r="J12">
            <v>-723868.85000000009</v>
          </cell>
          <cell r="K12">
            <v>-723868.85</v>
          </cell>
          <cell r="L12">
            <v>-405868.85</v>
          </cell>
          <cell r="M12">
            <v>-405868.85</v>
          </cell>
          <cell r="N12">
            <v>-415325.47</v>
          </cell>
          <cell r="O12">
            <v>-415325.47</v>
          </cell>
          <cell r="P12">
            <v>-415325.47</v>
          </cell>
          <cell r="Q12">
            <v>-294602.62</v>
          </cell>
        </row>
        <row r="14">
          <cell r="D14">
            <v>4374847.7699999996</v>
          </cell>
          <cell r="E14">
            <v>5605232.9900000002</v>
          </cell>
          <cell r="F14">
            <v>5596738.8300000001</v>
          </cell>
          <cell r="G14">
            <v>5105020.13</v>
          </cell>
          <cell r="H14">
            <v>3912490.78</v>
          </cell>
          <cell r="I14">
            <v>3463695.83</v>
          </cell>
          <cell r="J14">
            <v>3215639.89</v>
          </cell>
          <cell r="K14">
            <v>3080456.43</v>
          </cell>
          <cell r="L14">
            <v>2988206.72</v>
          </cell>
          <cell r="M14">
            <v>2878384.21</v>
          </cell>
          <cell r="N14">
            <v>2928071.71</v>
          </cell>
          <cell r="O14">
            <v>2966066.79</v>
          </cell>
          <cell r="P14">
            <v>2886169.14</v>
          </cell>
          <cell r="Q14">
            <v>3618746.86</v>
          </cell>
        </row>
        <row r="15">
          <cell r="L15">
            <v>6587789.8099999996</v>
          </cell>
          <cell r="M15">
            <v>6958964.9400000004</v>
          </cell>
          <cell r="N15">
            <v>4985575.51</v>
          </cell>
          <cell r="O15">
            <v>5100686.0999999996</v>
          </cell>
          <cell r="P15">
            <v>5675514.6200000001</v>
          </cell>
        </row>
        <row r="16">
          <cell r="D16">
            <v>126172.22</v>
          </cell>
        </row>
        <row r="17">
          <cell r="D17">
            <v>1247174.92</v>
          </cell>
        </row>
        <row r="18">
          <cell r="D18">
            <v>16560</v>
          </cell>
        </row>
        <row r="19">
          <cell r="D19">
            <v>-90715.21</v>
          </cell>
          <cell r="E19">
            <v>-122641.94</v>
          </cell>
          <cell r="F19">
            <v>-258253.95</v>
          </cell>
          <cell r="G19">
            <v>-188280.38</v>
          </cell>
        </row>
        <row r="20">
          <cell r="Q20">
            <v>12029.19</v>
          </cell>
        </row>
        <row r="21">
          <cell r="D21">
            <v>-5626.08</v>
          </cell>
          <cell r="E21">
            <v>123.19</v>
          </cell>
          <cell r="F21">
            <v>37.229999999999997</v>
          </cell>
          <cell r="G21">
            <v>-3306.8</v>
          </cell>
          <cell r="H21">
            <v>0.1</v>
          </cell>
          <cell r="I21">
            <v>2760.55</v>
          </cell>
          <cell r="J21">
            <v>1898.75</v>
          </cell>
          <cell r="K21">
            <v>4843.2700000000004</v>
          </cell>
          <cell r="L21">
            <v>-9519.14</v>
          </cell>
          <cell r="M21">
            <v>0</v>
          </cell>
        </row>
        <row r="23">
          <cell r="D23">
            <v>99975.99</v>
          </cell>
          <cell r="E23">
            <v>3111220</v>
          </cell>
        </row>
        <row r="24">
          <cell r="D24">
            <v>22895878.789999995</v>
          </cell>
          <cell r="E24">
            <v>26480083.689999998</v>
          </cell>
          <cell r="F24">
            <v>24173558.810000002</v>
          </cell>
          <cell r="G24">
            <v>22399306.009999998</v>
          </cell>
          <cell r="H24">
            <v>18714452.870000001</v>
          </cell>
          <cell r="I24">
            <v>17549422.180000003</v>
          </cell>
          <cell r="J24">
            <v>15445913.400000002</v>
          </cell>
          <cell r="K24">
            <v>15458981.039999999</v>
          </cell>
          <cell r="L24">
            <v>19608006.219999999</v>
          </cell>
          <cell r="M24">
            <v>20501771.09</v>
          </cell>
          <cell r="N24">
            <v>18916697.299999997</v>
          </cell>
          <cell r="O24">
            <v>19329163.519999996</v>
          </cell>
          <cell r="P24">
            <v>20129542.159999996</v>
          </cell>
          <cell r="Q24">
            <v>21253252.059999999</v>
          </cell>
        </row>
        <row r="26">
          <cell r="D26">
            <v>40118</v>
          </cell>
          <cell r="E26">
            <v>40148</v>
          </cell>
          <cell r="F26">
            <v>40179</v>
          </cell>
          <cell r="G26">
            <v>40210</v>
          </cell>
          <cell r="H26">
            <v>40238</v>
          </cell>
          <cell r="I26">
            <v>40269</v>
          </cell>
          <cell r="J26">
            <v>40299</v>
          </cell>
          <cell r="K26">
            <v>40330</v>
          </cell>
          <cell r="L26">
            <v>40360</v>
          </cell>
          <cell r="M26">
            <v>40391</v>
          </cell>
          <cell r="N26">
            <v>40422</v>
          </cell>
          <cell r="O26">
            <v>40452</v>
          </cell>
          <cell r="P26">
            <v>40483</v>
          </cell>
          <cell r="Q26">
            <v>40513</v>
          </cell>
        </row>
        <row r="29">
          <cell r="D29">
            <v>975850.89</v>
          </cell>
          <cell r="E29">
            <v>2799728.32</v>
          </cell>
          <cell r="F29">
            <v>2195395.4</v>
          </cell>
          <cell r="G29">
            <v>2031565.65</v>
          </cell>
          <cell r="H29">
            <v>1793518.75</v>
          </cell>
          <cell r="I29">
            <v>1922459.6</v>
          </cell>
          <cell r="J29">
            <v>1595042.66</v>
          </cell>
          <cell r="K29">
            <v>1228799.8500000001</v>
          </cell>
          <cell r="L29">
            <v>1529159.67</v>
          </cell>
          <cell r="M29">
            <v>1352948.54</v>
          </cell>
          <cell r="N29">
            <v>924024.95</v>
          </cell>
          <cell r="O29">
            <v>720676.48</v>
          </cell>
          <cell r="P29">
            <v>1298257.06</v>
          </cell>
          <cell r="Q29">
            <v>-2769444.5900000008</v>
          </cell>
        </row>
        <row r="30">
          <cell r="D30">
            <v>382179.55999999936</v>
          </cell>
          <cell r="E30">
            <v>436264.68</v>
          </cell>
          <cell r="F30">
            <v>489970.79</v>
          </cell>
          <cell r="G30">
            <v>456502.49</v>
          </cell>
          <cell r="H30">
            <v>403300.91</v>
          </cell>
          <cell r="I30">
            <v>506172.68</v>
          </cell>
          <cell r="J30">
            <v>3573840.89</v>
          </cell>
          <cell r="K30">
            <v>339350.19</v>
          </cell>
          <cell r="L30">
            <v>355284.56</v>
          </cell>
          <cell r="M30">
            <v>364590.83</v>
          </cell>
          <cell r="N30">
            <v>342477.96</v>
          </cell>
          <cell r="O30">
            <v>283820.94</v>
          </cell>
          <cell r="P30">
            <v>318092.69</v>
          </cell>
          <cell r="Q30">
            <v>-747049.05999999912</v>
          </cell>
        </row>
        <row r="31">
          <cell r="D31">
            <v>10248609.720000001</v>
          </cell>
          <cell r="E31">
            <v>10195487.02</v>
          </cell>
          <cell r="F31">
            <v>10768107.4</v>
          </cell>
          <cell r="G31">
            <v>9728670.1500000004</v>
          </cell>
          <cell r="H31">
            <v>9146859.3200000003</v>
          </cell>
          <cell r="I31">
            <v>8449623.75</v>
          </cell>
          <cell r="J31">
            <v>7912906.3399999999</v>
          </cell>
          <cell r="K31">
            <v>7882161.6799999997</v>
          </cell>
          <cell r="L31">
            <v>8321480.3799999999</v>
          </cell>
          <cell r="M31">
            <v>8379979.4900000002</v>
          </cell>
          <cell r="N31">
            <v>7663733.3499999996</v>
          </cell>
          <cell r="O31">
            <v>7826221.9800000004</v>
          </cell>
          <cell r="P31">
            <v>7752650.0300000003</v>
          </cell>
          <cell r="Q31">
            <v>-12175817.83</v>
          </cell>
        </row>
        <row r="32">
          <cell r="D32">
            <v>1944219.62</v>
          </cell>
          <cell r="E32">
            <v>2358530.2200000002</v>
          </cell>
          <cell r="F32">
            <v>2310154.1</v>
          </cell>
          <cell r="G32">
            <v>2257296.37</v>
          </cell>
          <cell r="H32">
            <v>1784510.57</v>
          </cell>
          <cell r="I32">
            <v>1738338.13</v>
          </cell>
          <cell r="J32">
            <v>1663125.14</v>
          </cell>
          <cell r="K32">
            <v>1647717.68</v>
          </cell>
          <cell r="L32">
            <v>1581203.87</v>
          </cell>
          <cell r="M32">
            <v>1757597.78</v>
          </cell>
          <cell r="N32">
            <v>1537350.74</v>
          </cell>
          <cell r="O32">
            <v>1611160.38</v>
          </cell>
          <cell r="P32">
            <v>1718412.98</v>
          </cell>
          <cell r="Q32">
            <v>-2108741.2599999998</v>
          </cell>
        </row>
        <row r="33">
          <cell r="L33">
            <v>3539781.93</v>
          </cell>
          <cell r="M33">
            <v>3562269.17</v>
          </cell>
          <cell r="N33">
            <v>3411247.72</v>
          </cell>
          <cell r="O33">
            <v>3365718.93</v>
          </cell>
          <cell r="P33">
            <v>3762183.49</v>
          </cell>
        </row>
        <row r="34">
          <cell r="D34">
            <v>276436.75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-178.09</v>
          </cell>
          <cell r="H35">
            <v>-178.09</v>
          </cell>
          <cell r="I35">
            <v>-178.09</v>
          </cell>
          <cell r="J35">
            <v>-178.09</v>
          </cell>
          <cell r="K35">
            <v>178.91</v>
          </cell>
          <cell r="L35">
            <v>-178.09</v>
          </cell>
          <cell r="M35">
            <v>-178.09</v>
          </cell>
          <cell r="N35">
            <v>-178.09</v>
          </cell>
          <cell r="O35">
            <v>-178.09</v>
          </cell>
          <cell r="P35">
            <v>-178.09</v>
          </cell>
          <cell r="Q35">
            <v>0</v>
          </cell>
        </row>
        <row r="36">
          <cell r="D36">
            <v>55873.96</v>
          </cell>
          <cell r="E36">
            <v>1424.11</v>
          </cell>
          <cell r="F36">
            <v>1432.88</v>
          </cell>
          <cell r="G36">
            <v>1444.7</v>
          </cell>
          <cell r="H36">
            <v>1475.89</v>
          </cell>
          <cell r="I36">
            <v>1466.13</v>
          </cell>
          <cell r="J36">
            <v>1469.17</v>
          </cell>
          <cell r="K36">
            <v>1458.76</v>
          </cell>
          <cell r="L36">
            <v>1509.54</v>
          </cell>
          <cell r="M36">
            <v>1515.1</v>
          </cell>
          <cell r="N36">
            <v>1525.89</v>
          </cell>
          <cell r="O36">
            <v>1522.24</v>
          </cell>
          <cell r="P36">
            <v>1502.82</v>
          </cell>
          <cell r="Q36">
            <v>0</v>
          </cell>
        </row>
        <row r="37">
          <cell r="D37">
            <v>127079.4</v>
          </cell>
          <cell r="E37">
            <v>123294.49</v>
          </cell>
          <cell r="F37">
            <v>41081.440000000002</v>
          </cell>
          <cell r="G37">
            <v>164964.9</v>
          </cell>
          <cell r="I3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3)"/>
    </sheetNames>
    <sheetDataSet>
      <sheetData sheetId="0" refreshError="1">
        <row r="1">
          <cell r="D1">
            <v>0.3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"/>
      <sheetName val="P&amp;L Cons"/>
      <sheetName val="structure"/>
      <sheetName val="HoldCo"/>
      <sheetName val="Debt"/>
      <sheetName val="CF"/>
      <sheetName val="Net debt"/>
      <sheetName val="Returns"/>
      <sheetName val="BS"/>
      <sheetName val="NWC &amp; Capex"/>
      <sheetName val="normalizations"/>
      <sheetName val="MTS"/>
      <sheetName val="DTMS"/>
      <sheetName val="other MTS"/>
      <sheetName val="CC"/>
      <sheetName val="CC Op"/>
      <sheetName val="ComCol"/>
      <sheetName val="hist data"/>
      <sheetName val="eCom Op"/>
      <sheetName val="ecom data"/>
      <sheetName val="eCom"/>
      <sheetName val="Add-on 09"/>
      <sheetName val="Add-on 10"/>
      <sheetName val="Upside"/>
      <sheetName val="out ecom"/>
      <sheetName val="out DTMS"/>
      <sheetName val="DTMS growth"/>
      <sheetName val="DTMS price"/>
      <sheetName val="CF Data"/>
      <sheetName val="quarterly"/>
      <sheetName val="PL overview"/>
      <sheetName val="norm"/>
      <sheetName val="NWC comparison"/>
      <sheetName val="out Net Debt"/>
      <sheetName val="benchmarking"/>
      <sheetName val="PFS Web"/>
      <sheetName val="S&amp;U"/>
      <sheetName val="DCF"/>
      <sheetName val="Shares"/>
      <sheetName val="mgt proceeds"/>
      <sheetName val="out sotp"/>
      <sheetName val="entry"/>
      <sheetName val="trading"/>
      <sheetName val="bridge"/>
      <sheetName val="out pl"/>
      <sheetName val="graphs"/>
    </sheetNames>
    <sheetDataSet>
      <sheetData sheetId="0" refreshError="1"/>
      <sheetData sheetId="1" refreshError="1"/>
      <sheetData sheetId="2">
        <row r="22">
          <cell r="O22">
            <v>1.5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kpit"/>
      <sheetName val="_TM_Hist_GuV"/>
      <sheetName val="_TM_EBITDA"/>
      <sheetName val="_TM_Cash_Flow"/>
      <sheetName val="_TM_Tabelle23"/>
      <sheetName val="_TM_N_EUROPE_GuV (2)"/>
      <sheetName val="_TM_EUROPE_Cash_Flow"/>
      <sheetName val="OUTPUT"/>
      <sheetName val="_TM_Working_Capital"/>
      <sheetName val="Working_Capital"/>
      <sheetName val="_TM_Analysen_Netrada_Gruppe"/>
      <sheetName val="Eckdaten_Liqui"/>
      <sheetName val="_TM_Eckdaten_Liqui_lang"/>
      <sheetName val="Eckdaten_Liqui_lang"/>
      <sheetName val="Brücke_Zusammensetzung_Liquibed"/>
      <sheetName val="Bürcke_freie_Liquidität"/>
      <sheetName val="_TM_Liqui-Aufriss"/>
      <sheetName val="_TM_Sensitivierungen"/>
      <sheetName val="Sensitivierungen"/>
      <sheetName val="Sensitivierungen_(PRÄSE)"/>
      <sheetName val="Schließung_Lücke"/>
      <sheetName val="Tabelle Lücke"/>
      <sheetName val="Liqui-Aufriss_Präse"/>
      <sheetName val="Liqui-Aufriss"/>
      <sheetName val="Analysen_Netrada_Gruppe"/>
      <sheetName val="Analysen_Netrada_Gruppe_Plan"/>
      <sheetName val="Analysen_Netrada_Gruppe_oh_dtms"/>
      <sheetName val="CF_Brücke"/>
      <sheetName val="CF_Brücke_2015"/>
      <sheetName val="CF_Brücke_2015_Lücke"/>
      <sheetName val="DATABOOK"/>
      <sheetName val="_TM_Tabelle1"/>
      <sheetName val="_TM_Output--&gt;"/>
      <sheetName val="REPORT_Plan_Key_Financials--&gt;"/>
      <sheetName val="IC_Group_Plan_GuV_Report_HT"/>
      <sheetName val="Group_Plan_GuV_Report_HT"/>
      <sheetName val="Group_Plan_ohne_NNA_GuV_(PRÄSE)"/>
      <sheetName val="HOLDING_Plan_GuV_Report_HT"/>
      <sheetName val="HOLDING_Plan_GuV_Report_HT_shor"/>
      <sheetName val="TELDAS_Plan_GuV_Report_Measures"/>
      <sheetName val="TELDAS_Plan_GuV_Report_HT"/>
      <sheetName val="TELDAS_Plan_GuV_Report_(PRÄSE)"/>
      <sheetName val="Seg.NETRADA_Plan_GuV_Report_HT"/>
      <sheetName val="IC_NETRADA_Plan_GuV_Report_HT"/>
      <sheetName val="EUROPE_Plan_GuV_Report_HT"/>
      <sheetName val="_TM_EUROPE_Plan_GuV_Report_(PRÄ"/>
      <sheetName val="EUROPE_Plan_GuV_Report_(PRÄSE)"/>
      <sheetName val="NNA_Plan_GuV_Report_HT"/>
      <sheetName val="PPS_Plan_GuV_Report_HT"/>
      <sheetName val="China_Plan_GuV_Report_HT"/>
      <sheetName val="REPORT_Hist_Key_Financials--&gt;"/>
      <sheetName val="Group_Hist_GuV_Report_HT"/>
      <sheetName val="TELDAS_Hist_GuV_Report_HT"/>
      <sheetName val="IC_NETRADA_Hist_GuV_Report_HT"/>
      <sheetName val="EUROPE_Hist_GuV_Report_HT"/>
      <sheetName val="NNA_Hist_GuV_Report_HT"/>
      <sheetName val="PPS_Hist_GuV_Report_HT"/>
      <sheetName val="China_Hist_GuV_Report_HT"/>
      <sheetName val="REPORT_Ergebnisbeiträge--&gt;"/>
      <sheetName val="_TM_Seg.NETRADA_Wesentl.Financi"/>
      <sheetName val="Seg.NETRADA_Wesentl.Financials"/>
      <sheetName val="_TM_Group_Zusammensetzung_EBITD"/>
      <sheetName val="Group_Plan_Ergebnisbeiträge"/>
      <sheetName val="Group_Plan_Ergebnisbei._(PRÄSE)"/>
      <sheetName val="Group_HIST_Zusammens_EBITDA"/>
      <sheetName val="Group_Plan_Zusammens_EBITDA"/>
      <sheetName val="Plan_Cash_Flow--&gt;"/>
      <sheetName val="Group_Plan_Cash_Flow_ohne_NNA"/>
      <sheetName val="Group_Plan_Cash_Flow_ohne_NNA_o"/>
      <sheetName val="Group_Plan_Cash_Flow"/>
      <sheetName val="IC_Group_Plan_Cash_Flow"/>
      <sheetName val="HOLDING_Plan_Cash_Flow"/>
      <sheetName val="dtms_Plan_Cash_Flow"/>
      <sheetName val="TELDAS_Plan_Cash_Flow"/>
      <sheetName val="Seg.NETRADA_Plan_Cash_Flow"/>
      <sheetName val="IC_NETRADA_Plan_Cash_Flow"/>
      <sheetName val="EUROPE_Plan_Cash_Flow"/>
      <sheetName val="NNA_Plan_Cash_Flow"/>
      <sheetName val="PPS_Plan_Cash_Flow"/>
      <sheetName val="China_Plan_Cash_Flow"/>
      <sheetName val="Plan_Bilanz--&gt;"/>
      <sheetName val="Group_Plan_Bilanz_ohne_NNA"/>
      <sheetName val="Group_Plan_Bilanz_o_NNA_(PRÄSE)"/>
      <sheetName val="Group_Plan_Bilanz_ohne_NNA_o_dt"/>
      <sheetName val="Group_Plan_Bilanz"/>
      <sheetName val="IC_Group_Plan_Bilanz"/>
      <sheetName val="HOLDING_Plan_Bilanz"/>
      <sheetName val="TELDAS_Plan_Bilanz"/>
      <sheetName val="Seg.NETRADA_Plan_Bilanz"/>
      <sheetName val="IC_NETRADA_Plan_Bilanz"/>
      <sheetName val="EUROPE_Plan_Bilanz"/>
      <sheetName val="NNA_Plan_Bilanz"/>
      <sheetName val="PPS_Plan_Bilanz"/>
      <sheetName val="China_Plan_Bilanz"/>
      <sheetName val="Plan_GuV--&gt;"/>
      <sheetName val="Group_Plan_GuV_ohne_NNA"/>
      <sheetName val="Group_Plan_GuV_ohne_NNA_oh_dtms"/>
      <sheetName val="Group_Plan_GuV"/>
      <sheetName val="IC_Group_Plan_GuV"/>
      <sheetName val="Holding_Plan_GuV"/>
      <sheetName val="TELDAS_Plan_GuV"/>
      <sheetName val="Seg.NETRADA_Plan_GuV"/>
      <sheetName val="IC_NETRADA_Plan_GuV"/>
      <sheetName val="EUROPE_Plan_GuV"/>
      <sheetName val="PPS_Plan_GuV"/>
      <sheetName val="NNA_Plan_GuV"/>
      <sheetName val="China_Plan_GuV"/>
      <sheetName val="Hist_Cash_Flow--&gt;"/>
      <sheetName val="Group_Hist_Cash_Flow_ohne_NNA"/>
      <sheetName val="Group_Hist_Cash_Flow"/>
      <sheetName val="IC_Group_Hist_Cash_Flow"/>
      <sheetName val="HOLDING_Hist_Cash_Flow"/>
      <sheetName val="TELDAS_Hist_Cash_Flow"/>
      <sheetName val="Seg.NETRADA_Hist_Cash_Flow"/>
      <sheetName val="IC_NETRADA_Hist_Cash_Flow"/>
      <sheetName val="EUROPE_Hist_Cash_Flow"/>
      <sheetName val="NNA_Hist_Cash_Flow"/>
      <sheetName val="PPS_Hist_Cash_Flow"/>
      <sheetName val="China_Hist_Cash_Flow"/>
      <sheetName val="Hist_Bilanz--&gt;"/>
      <sheetName val="Group_Hist_Bilanz_ohne_NNA"/>
      <sheetName val="Group_Hist_Bilanz"/>
      <sheetName val="IC_Group_Hist_Bilanz"/>
      <sheetName val="HOLDING_Hist_Bilanz"/>
      <sheetName val="TELDAS_Hist_Bilanz"/>
      <sheetName val="Seg.NETRADA_Hist_Bilanz"/>
      <sheetName val="IC_NETRADA_Hist_Bilanz"/>
      <sheetName val="EUROPE_Hist_Bilanz"/>
      <sheetName val="NNA_Hist_Bilanz"/>
      <sheetName val="PPS_Hist_Bilanz"/>
      <sheetName val="China_Hist_Bilanz"/>
      <sheetName val="Hist_GuV--&gt;"/>
      <sheetName val="Group_Hist_GuV_ohne_NNA"/>
      <sheetName val="Group_Hist_GuV"/>
      <sheetName val="IC_Group_Hist_GuV"/>
      <sheetName val="HOLDING_Hist_GuV"/>
      <sheetName val="dtms_Hist_GuV"/>
      <sheetName val="TELDAS_Hist_GuV"/>
      <sheetName val="Seg.NETRADA_Hist_GuV"/>
      <sheetName val="IC_NETRADA_Hist_GuV"/>
      <sheetName val="EUROPE_Hist_GuV"/>
      <sheetName val="NNA_Hist_GuV"/>
      <sheetName val="PPS_Hist_GuV"/>
      <sheetName val="China_Hist_GuV"/>
      <sheetName val="Management_Summary--&gt;"/>
      <sheetName val="Group_MS"/>
      <sheetName val="IC_Group_MS"/>
      <sheetName val="HOLDING_MS"/>
      <sheetName val="TELDAS_MS"/>
      <sheetName val="Seg.NETRADA_MS"/>
      <sheetName val="IC_NETRADA_MS"/>
      <sheetName val="EUROPE_MS"/>
      <sheetName val="NNA_MS"/>
      <sheetName val="PPS_MS"/>
      <sheetName val="China_MS"/>
      <sheetName val="NEU--&gt;"/>
      <sheetName val="Zinstragendes_FK"/>
      <sheetName val="Annahmen"/>
      <sheetName val="Cash Flow Forecast"/>
      <sheetName val="Analyse"/>
      <sheetName val="Liquiditätsprognose"/>
      <sheetName val="Group"/>
      <sheetName val="IC_Group"/>
      <sheetName val="HOLDING"/>
      <sheetName val="dtms"/>
      <sheetName val="TELDAS"/>
      <sheetName val="Seg.NETRADA"/>
      <sheetName val="IC_NETRADA"/>
      <sheetName val="EUROPE"/>
      <sheetName val="NNA"/>
      <sheetName val="PPS"/>
      <sheetName val="China"/>
      <sheetName val="IST_Adress"/>
      <sheetName val="IST_Payment"/>
      <sheetName val="März FC APAX Anfrage"/>
      <sheetName val="IST_DM"/>
      <sheetName val="_TM_Überleitung_EBITDA"/>
      <sheetName val="Überleitung_EBITDA--&gt;"/>
      <sheetName val="Überleitung_EBITDA"/>
      <sheetName val="EBITDA_Brücke"/>
      <sheetName val="EBITDA_2012"/>
      <sheetName val="EBITDA_2015"/>
      <sheetName val="EBITDA_Netrada_Europe"/>
      <sheetName val="Kumulierte FCF--&gt;"/>
      <sheetName val="FCF+Zinsen"/>
      <sheetName val="FCF_Brücke"/>
      <sheetName val="_TM_Summary_Group_ohne_NNA"/>
      <sheetName val="Summary_Group_ohne_NNA"/>
      <sheetName val="Ist_vs_Budget_dtma_2013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7">
          <cell r="B37">
            <v>23784483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>
        <row r="3">
          <cell r="E3">
            <v>40909</v>
          </cell>
          <cell r="F3">
            <v>40940</v>
          </cell>
          <cell r="H3">
            <v>41000</v>
          </cell>
          <cell r="J3">
            <v>41061</v>
          </cell>
          <cell r="K3">
            <v>41091</v>
          </cell>
          <cell r="L3">
            <v>41122</v>
          </cell>
          <cell r="M3">
            <v>41153</v>
          </cell>
          <cell r="O3">
            <v>41214</v>
          </cell>
          <cell r="Q3">
            <v>41275</v>
          </cell>
          <cell r="R3">
            <v>41306</v>
          </cell>
          <cell r="T3">
            <v>41365</v>
          </cell>
          <cell r="V3">
            <v>41426</v>
          </cell>
          <cell r="W3">
            <v>41456</v>
          </cell>
          <cell r="X3">
            <v>41487</v>
          </cell>
          <cell r="Y3">
            <v>41518</v>
          </cell>
          <cell r="AA3">
            <v>41579</v>
          </cell>
        </row>
        <row r="36">
          <cell r="E36">
            <v>-6160681.3699999936</v>
          </cell>
          <cell r="F36">
            <v>-6177633.7200000025</v>
          </cell>
          <cell r="G36">
            <v>14688918.810000006</v>
          </cell>
          <cell r="H36">
            <v>-3403133.6299999962</v>
          </cell>
          <cell r="I36">
            <v>3921032.290000001</v>
          </cell>
          <cell r="J36">
            <v>-892231.94000000111</v>
          </cell>
          <cell r="K36">
            <v>-9002358.9399999939</v>
          </cell>
          <cell r="L36">
            <v>544814.3200000003</v>
          </cell>
          <cell r="M36">
            <v>-378456.53999999561</v>
          </cell>
          <cell r="N36">
            <v>-237393.12999999803</v>
          </cell>
          <cell r="O36">
            <v>4970782.6300000027</v>
          </cell>
          <cell r="P36">
            <v>8333577.3000000035</v>
          </cell>
          <cell r="Q36">
            <v>-15171738.759999994</v>
          </cell>
          <cell r="R36">
            <v>452189.06000001321</v>
          </cell>
          <cell r="S36">
            <v>4874496.3499999903</v>
          </cell>
          <cell r="T36">
            <v>18637494.679999992</v>
          </cell>
          <cell r="U36">
            <v>-4030949.1294012615</v>
          </cell>
          <cell r="V36">
            <v>-2867587.1467133174</v>
          </cell>
          <cell r="W36">
            <v>-3693428.2933265264</v>
          </cell>
          <cell r="X36">
            <v>-16356780.069405582</v>
          </cell>
          <cell r="Y36">
            <v>3556327.3931053448</v>
          </cell>
          <cell r="Z36">
            <v>39542331.424648486</v>
          </cell>
          <cell r="AA36">
            <v>-4151277.4071661979</v>
          </cell>
          <cell r="AB36">
            <v>-3565508.4649154544</v>
          </cell>
        </row>
      </sheetData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"/>
      <sheetName val="Zielhierarchie"/>
      <sheetName val="LTG_Planung"/>
      <sheetName val="LTG_Organigramm"/>
      <sheetName val="Kostenstell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JY01 bud01 bud02"/>
      <sheetName val="fORMULAE"/>
      <sheetName val="SALARIES"/>
      <sheetName val="2000 Staff Numbers"/>
      <sheetName val="Graph"/>
      <sheetName val="2000 FTE Graph"/>
      <sheetName val="2001 FTE Graph "/>
      <sheetName val="1999 Numbers (2)"/>
      <sheetName val="2000 Numbers"/>
      <sheetName val="1999 Numbers"/>
      <sheetName val="Costs - Excl UK Ops"/>
      <sheetName val="Cost - UK Ops"/>
      <sheetName val="Data Headcount"/>
      <sheetName val="Budget 2002"/>
      <sheetName val="FTE Graph 1"/>
      <sheetName val="CPD2"/>
      <sheetName val="CDP1"/>
      <sheetName val="Salary 2001 to 2003"/>
      <sheetName val="FTE 2001 to 2003"/>
      <sheetName val="FTE Graph 2"/>
      <sheetName val="Data FTE 99 2000 2001"/>
      <sheetName val="DCF Inputs"/>
      <sheetName val="DCF Matrix"/>
      <sheetName val="Calcs"/>
      <sheetName val="ValMatrix"/>
      <sheetName val="Tar_inputs"/>
      <sheetName val="FTE'S 1999 TO 2002"/>
    </sheetNames>
    <sheetDataSet>
      <sheetData sheetId="0" refreshError="1"/>
      <sheetData sheetId="1" refreshError="1">
        <row r="7">
          <cell r="A7" t="str">
            <v>Salary OT &amp; Allowances  Salary OT &amp; Allowances  Salary OT &amp; Allowances  Salary OT &amp; Allowances  Salary OT &amp; Allowances  Salary OT &amp; Allowances  Salary OT &amp; Allowances  Salary OT &amp; Allowances  Salary OT &amp; Allowances  Salary OT &amp; Allowances  Salary OT &amp; All</v>
          </cell>
          <cell r="O7" t="str">
            <v xml:space="preserve">National Insurance  National Insurance  National Insurance  National Insurance  National Insurance  National Insurance  </v>
          </cell>
          <cell r="AC7" t="str">
            <v xml:space="preserve">Pension  Pension  Pension  Pension  Pension  Pension  Pension  Pension  Pension  Pension  Pension  Pension  </v>
          </cell>
          <cell r="AS7" t="str">
            <v>Basic SalaryBasic SalaryBasic SalaryBasic SalaryBasic SalaryBasic SalaryBasic SalaryBasic SalaryBasic SalaryBasic SalaryBasic Salary</v>
          </cell>
          <cell r="BG7" t="str">
            <v xml:space="preserve">CAR OWNERSHIP  CAR OWNERSHIP  CAR OWNERSHIP  CAR OWNERSHIP  CAR OWNERSHIP  CAR OWNERSHIP  </v>
          </cell>
          <cell r="BU7" t="str">
            <v>Annual LocationAnnual LocationAnnual LocationAnnual LocationAnnual LocationAnnual LocationAnnual LocationAnnual Location</v>
          </cell>
          <cell r="CI7" t="str">
            <v>Disc BonusDisc BonusDisc BonusDisc BonusDisc BonusDisc BonusDisc BonusDisc BonusDisc BonusDisc BonusDisc BonusDisc BonusDisc BonusDisc Bonus</v>
          </cell>
          <cell r="DK7" t="str">
            <v>OvertimeOvertimeOvertimeOvertimeOvertimeOvertimeOvertimeOvertimeOvertime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onstige Aufwendungen"/>
      <sheetName val="Heycom"/>
      <sheetName val="mobileview"/>
      <sheetName val="AG"/>
      <sheetName val="Augsburg"/>
      <sheetName val="Solutions"/>
      <sheetName val="address"/>
      <sheetName val="Berlin"/>
      <sheetName val="HH"/>
      <sheetName val="PCH"/>
      <sheetName val="BHV"/>
      <sheetName val="IZ"/>
      <sheetName val="FFO"/>
      <sheetName val="Münster"/>
      <sheetName val="Rügen"/>
      <sheetName val="11899"/>
      <sheetName val="E-Commerce"/>
      <sheetName val="Gera"/>
      <sheetName val="Managment"/>
      <sheetName val="dmts (TK)"/>
      <sheetName val="2"/>
      <sheetName val="3"/>
      <sheetName val="4"/>
      <sheetName val="5"/>
      <sheetName val="6"/>
      <sheetName val="7"/>
      <sheetName val="8"/>
      <sheetName val="9"/>
      <sheetName val="10"/>
    </sheetNames>
    <sheetDataSet>
      <sheetData sheetId="0"/>
      <sheetData sheetId="1"/>
      <sheetData sheetId="2" refreshError="1">
        <row r="1">
          <cell r="A1" t="str">
            <v>KONTENNACHWEIS zur G.u.V. vom 01.01.2007 bis 31.12.2007</v>
          </cell>
        </row>
        <row r="3">
          <cell r="A3" t="str">
            <v>Heycom GmbH</v>
          </cell>
        </row>
        <row r="4">
          <cell r="A4" t="str">
            <v>Hamburg</v>
          </cell>
        </row>
        <row r="7">
          <cell r="D7" t="str">
            <v>Geschäftsjahr</v>
          </cell>
          <cell r="F7" t="str">
            <v>ASP</v>
          </cell>
        </row>
        <row r="8">
          <cell r="A8" t="str">
            <v>Konto</v>
          </cell>
          <cell r="B8" t="str">
            <v>Bezeichnung</v>
          </cell>
          <cell r="C8" t="str">
            <v>Euro</v>
          </cell>
          <cell r="D8" t="str">
            <v>Euro</v>
          </cell>
        </row>
        <row r="10">
          <cell r="B10" t="str">
            <v>Umsatzerlöse</v>
          </cell>
        </row>
        <row r="11">
          <cell r="A11">
            <v>8101</v>
          </cell>
          <cell r="B11" t="str">
            <v>Erlöse ohne USt - Programmierung -</v>
          </cell>
          <cell r="C11">
            <v>268381</v>
          </cell>
        </row>
        <row r="12">
          <cell r="A12">
            <v>8120</v>
          </cell>
          <cell r="B12" t="str">
            <v>Steuerfreie Umsätze § 4 Nr. 1a UStG</v>
          </cell>
          <cell r="C12">
            <v>46727.71</v>
          </cell>
        </row>
        <row r="13">
          <cell r="A13">
            <v>8340</v>
          </cell>
          <cell r="B13" t="str">
            <v>Erlöse 16% USt</v>
          </cell>
          <cell r="C13">
            <v>2109.73</v>
          </cell>
        </row>
        <row r="14">
          <cell r="A14">
            <v>8400</v>
          </cell>
          <cell r="B14" t="str">
            <v>Erlöse 19% USt</v>
          </cell>
          <cell r="C14">
            <v>0</v>
          </cell>
        </row>
        <row r="15">
          <cell r="A15">
            <v>8403</v>
          </cell>
          <cell r="B15" t="str">
            <v>Erlöse 19% USt</v>
          </cell>
          <cell r="C15">
            <v>0</v>
          </cell>
        </row>
        <row r="16">
          <cell r="A16">
            <v>8404</v>
          </cell>
          <cell r="B16" t="str">
            <v>Erlöse 19% USt</v>
          </cell>
          <cell r="C16">
            <v>0</v>
          </cell>
        </row>
        <row r="17">
          <cell r="A17">
            <v>8405</v>
          </cell>
          <cell r="B17" t="str">
            <v>Erlöse 19% USt - Logistik -</v>
          </cell>
          <cell r="C17">
            <v>51003924.68</v>
          </cell>
        </row>
        <row r="18">
          <cell r="A18">
            <v>8406</v>
          </cell>
          <cell r="B18" t="str">
            <v>Erlöse 19% USt - Programmierung -</v>
          </cell>
          <cell r="C18">
            <v>25600</v>
          </cell>
        </row>
        <row r="19">
          <cell r="A19">
            <v>8407</v>
          </cell>
          <cell r="B19" t="str">
            <v>Erlöse 19% USt - Kostenerstattung -</v>
          </cell>
          <cell r="C19">
            <v>9974680.8499999996</v>
          </cell>
        </row>
        <row r="20">
          <cell r="A20">
            <v>8409</v>
          </cell>
          <cell r="B20" t="str">
            <v>Erlöse 19% USt - allgemeine Prov. -</v>
          </cell>
          <cell r="C20">
            <v>265642.21000000002</v>
          </cell>
        </row>
        <row r="21">
          <cell r="A21">
            <v>8735</v>
          </cell>
          <cell r="B21" t="str">
            <v>Gewährte Skonti 16% USt</v>
          </cell>
          <cell r="C21">
            <v>0</v>
          </cell>
        </row>
        <row r="22">
          <cell r="A22">
            <v>8950</v>
          </cell>
          <cell r="B22" t="str">
            <v>Nicht steuerbare Umsätze</v>
          </cell>
          <cell r="C22">
            <v>189.5</v>
          </cell>
        </row>
        <row r="23">
          <cell r="D23">
            <v>61587255.68</v>
          </cell>
        </row>
        <row r="25">
          <cell r="B25" t="str">
            <v>sonstige betriebliche</v>
          </cell>
        </row>
        <row r="26">
          <cell r="B26" t="str">
            <v>Erträge</v>
          </cell>
        </row>
        <row r="27">
          <cell r="A27">
            <v>2315</v>
          </cell>
          <cell r="B27" t="str">
            <v>Abgänge Sachanlagen Restbuchwert</v>
          </cell>
          <cell r="C27">
            <v>-490540</v>
          </cell>
        </row>
        <row r="28">
          <cell r="A28">
            <v>2316</v>
          </cell>
          <cell r="B28" t="str">
            <v>Abgänge immat. Vermögensgegenst. RBW</v>
          </cell>
          <cell r="C28">
            <v>0</v>
          </cell>
        </row>
        <row r="29">
          <cell r="A29">
            <v>2318</v>
          </cell>
          <cell r="B29" t="str">
            <v>Abgang Finanzanl. 100/50% st.frei RBW</v>
          </cell>
          <cell r="C29">
            <v>0</v>
          </cell>
        </row>
        <row r="30">
          <cell r="A30">
            <v>2520</v>
          </cell>
          <cell r="B30" t="str">
            <v>Periodenfremde Erträge</v>
          </cell>
          <cell r="C30">
            <v>-363.7</v>
          </cell>
        </row>
        <row r="31">
          <cell r="A31">
            <v>2700</v>
          </cell>
          <cell r="B31" t="str">
            <v>Sonstige Erträge</v>
          </cell>
          <cell r="C31">
            <v>127168.64</v>
          </cell>
        </row>
        <row r="32">
          <cell r="A32">
            <v>2701</v>
          </cell>
          <cell r="B32" t="str">
            <v>Erträge Aktienoptionen</v>
          </cell>
          <cell r="C32">
            <v>1725000</v>
          </cell>
        </row>
        <row r="33">
          <cell r="A33">
            <v>2702</v>
          </cell>
          <cell r="B33" t="str">
            <v>erhaltene Boni</v>
          </cell>
          <cell r="C33">
            <v>500000</v>
          </cell>
        </row>
        <row r="34">
          <cell r="A34">
            <v>2705</v>
          </cell>
          <cell r="B34" t="str">
            <v>Sonstige betriebl. regelm. Erträge</v>
          </cell>
          <cell r="C34">
            <v>104482.55</v>
          </cell>
        </row>
        <row r="35">
          <cell r="A35">
            <v>2712</v>
          </cell>
          <cell r="B35" t="str">
            <v>Erträge Zuschreibg. Finanzanlagevermögen</v>
          </cell>
          <cell r="C35">
            <v>0</v>
          </cell>
        </row>
        <row r="36">
          <cell r="A36">
            <v>2730</v>
          </cell>
          <cell r="B36" t="str">
            <v>Erträge aus Herabsetzung PWB zu Ford.</v>
          </cell>
          <cell r="C36">
            <v>72990</v>
          </cell>
        </row>
        <row r="37">
          <cell r="A37">
            <v>2732</v>
          </cell>
          <cell r="B37" t="str">
            <v>Erträge aus abgeschriebenen Forderg.</v>
          </cell>
          <cell r="C37">
            <v>655.30999999999995</v>
          </cell>
        </row>
        <row r="38">
          <cell r="A38">
            <v>2735</v>
          </cell>
          <cell r="B38" t="str">
            <v>Erträge Auflösung von Rückstellungen</v>
          </cell>
          <cell r="C38">
            <v>15408.49</v>
          </cell>
        </row>
        <row r="39">
          <cell r="A39">
            <v>2739</v>
          </cell>
          <cell r="B39" t="str">
            <v>Erträge Aufl. SoPo § 7g/3 a.F, 7g/2 n.F</v>
          </cell>
          <cell r="C39">
            <v>20</v>
          </cell>
        </row>
        <row r="40">
          <cell r="A40">
            <v>2742</v>
          </cell>
          <cell r="B40" t="str">
            <v>Versicherungsentschädigungen</v>
          </cell>
          <cell r="C40">
            <v>2199.04</v>
          </cell>
        </row>
        <row r="41">
          <cell r="A41">
            <v>2750</v>
          </cell>
          <cell r="B41" t="str">
            <v>Grundstückserträge</v>
          </cell>
          <cell r="C41">
            <v>18851.25</v>
          </cell>
        </row>
        <row r="42">
          <cell r="A42">
            <v>8600</v>
          </cell>
          <cell r="B42" t="str">
            <v>erhaltene Boni</v>
          </cell>
          <cell r="C42">
            <v>0</v>
          </cell>
        </row>
        <row r="43">
          <cell r="A43">
            <v>8611</v>
          </cell>
          <cell r="B43" t="str">
            <v>Verrechn. sonstige Sachbezüge 19% USt</v>
          </cell>
          <cell r="C43">
            <v>62891.56</v>
          </cell>
        </row>
        <row r="44">
          <cell r="A44">
            <v>8640</v>
          </cell>
          <cell r="B44" t="str">
            <v>Sonst. Erlöse betr. und regelmäßig 19%</v>
          </cell>
          <cell r="C44">
            <v>0</v>
          </cell>
        </row>
        <row r="45">
          <cell r="A45">
            <v>8820</v>
          </cell>
          <cell r="B45" t="str">
            <v>Erlöse Sachanlageverkäufe 19% USt</v>
          </cell>
          <cell r="C45">
            <v>799798.32</v>
          </cell>
        </row>
        <row r="46">
          <cell r="A46">
            <v>8839</v>
          </cell>
          <cell r="B46" t="str">
            <v>Erl. Verkauf Finanzanl. 100/50% st.frei</v>
          </cell>
          <cell r="C46">
            <v>0</v>
          </cell>
        </row>
        <row r="47">
          <cell r="A47">
            <v>8920</v>
          </cell>
          <cell r="B47" t="str">
            <v>Verwendung von Gegenständen 19% USt</v>
          </cell>
          <cell r="C47">
            <v>0</v>
          </cell>
        </row>
        <row r="48">
          <cell r="D48">
            <v>2938561.46</v>
          </cell>
        </row>
        <row r="50">
          <cell r="B50" t="str">
            <v>Aufwendungen für bezogene</v>
          </cell>
        </row>
        <row r="51">
          <cell r="B51" t="str">
            <v>Leistungen</v>
          </cell>
        </row>
        <row r="52">
          <cell r="A52">
            <v>3100</v>
          </cell>
          <cell r="B52" t="str">
            <v>Fremdleistungen</v>
          </cell>
          <cell r="D52">
            <v>0</v>
          </cell>
        </row>
        <row r="54">
          <cell r="B54" t="str">
            <v>Löhne und Gehälter</v>
          </cell>
        </row>
        <row r="55">
          <cell r="A55">
            <v>4110</v>
          </cell>
          <cell r="B55" t="str">
            <v>Löhne</v>
          </cell>
          <cell r="C55">
            <v>-6433413.6399999997</v>
          </cell>
        </row>
        <row r="56">
          <cell r="A56">
            <v>4120</v>
          </cell>
          <cell r="B56" t="str">
            <v>Gehälter</v>
          </cell>
          <cell r="C56">
            <v>-3944348</v>
          </cell>
        </row>
        <row r="57">
          <cell r="A57">
            <v>4121</v>
          </cell>
          <cell r="B57" t="str">
            <v>Zuschüsse Arbeitsamt</v>
          </cell>
          <cell r="C57">
            <v>0</v>
          </cell>
        </row>
        <row r="58">
          <cell r="A58">
            <v>4123</v>
          </cell>
          <cell r="B58" t="str">
            <v>Anpassung Urlaubsrückstellung</v>
          </cell>
          <cell r="C58">
            <v>149035.76999999999</v>
          </cell>
        </row>
        <row r="59">
          <cell r="A59">
            <v>4125</v>
          </cell>
          <cell r="B59" t="str">
            <v>Fahrtkostenzuschuss pauschal</v>
          </cell>
          <cell r="C59">
            <v>-929.63</v>
          </cell>
        </row>
        <row r="60">
          <cell r="A60">
            <v>4126</v>
          </cell>
          <cell r="B60" t="str">
            <v>Tantiemen</v>
          </cell>
          <cell r="C60">
            <v>-387498</v>
          </cell>
        </row>
        <row r="61">
          <cell r="A61">
            <v>4145</v>
          </cell>
          <cell r="B61" t="str">
            <v>Freiwillige soziale Aufwendung. LSt-pfl.</v>
          </cell>
          <cell r="C61">
            <v>-61686.92</v>
          </cell>
        </row>
        <row r="62">
          <cell r="A62">
            <v>4150</v>
          </cell>
          <cell r="B62" t="str">
            <v>Fahrtkostenerstattung</v>
          </cell>
          <cell r="C62">
            <v>-29204.31</v>
          </cell>
        </row>
        <row r="63">
          <cell r="A63">
            <v>4155</v>
          </cell>
          <cell r="B63" t="str">
            <v>PKW Nutzung</v>
          </cell>
          <cell r="C63">
            <v>-52317.23</v>
          </cell>
        </row>
        <row r="64">
          <cell r="A64">
            <v>4170</v>
          </cell>
          <cell r="B64" t="str">
            <v>Vermögenswirksame Leistungen</v>
          </cell>
          <cell r="C64">
            <v>-10928.49</v>
          </cell>
        </row>
        <row r="65">
          <cell r="A65">
            <v>4181</v>
          </cell>
          <cell r="B65" t="str">
            <v>Lohnfortzahlungen</v>
          </cell>
          <cell r="C65">
            <v>38837.370000000003</v>
          </cell>
        </row>
        <row r="66">
          <cell r="A66">
            <v>4190</v>
          </cell>
          <cell r="B66" t="str">
            <v>Aushilfslöhne</v>
          </cell>
          <cell r="C66">
            <v>-29884.05</v>
          </cell>
        </row>
        <row r="67">
          <cell r="A67">
            <v>4199</v>
          </cell>
          <cell r="B67" t="str">
            <v>Pauschale Steuer für Aushilfen</v>
          </cell>
          <cell r="C67">
            <v>0</v>
          </cell>
        </row>
        <row r="68">
          <cell r="D68">
            <v>-10762337.130000001</v>
          </cell>
        </row>
        <row r="70">
          <cell r="B70" t="str">
            <v>soziale Abgaben und</v>
          </cell>
        </row>
        <row r="71">
          <cell r="B71" t="str">
            <v>Aufwendungen für</v>
          </cell>
        </row>
        <row r="72">
          <cell r="B72" t="str">
            <v>Altersversorgung und</v>
          </cell>
        </row>
        <row r="73">
          <cell r="B73" t="str">
            <v>für Unterstützung</v>
          </cell>
        </row>
        <row r="74">
          <cell r="A74">
            <v>4130</v>
          </cell>
          <cell r="B74" t="str">
            <v>Gesetzliche Sozialaufwendungen</v>
          </cell>
          <cell r="C74">
            <v>-1859628.86</v>
          </cell>
        </row>
        <row r="75">
          <cell r="A75">
            <v>4138</v>
          </cell>
          <cell r="B75" t="str">
            <v>Beiträge zur Berufsgenossenschaft</v>
          </cell>
          <cell r="C75">
            <v>-39986.07</v>
          </cell>
        </row>
        <row r="76">
          <cell r="A76">
            <v>4140</v>
          </cell>
          <cell r="B76" t="str">
            <v>Freiwillige soziale Aufwendung. LSt-frei</v>
          </cell>
          <cell r="C76">
            <v>0</v>
          </cell>
        </row>
        <row r="77">
          <cell r="A77">
            <v>4160</v>
          </cell>
          <cell r="B77" t="str">
            <v>Versorgungskassen</v>
          </cell>
          <cell r="C77">
            <v>0</v>
          </cell>
        </row>
        <row r="78">
          <cell r="A78">
            <v>4165</v>
          </cell>
          <cell r="B78" t="str">
            <v>Aufwendungen für Altersversorgung</v>
          </cell>
          <cell r="C78">
            <v>-99419.56</v>
          </cell>
        </row>
        <row r="79">
          <cell r="A79">
            <v>4167</v>
          </cell>
          <cell r="B79" t="str">
            <v>Pauschale Steuer für Versicherungen</v>
          </cell>
          <cell r="C79">
            <v>0</v>
          </cell>
        </row>
        <row r="80">
          <cell r="D80">
            <v>-1999034.49</v>
          </cell>
        </row>
        <row r="82">
          <cell r="B82" t="str">
            <v>davon für Altersversorgung</v>
          </cell>
        </row>
        <row r="83">
          <cell r="B83" t="str">
            <v>Euro 99.419,56-</v>
          </cell>
        </row>
        <row r="84">
          <cell r="B84" t="str">
            <v>(Euro 69.333,25-)</v>
          </cell>
        </row>
        <row r="85">
          <cell r="A85">
            <v>4160</v>
          </cell>
          <cell r="B85" t="str">
            <v>Versorgungskassen</v>
          </cell>
        </row>
        <row r="86">
          <cell r="A86">
            <v>4165</v>
          </cell>
          <cell r="B86" t="str">
            <v>Aufwendungen für Altersversorgung</v>
          </cell>
        </row>
        <row r="87">
          <cell r="A87">
            <v>4167</v>
          </cell>
          <cell r="B87" t="str">
            <v>Pauschale Steuer für Versicherungen</v>
          </cell>
        </row>
        <row r="89">
          <cell r="B89" t="str">
            <v>Abschreibungen</v>
          </cell>
        </row>
        <row r="91">
          <cell r="B91" t="str">
            <v>auf immaterielle Vermögens-</v>
          </cell>
        </row>
        <row r="92">
          <cell r="B92" t="str">
            <v>gegenstände des Anlage-</v>
          </cell>
        </row>
        <row r="93">
          <cell r="B93" t="str">
            <v>vermögens und Sachanlagen</v>
          </cell>
        </row>
        <row r="94">
          <cell r="B94" t="str">
            <v>sowie auf aktivierte</v>
          </cell>
        </row>
        <row r="95">
          <cell r="B95" t="str">
            <v>Aufwendungen für die Ingang-</v>
          </cell>
        </row>
        <row r="96">
          <cell r="B96" t="str">
            <v>setzung und Erweiterung des</v>
          </cell>
        </row>
        <row r="97">
          <cell r="B97" t="str">
            <v>Geschäftsbetriebs</v>
          </cell>
        </row>
        <row r="98">
          <cell r="A98">
            <v>4822</v>
          </cell>
          <cell r="B98" t="str">
            <v>Abschreibung immaterielle VermG</v>
          </cell>
          <cell r="C98">
            <v>-538105.88</v>
          </cell>
        </row>
        <row r="99">
          <cell r="A99">
            <v>4824</v>
          </cell>
          <cell r="B99" t="str">
            <v>Abschr. Geschäfts- oder Firmenwert</v>
          </cell>
          <cell r="C99">
            <v>-25135</v>
          </cell>
        </row>
        <row r="100">
          <cell r="A100">
            <v>4830</v>
          </cell>
          <cell r="B100" t="str">
            <v>Abschreibungen auf Sachanlagen</v>
          </cell>
          <cell r="C100">
            <v>-593606.04</v>
          </cell>
        </row>
        <row r="101">
          <cell r="A101">
            <v>4831</v>
          </cell>
          <cell r="B101" t="str">
            <v>Abschreibungen auf Gebäude</v>
          </cell>
          <cell r="C101">
            <v>-6970</v>
          </cell>
        </row>
        <row r="102">
          <cell r="A102">
            <v>4832</v>
          </cell>
          <cell r="B102" t="str">
            <v>Abschreibungen auf Kfz</v>
          </cell>
          <cell r="C102">
            <v>-60448</v>
          </cell>
        </row>
        <row r="103">
          <cell r="A103">
            <v>4855</v>
          </cell>
          <cell r="B103" t="str">
            <v>Sofortabschreibung GWG</v>
          </cell>
          <cell r="C103">
            <v>-146453.98000000001</v>
          </cell>
        </row>
        <row r="104">
          <cell r="A104">
            <v>4860</v>
          </cell>
          <cell r="B104" t="str">
            <v>Abschreibungen auf aktivierte GWG</v>
          </cell>
          <cell r="C104">
            <v>-67</v>
          </cell>
        </row>
        <row r="105">
          <cell r="D105">
            <v>-1370785.9</v>
          </cell>
        </row>
        <row r="107">
          <cell r="B107" t="str">
            <v>sonstige betriebliche</v>
          </cell>
        </row>
        <row r="108">
          <cell r="B108" t="str">
            <v>Aufwendungen</v>
          </cell>
        </row>
        <row r="109">
          <cell r="A109">
            <v>2020</v>
          </cell>
          <cell r="B109" t="str">
            <v>Periodenfremde Aufwendungen</v>
          </cell>
          <cell r="C109">
            <v>-1473.83</v>
          </cell>
          <cell r="F109">
            <v>-1473.83</v>
          </cell>
        </row>
        <row r="110">
          <cell r="A110">
            <v>2150</v>
          </cell>
          <cell r="B110" t="str">
            <v>Aufwendungen aus Kursdifferenzen</v>
          </cell>
          <cell r="C110">
            <v>-16744.68</v>
          </cell>
          <cell r="F110">
            <v>-16744.68</v>
          </cell>
        </row>
        <row r="111">
          <cell r="A111">
            <v>2300</v>
          </cell>
          <cell r="B111" t="str">
            <v>Sonstige Aufwendungen</v>
          </cell>
          <cell r="C111">
            <v>0</v>
          </cell>
          <cell r="F111">
            <v>0</v>
          </cell>
        </row>
        <row r="112">
          <cell r="A112">
            <v>2310</v>
          </cell>
          <cell r="B112" t="str">
            <v>Abgänge Sachanlagen Restbuchwert</v>
          </cell>
          <cell r="C112">
            <v>-2060415.39</v>
          </cell>
          <cell r="E112">
            <v>2055566.57</v>
          </cell>
          <cell r="F112">
            <v>-4848.8199999998324</v>
          </cell>
        </row>
        <row r="113">
          <cell r="A113">
            <v>2311</v>
          </cell>
          <cell r="B113" t="str">
            <v>Abgänge immat. Vermögensgegenst. RBW</v>
          </cell>
          <cell r="C113">
            <v>-29387</v>
          </cell>
          <cell r="F113">
            <v>-29387</v>
          </cell>
        </row>
        <row r="114">
          <cell r="A114">
            <v>2312</v>
          </cell>
          <cell r="B114" t="str">
            <v>Abgänge Finanzanlagen Restbuchwert</v>
          </cell>
          <cell r="C114">
            <v>-1140</v>
          </cell>
          <cell r="E114">
            <v>1140</v>
          </cell>
          <cell r="F114">
            <v>0</v>
          </cell>
        </row>
        <row r="115">
          <cell r="A115">
            <v>2325</v>
          </cell>
          <cell r="B115" t="str">
            <v>Verluste aus Abgang von Umlaufvermögen</v>
          </cell>
          <cell r="C115">
            <v>-5943.34</v>
          </cell>
          <cell r="E115">
            <v>5943.34</v>
          </cell>
          <cell r="F115">
            <v>0</v>
          </cell>
        </row>
        <row r="116">
          <cell r="A116">
            <v>2341</v>
          </cell>
          <cell r="B116" t="str">
            <v>Einstellungen SoPo § 7g Abs.2 EStG n.F.</v>
          </cell>
          <cell r="C116">
            <v>0</v>
          </cell>
          <cell r="F116">
            <v>0</v>
          </cell>
        </row>
        <row r="117">
          <cell r="A117">
            <v>2350</v>
          </cell>
          <cell r="B117" t="str">
            <v>Grundstücksaufwendungen, neutral</v>
          </cell>
          <cell r="C117">
            <v>-15375.19</v>
          </cell>
          <cell r="E117">
            <v>4177.1899999999996</v>
          </cell>
          <cell r="F117">
            <v>-11198</v>
          </cell>
        </row>
        <row r="118">
          <cell r="A118">
            <v>2380</v>
          </cell>
          <cell r="B118" t="str">
            <v>Zuwendungen,Spenden steuerl. n. abziehb.</v>
          </cell>
          <cell r="C118">
            <v>0</v>
          </cell>
          <cell r="F118">
            <v>0</v>
          </cell>
        </row>
        <row r="119">
          <cell r="A119">
            <v>2383</v>
          </cell>
          <cell r="B119" t="str">
            <v>Zuwendungen,Spenden kirchl./rel./gemein.</v>
          </cell>
          <cell r="C119">
            <v>0</v>
          </cell>
          <cell r="F119">
            <v>0</v>
          </cell>
        </row>
        <row r="120">
          <cell r="A120">
            <v>2384</v>
          </cell>
          <cell r="B120" t="str">
            <v>Zuwendungen,Spenden an politische Partei</v>
          </cell>
          <cell r="C120">
            <v>0</v>
          </cell>
          <cell r="F120">
            <v>0</v>
          </cell>
        </row>
        <row r="121">
          <cell r="A121">
            <v>2405</v>
          </cell>
          <cell r="B121" t="str">
            <v>Forderungsverluste 16% USt</v>
          </cell>
          <cell r="C121">
            <v>0</v>
          </cell>
          <cell r="F121">
            <v>0</v>
          </cell>
        </row>
        <row r="122">
          <cell r="A122">
            <v>2450</v>
          </cell>
          <cell r="B122" t="str">
            <v>Einstellung in die PWB zu Forderungen</v>
          </cell>
          <cell r="C122">
            <v>0</v>
          </cell>
          <cell r="E122">
            <v>320</v>
          </cell>
          <cell r="F122">
            <v>320</v>
          </cell>
        </row>
        <row r="123">
          <cell r="A123">
            <v>4139</v>
          </cell>
          <cell r="B123" t="str">
            <v>Ausgleichsabgabe SchwerbehindertenG</v>
          </cell>
          <cell r="C123">
            <v>-55000</v>
          </cell>
          <cell r="E123">
            <v>30000</v>
          </cell>
          <cell r="F123">
            <v>-25000</v>
          </cell>
        </row>
        <row r="124">
          <cell r="A124">
            <v>4140</v>
          </cell>
          <cell r="E124">
            <v>12612.66</v>
          </cell>
          <cell r="F124">
            <v>12612.66</v>
          </cell>
        </row>
        <row r="125">
          <cell r="A125">
            <v>4141</v>
          </cell>
          <cell r="E125">
            <v>4334.96</v>
          </cell>
          <cell r="F125">
            <v>4334.96</v>
          </cell>
        </row>
        <row r="126">
          <cell r="A126">
            <v>4200</v>
          </cell>
          <cell r="B126" t="str">
            <v>Raumkosten</v>
          </cell>
          <cell r="C126">
            <v>0</v>
          </cell>
          <cell r="F126">
            <v>0</v>
          </cell>
        </row>
        <row r="127">
          <cell r="A127">
            <v>4210</v>
          </cell>
          <cell r="B127" t="str">
            <v>Miete</v>
          </cell>
          <cell r="C127">
            <v>-1898069.24</v>
          </cell>
          <cell r="E127">
            <v>851869.24</v>
          </cell>
          <cell r="F127">
            <v>-1046200</v>
          </cell>
        </row>
        <row r="128">
          <cell r="A128">
            <v>4240</v>
          </cell>
          <cell r="B128" t="str">
            <v>Gas, Strom, Wasser</v>
          </cell>
          <cell r="C128">
            <v>-331359.32</v>
          </cell>
          <cell r="E128">
            <v>150914.93</v>
          </cell>
          <cell r="F128">
            <v>-180444.39</v>
          </cell>
        </row>
        <row r="129">
          <cell r="A129">
            <v>4250</v>
          </cell>
          <cell r="B129" t="str">
            <v>Reinigung</v>
          </cell>
          <cell r="C129">
            <v>-187368.51</v>
          </cell>
          <cell r="E129">
            <v>80021.89</v>
          </cell>
          <cell r="F129">
            <v>-107346.62000000001</v>
          </cell>
        </row>
        <row r="130">
          <cell r="A130">
            <v>4260</v>
          </cell>
          <cell r="B130" t="str">
            <v>Instandhaltung betrieblicher Räume</v>
          </cell>
          <cell r="C130">
            <v>-15580.97</v>
          </cell>
          <cell r="E130">
            <v>13184.76</v>
          </cell>
          <cell r="F130">
            <v>-2396.2099999999991</v>
          </cell>
        </row>
        <row r="131">
          <cell r="A131">
            <v>4280</v>
          </cell>
          <cell r="B131" t="str">
            <v>Sonstige Raumkosten</v>
          </cell>
          <cell r="C131">
            <v>-28300</v>
          </cell>
          <cell r="E131">
            <v>11216.89</v>
          </cell>
          <cell r="F131">
            <v>-17083.11</v>
          </cell>
        </row>
        <row r="132">
          <cell r="A132">
            <v>4360</v>
          </cell>
          <cell r="B132" t="str">
            <v>Versicherungen</v>
          </cell>
          <cell r="C132">
            <v>-30736.04</v>
          </cell>
          <cell r="E132">
            <v>10663.94</v>
          </cell>
          <cell r="F132">
            <v>-20072.099999999999</v>
          </cell>
        </row>
        <row r="133">
          <cell r="A133">
            <v>4380</v>
          </cell>
          <cell r="B133" t="str">
            <v>Beiträge</v>
          </cell>
          <cell r="C133">
            <v>-8106.67</v>
          </cell>
          <cell r="E133">
            <v>6885.28</v>
          </cell>
          <cell r="F133">
            <v>-1221.3900000000003</v>
          </cell>
        </row>
        <row r="134">
          <cell r="A134">
            <v>4390</v>
          </cell>
          <cell r="B134" t="str">
            <v>Sonstige Abgaben</v>
          </cell>
          <cell r="C134">
            <v>-785.25</v>
          </cell>
          <cell r="F134">
            <v>-785.25</v>
          </cell>
        </row>
        <row r="135">
          <cell r="A135">
            <v>4396</v>
          </cell>
          <cell r="B135" t="str">
            <v>Abzugsf.Verspätungszuschlag/Zwangsgeld</v>
          </cell>
          <cell r="C135">
            <v>-14</v>
          </cell>
          <cell r="F135">
            <v>-14</v>
          </cell>
        </row>
        <row r="136">
          <cell r="A136">
            <v>4500</v>
          </cell>
          <cell r="B136" t="str">
            <v>Fahrzeugkosten</v>
          </cell>
          <cell r="C136">
            <v>-163532.13</v>
          </cell>
          <cell r="E136">
            <v>86768.71</v>
          </cell>
          <cell r="F136">
            <v>-76763.42</v>
          </cell>
        </row>
        <row r="137">
          <cell r="A137">
            <v>4520</v>
          </cell>
          <cell r="B137" t="str">
            <v>Kfz-Versicherungen</v>
          </cell>
          <cell r="C137">
            <v>0</v>
          </cell>
          <cell r="E137">
            <v>-10101.030000000001</v>
          </cell>
          <cell r="F137">
            <v>-10101.030000000001</v>
          </cell>
        </row>
        <row r="138">
          <cell r="A138">
            <v>4570</v>
          </cell>
          <cell r="B138" t="str">
            <v>Leasingfahrzeugkosten</v>
          </cell>
          <cell r="C138">
            <v>0</v>
          </cell>
          <cell r="E138">
            <v>964.51</v>
          </cell>
          <cell r="F138">
            <v>964.51</v>
          </cell>
        </row>
        <row r="139">
          <cell r="A139">
            <v>4580</v>
          </cell>
          <cell r="B139" t="str">
            <v>Kosten Flugzeug</v>
          </cell>
          <cell r="C139">
            <v>0</v>
          </cell>
          <cell r="F139">
            <v>0</v>
          </cell>
        </row>
        <row r="140">
          <cell r="A140">
            <v>4610</v>
          </cell>
          <cell r="B140" t="str">
            <v>Werbekosten</v>
          </cell>
          <cell r="C140">
            <v>-19116.91</v>
          </cell>
          <cell r="E140">
            <v>7536.41</v>
          </cell>
          <cell r="F140">
            <v>-11580.5</v>
          </cell>
        </row>
        <row r="141">
          <cell r="A141">
            <v>4611</v>
          </cell>
          <cell r="B141" t="str">
            <v>esprit growth contribution</v>
          </cell>
          <cell r="C141">
            <v>-2147676.88</v>
          </cell>
          <cell r="E141">
            <v>1195044.44</v>
          </cell>
          <cell r="F141">
            <v>-952632.44</v>
          </cell>
        </row>
        <row r="142">
          <cell r="A142">
            <v>4630</v>
          </cell>
          <cell r="B142" t="str">
            <v>Geschenke abzugsfähig</v>
          </cell>
          <cell r="C142">
            <v>-841.4</v>
          </cell>
          <cell r="F142">
            <v>-841.4</v>
          </cell>
        </row>
        <row r="143">
          <cell r="A143">
            <v>4640</v>
          </cell>
          <cell r="B143" t="str">
            <v>Repräsentationskosten</v>
          </cell>
          <cell r="C143">
            <v>-172</v>
          </cell>
          <cell r="E143">
            <v>172</v>
          </cell>
          <cell r="F143">
            <v>0</v>
          </cell>
        </row>
        <row r="144">
          <cell r="A144">
            <v>4641</v>
          </cell>
          <cell r="B144" t="str">
            <v>Freiwillige soziale Aufwendungen</v>
          </cell>
          <cell r="C144">
            <v>-49569.59</v>
          </cell>
          <cell r="F144">
            <v>-49569.59</v>
          </cell>
        </row>
        <row r="145">
          <cell r="A145">
            <v>4642</v>
          </cell>
          <cell r="B145" t="str">
            <v>sonstige Personalkosten</v>
          </cell>
          <cell r="C145">
            <v>-9519.51</v>
          </cell>
          <cell r="F145">
            <v>-9519.51</v>
          </cell>
        </row>
        <row r="146">
          <cell r="A146">
            <v>4650</v>
          </cell>
          <cell r="B146" t="str">
            <v>Bewirtungskosten</v>
          </cell>
          <cell r="C146">
            <v>-6946.31</v>
          </cell>
          <cell r="E146">
            <v>3390.53</v>
          </cell>
          <cell r="F146">
            <v>-3555.78</v>
          </cell>
        </row>
        <row r="147">
          <cell r="A147">
            <v>4651</v>
          </cell>
          <cell r="B147" t="str">
            <v>Bewirtung im Betrieb</v>
          </cell>
          <cell r="C147">
            <v>-6127.62</v>
          </cell>
          <cell r="E147">
            <v>3582.63</v>
          </cell>
          <cell r="F147">
            <v>-2544.9899999999998</v>
          </cell>
        </row>
        <row r="148">
          <cell r="A148">
            <v>4654</v>
          </cell>
          <cell r="B148" t="str">
            <v>Nicht abzugsfähige Bewirtungskosten</v>
          </cell>
          <cell r="C148">
            <v>-2976.99</v>
          </cell>
          <cell r="F148">
            <v>-2976.99</v>
          </cell>
        </row>
        <row r="149">
          <cell r="A149">
            <v>4655</v>
          </cell>
          <cell r="B149" t="str">
            <v>Nicht abzugsfähige Betriebsausgaben</v>
          </cell>
          <cell r="C149">
            <v>-20</v>
          </cell>
          <cell r="E149">
            <v>20</v>
          </cell>
          <cell r="F149">
            <v>0</v>
          </cell>
        </row>
        <row r="150">
          <cell r="A150">
            <v>4660</v>
          </cell>
          <cell r="B150" t="str">
            <v>Reisekosten Arbeitnehmer</v>
          </cell>
          <cell r="C150">
            <v>-5518.57</v>
          </cell>
          <cell r="E150">
            <v>3752.1</v>
          </cell>
          <cell r="F150">
            <v>-1766.4699999999998</v>
          </cell>
        </row>
        <row r="151">
          <cell r="A151">
            <v>4663</v>
          </cell>
          <cell r="B151" t="str">
            <v>Reisekosten Arbeitnehmer, Fahrtkosten</v>
          </cell>
          <cell r="C151">
            <v>-18895.95</v>
          </cell>
          <cell r="E151">
            <v>7745.3</v>
          </cell>
          <cell r="F151">
            <v>-11150.650000000001</v>
          </cell>
        </row>
        <row r="152">
          <cell r="A152">
            <v>4664</v>
          </cell>
          <cell r="B152" t="str">
            <v>Reisekosten AN Verpfleg.mehraufwand</v>
          </cell>
          <cell r="C152">
            <v>0</v>
          </cell>
          <cell r="F152">
            <v>0</v>
          </cell>
        </row>
        <row r="153">
          <cell r="A153">
            <v>4666</v>
          </cell>
          <cell r="B153" t="str">
            <v>Reisekosten AN Übernachtungsaufwand</v>
          </cell>
          <cell r="C153">
            <v>0</v>
          </cell>
          <cell r="F153">
            <v>0</v>
          </cell>
        </row>
        <row r="154">
          <cell r="A154">
            <v>4668</v>
          </cell>
          <cell r="B154" t="str">
            <v>Kilometergelderstattung Arbeitnehmer</v>
          </cell>
          <cell r="C154">
            <v>-68.099999999999994</v>
          </cell>
          <cell r="F154">
            <v>-68.099999999999994</v>
          </cell>
        </row>
        <row r="155">
          <cell r="A155">
            <v>4670</v>
          </cell>
          <cell r="B155" t="str">
            <v>Reisekosten Unternehmer</v>
          </cell>
          <cell r="C155">
            <v>0</v>
          </cell>
          <cell r="F155">
            <v>0</v>
          </cell>
        </row>
        <row r="156">
          <cell r="A156">
            <v>4700</v>
          </cell>
          <cell r="B156" t="str">
            <v>Kosten anteilig Görtz</v>
          </cell>
          <cell r="C156">
            <v>-1371031.99</v>
          </cell>
          <cell r="E156">
            <v>993677.99</v>
          </cell>
          <cell r="F156">
            <v>-377354</v>
          </cell>
        </row>
        <row r="157">
          <cell r="A157">
            <v>4701</v>
          </cell>
          <cell r="B157" t="str">
            <v>Kosten anteilig Rosenthal</v>
          </cell>
          <cell r="C157">
            <v>-20221.78</v>
          </cell>
          <cell r="E157">
            <v>6146.4</v>
          </cell>
          <cell r="F157">
            <v>-14075.38</v>
          </cell>
        </row>
        <row r="158">
          <cell r="A158">
            <v>4702</v>
          </cell>
          <cell r="B158" t="str">
            <v>Kosten anteili ST. Antony</v>
          </cell>
          <cell r="C158">
            <v>-490.58</v>
          </cell>
          <cell r="E158">
            <v>490.58</v>
          </cell>
          <cell r="F158">
            <v>0</v>
          </cell>
        </row>
        <row r="159">
          <cell r="A159">
            <v>4704</v>
          </cell>
          <cell r="B159" t="str">
            <v>Kosten anteilig Falke</v>
          </cell>
          <cell r="C159">
            <v>-138663.44</v>
          </cell>
          <cell r="E159">
            <v>76519.94</v>
          </cell>
          <cell r="F159">
            <v>-62143.5</v>
          </cell>
        </row>
        <row r="160">
          <cell r="A160">
            <v>4705</v>
          </cell>
          <cell r="B160" t="str">
            <v>Kosten anteilig Apofix</v>
          </cell>
          <cell r="C160">
            <v>0</v>
          </cell>
          <cell r="F160">
            <v>0</v>
          </cell>
        </row>
        <row r="161">
          <cell r="A161">
            <v>4706</v>
          </cell>
          <cell r="B161" t="str">
            <v>Kosten anteilig WMF</v>
          </cell>
          <cell r="C161">
            <v>-101974.27</v>
          </cell>
          <cell r="E161">
            <v>35999.660000000003</v>
          </cell>
          <cell r="F161">
            <v>-65974.61</v>
          </cell>
        </row>
        <row r="162">
          <cell r="A162">
            <v>4707</v>
          </cell>
          <cell r="B162" t="str">
            <v>Kosten anteili Gerry Weber</v>
          </cell>
          <cell r="C162">
            <v>-327030.05</v>
          </cell>
          <cell r="E162">
            <v>160518.45000000001</v>
          </cell>
          <cell r="F162">
            <v>-166511.59999999998</v>
          </cell>
        </row>
        <row r="163">
          <cell r="A163">
            <v>4709</v>
          </cell>
          <cell r="B163" t="str">
            <v>Kosten anteilig esprit</v>
          </cell>
          <cell r="C163">
            <v>-6639359.0700000003</v>
          </cell>
          <cell r="E163">
            <v>2775212.37</v>
          </cell>
          <cell r="F163">
            <v>-3864146.7</v>
          </cell>
        </row>
        <row r="164">
          <cell r="A164">
            <v>4710</v>
          </cell>
          <cell r="B164" t="str">
            <v>Verpackungsmaterial</v>
          </cell>
          <cell r="C164">
            <v>-1819818.65</v>
          </cell>
          <cell r="E164">
            <v>833865.98</v>
          </cell>
          <cell r="F164">
            <v>-985952.66999999993</v>
          </cell>
        </row>
        <row r="165">
          <cell r="A165">
            <v>4720</v>
          </cell>
          <cell r="B165" t="str">
            <v>Internetkosten</v>
          </cell>
          <cell r="C165">
            <v>-1032133.21</v>
          </cell>
          <cell r="E165">
            <v>417338.69</v>
          </cell>
          <cell r="F165">
            <v>-614794.52</v>
          </cell>
        </row>
        <row r="166">
          <cell r="A166">
            <v>4721</v>
          </cell>
          <cell r="B166" t="str">
            <v>eBay-Kosten</v>
          </cell>
          <cell r="C166">
            <v>0</v>
          </cell>
          <cell r="F166">
            <v>0</v>
          </cell>
        </row>
        <row r="167">
          <cell r="A167">
            <v>4730</v>
          </cell>
          <cell r="B167" t="str">
            <v>Kosten anteilig Marc O Polo</v>
          </cell>
          <cell r="C167">
            <v>-256145.07</v>
          </cell>
          <cell r="F167">
            <v>-256145.07</v>
          </cell>
        </row>
        <row r="168">
          <cell r="A168">
            <v>4731</v>
          </cell>
          <cell r="B168" t="str">
            <v>Kosten anteili Venice Beach</v>
          </cell>
          <cell r="C168">
            <v>0</v>
          </cell>
          <cell r="F168">
            <v>0</v>
          </cell>
        </row>
        <row r="169">
          <cell r="A169">
            <v>4780</v>
          </cell>
          <cell r="B169" t="str">
            <v>Zeitarbeitsfirmen</v>
          </cell>
          <cell r="C169">
            <v>-11625358.109999999</v>
          </cell>
          <cell r="E169">
            <v>5179020.7300000004</v>
          </cell>
          <cell r="F169">
            <v>-6446337.379999999</v>
          </cell>
        </row>
        <row r="170">
          <cell r="A170">
            <v>4781</v>
          </cell>
          <cell r="B170" t="str">
            <v>Wachdienst</v>
          </cell>
          <cell r="C170">
            <v>-342415.05</v>
          </cell>
          <cell r="F170">
            <v>-342415.05</v>
          </cell>
        </row>
        <row r="171">
          <cell r="A171">
            <v>4782</v>
          </cell>
          <cell r="B171" t="str">
            <v>Fremdarbeiten</v>
          </cell>
          <cell r="C171">
            <v>-16309.25</v>
          </cell>
          <cell r="E171">
            <v>134759.97</v>
          </cell>
          <cell r="F171">
            <v>118450.72</v>
          </cell>
        </row>
        <row r="172">
          <cell r="A172">
            <v>4790</v>
          </cell>
          <cell r="B172" t="str">
            <v>Aufwand für Gewährleistungen</v>
          </cell>
          <cell r="C172">
            <v>-347018.71</v>
          </cell>
          <cell r="E172">
            <v>119818.86</v>
          </cell>
          <cell r="F172">
            <v>-227199.85000000003</v>
          </cell>
        </row>
        <row r="173">
          <cell r="A173">
            <v>4791</v>
          </cell>
          <cell r="B173" t="str">
            <v>Kosten für Retouren</v>
          </cell>
          <cell r="C173">
            <v>-1625724</v>
          </cell>
          <cell r="E173">
            <v>2256127</v>
          </cell>
          <cell r="F173">
            <v>630403</v>
          </cell>
        </row>
        <row r="174">
          <cell r="A174">
            <v>4792</v>
          </cell>
          <cell r="B174" t="str">
            <v>Kosten für Vertragsstrafen</v>
          </cell>
          <cell r="C174">
            <v>-2781536.91</v>
          </cell>
          <cell r="E174">
            <v>598476</v>
          </cell>
          <cell r="F174">
            <v>-2183060.91</v>
          </cell>
        </row>
        <row r="175">
          <cell r="A175">
            <v>4804</v>
          </cell>
          <cell r="B175" t="str">
            <v>GVH Fahrkarten</v>
          </cell>
          <cell r="C175">
            <v>-73000.13</v>
          </cell>
          <cell r="E175">
            <v>31728.49</v>
          </cell>
          <cell r="F175">
            <v>-41271.64</v>
          </cell>
        </row>
        <row r="176">
          <cell r="A176">
            <v>4805</v>
          </cell>
          <cell r="B176" t="str">
            <v>Reparatur/Instandh. Betriebs- u. Gesch.</v>
          </cell>
          <cell r="C176">
            <v>-109553.03</v>
          </cell>
          <cell r="E176">
            <v>204202.18</v>
          </cell>
          <cell r="F176">
            <v>94649.15</v>
          </cell>
        </row>
        <row r="177">
          <cell r="A177">
            <v>4806</v>
          </cell>
          <cell r="B177" t="str">
            <v>Wartungskosten für Hard- und Software</v>
          </cell>
          <cell r="C177">
            <v>-18137.25</v>
          </cell>
          <cell r="E177">
            <v>14147.25</v>
          </cell>
          <cell r="F177">
            <v>-3990</v>
          </cell>
        </row>
        <row r="178">
          <cell r="A178">
            <v>4807</v>
          </cell>
          <cell r="E178">
            <v>316362.32</v>
          </cell>
          <cell r="F178">
            <v>316362.32</v>
          </cell>
        </row>
        <row r="179">
          <cell r="A179">
            <v>4809</v>
          </cell>
          <cell r="B179" t="str">
            <v>Sonst. Reparaturen und Instandhaltungen</v>
          </cell>
          <cell r="C179">
            <v>-665.3</v>
          </cell>
          <cell r="E179">
            <v>5469.21</v>
          </cell>
          <cell r="F179">
            <v>4803.91</v>
          </cell>
        </row>
        <row r="180">
          <cell r="A180">
            <v>4810</v>
          </cell>
          <cell r="B180" t="str">
            <v>Mietleasing</v>
          </cell>
          <cell r="C180">
            <v>-157817.96</v>
          </cell>
          <cell r="E180">
            <v>76788.89</v>
          </cell>
          <cell r="F180">
            <v>-81029.069999999992</v>
          </cell>
        </row>
        <row r="181">
          <cell r="A181">
            <v>4900</v>
          </cell>
          <cell r="B181" t="str">
            <v>Sonstige betriebliche Aufwendungen</v>
          </cell>
          <cell r="C181">
            <v>-347428.13</v>
          </cell>
          <cell r="E181">
            <v>252672.96</v>
          </cell>
          <cell r="F181">
            <v>-94755.170000000013</v>
          </cell>
        </row>
        <row r="182">
          <cell r="A182">
            <v>4901</v>
          </cell>
          <cell r="B182" t="str">
            <v>ausstehende Rechnungen</v>
          </cell>
          <cell r="C182">
            <v>0</v>
          </cell>
          <cell r="E182">
            <v>200000</v>
          </cell>
          <cell r="F182">
            <v>200000</v>
          </cell>
        </row>
        <row r="183">
          <cell r="A183">
            <v>4905</v>
          </cell>
          <cell r="B183" t="str">
            <v>Sonstige betriebl.u.regelm.Aufwendungen</v>
          </cell>
          <cell r="C183">
            <v>0</v>
          </cell>
          <cell r="F183">
            <v>0</v>
          </cell>
        </row>
        <row r="184">
          <cell r="A184">
            <v>4910</v>
          </cell>
          <cell r="B184" t="str">
            <v>Porto</v>
          </cell>
          <cell r="C184">
            <v>-51883.89</v>
          </cell>
          <cell r="E184">
            <v>19824.68</v>
          </cell>
          <cell r="F184">
            <v>-32059.21</v>
          </cell>
        </row>
        <row r="185">
          <cell r="A185">
            <v>4915</v>
          </cell>
          <cell r="B185" t="str">
            <v>Frachtkosten</v>
          </cell>
          <cell r="C185">
            <v>-297450.86</v>
          </cell>
          <cell r="F185">
            <v>-297450.86</v>
          </cell>
        </row>
        <row r="186">
          <cell r="A186">
            <v>4920</v>
          </cell>
          <cell r="B186" t="str">
            <v>Telefon</v>
          </cell>
          <cell r="C186">
            <v>-93585.34</v>
          </cell>
          <cell r="E186">
            <v>23706.62</v>
          </cell>
          <cell r="F186">
            <v>-69878.720000000001</v>
          </cell>
        </row>
        <row r="187">
          <cell r="A187">
            <v>4930</v>
          </cell>
          <cell r="B187" t="str">
            <v>Bürobedarf</v>
          </cell>
          <cell r="C187">
            <v>-23851.41</v>
          </cell>
          <cell r="E187">
            <v>9698.83</v>
          </cell>
          <cell r="F187">
            <v>-14152.58</v>
          </cell>
        </row>
        <row r="188">
          <cell r="A188">
            <v>4931</v>
          </cell>
          <cell r="B188" t="str">
            <v>Papier- und Tonerkosten</v>
          </cell>
          <cell r="C188">
            <v>-610303</v>
          </cell>
          <cell r="E188">
            <v>358193.35</v>
          </cell>
          <cell r="F188">
            <v>-252109.65000000002</v>
          </cell>
        </row>
        <row r="189">
          <cell r="A189">
            <v>4940</v>
          </cell>
          <cell r="B189" t="str">
            <v>Zeitschriften, Bücher</v>
          </cell>
          <cell r="C189">
            <v>-4714.12</v>
          </cell>
          <cell r="E189">
            <v>2031.66</v>
          </cell>
          <cell r="F189">
            <v>-2682.46</v>
          </cell>
        </row>
        <row r="190">
          <cell r="A190">
            <v>4945</v>
          </cell>
          <cell r="B190" t="str">
            <v>Fortbildungskosten</v>
          </cell>
          <cell r="C190">
            <v>-33234.26</v>
          </cell>
          <cell r="E190">
            <v>13534.51</v>
          </cell>
          <cell r="F190">
            <v>-19699.75</v>
          </cell>
        </row>
        <row r="191">
          <cell r="A191">
            <v>4950</v>
          </cell>
          <cell r="B191" t="str">
            <v>Rechts- und Beratungskosten</v>
          </cell>
          <cell r="C191">
            <v>-1561178.54</v>
          </cell>
          <cell r="E191">
            <v>37762.53</v>
          </cell>
          <cell r="F191">
            <v>-1523416.01</v>
          </cell>
        </row>
        <row r="192">
          <cell r="A192">
            <v>4951</v>
          </cell>
          <cell r="B192" t="str">
            <v>Lizenzgebühren</v>
          </cell>
          <cell r="C192">
            <v>-725706.14</v>
          </cell>
          <cell r="F192">
            <v>-725706.14</v>
          </cell>
        </row>
        <row r="193">
          <cell r="A193">
            <v>4957</v>
          </cell>
          <cell r="B193" t="str">
            <v>Abschluss- und Prüfungskosten</v>
          </cell>
          <cell r="C193">
            <v>-191723.11</v>
          </cell>
          <cell r="E193">
            <v>98831.1</v>
          </cell>
          <cell r="F193">
            <v>-92892.00999999998</v>
          </cell>
        </row>
        <row r="194">
          <cell r="A194">
            <v>4960</v>
          </cell>
          <cell r="B194" t="str">
            <v>Mieten für Einrichtungen</v>
          </cell>
          <cell r="C194">
            <v>-4125.26</v>
          </cell>
          <cell r="F194">
            <v>-4125.26</v>
          </cell>
        </row>
        <row r="195">
          <cell r="A195">
            <v>4970</v>
          </cell>
          <cell r="B195" t="str">
            <v>Nebenkosten des Geldverkehrs</v>
          </cell>
          <cell r="C195">
            <v>-11984.59</v>
          </cell>
          <cell r="E195">
            <v>3655.92</v>
          </cell>
          <cell r="F195">
            <v>-8328.67</v>
          </cell>
        </row>
        <row r="196">
          <cell r="A196">
            <v>4980</v>
          </cell>
          <cell r="B196" t="str">
            <v>Betriebsbedarf</v>
          </cell>
          <cell r="C196">
            <v>-30356.25</v>
          </cell>
          <cell r="E196">
            <v>30766.97</v>
          </cell>
          <cell r="F196">
            <v>410.72000000000116</v>
          </cell>
        </row>
        <row r="197">
          <cell r="A197">
            <v>4985</v>
          </cell>
          <cell r="B197" t="str">
            <v>Werkzeuge und Kleingeräte</v>
          </cell>
          <cell r="C197">
            <v>-222624.44</v>
          </cell>
          <cell r="E197">
            <v>133093.10999999999</v>
          </cell>
          <cell r="F197">
            <v>-89531.330000000016</v>
          </cell>
        </row>
        <row r="198">
          <cell r="A198">
            <v>8801</v>
          </cell>
          <cell r="B198" t="str">
            <v>Erlöse Sachanlageverkäufe 19% USt</v>
          </cell>
          <cell r="C198">
            <v>1943697.47</v>
          </cell>
          <cell r="E198">
            <v>-1943697.47</v>
          </cell>
          <cell r="F198">
            <v>0</v>
          </cell>
        </row>
        <row r="199">
          <cell r="E199">
            <v>447479</v>
          </cell>
          <cell r="F199">
            <v>447479</v>
          </cell>
        </row>
        <row r="200">
          <cell r="C200">
            <v>-171.19</v>
          </cell>
          <cell r="E200">
            <v>950.59</v>
          </cell>
          <cell r="F200">
            <v>779.40000000000009</v>
          </cell>
        </row>
        <row r="201">
          <cell r="D201">
            <v>-38187808.259999998</v>
          </cell>
          <cell r="E201">
            <v>18462902.570000008</v>
          </cell>
          <cell r="F201">
            <v>-19724905.690000005</v>
          </cell>
        </row>
        <row r="203">
          <cell r="B203" t="str">
            <v>Erträge aus Beteiligungen</v>
          </cell>
        </row>
        <row r="204">
          <cell r="A204">
            <v>2616</v>
          </cell>
          <cell r="B204" t="str">
            <v>Erträge a.Beteilig. verb.UN 100/50% stfr</v>
          </cell>
          <cell r="D204">
            <v>0</v>
          </cell>
        </row>
        <row r="206">
          <cell r="B206" t="str">
            <v>davon aus verbundenen</v>
          </cell>
        </row>
        <row r="207">
          <cell r="B207" t="str">
            <v>Unternehmen Euro 0,00</v>
          </cell>
        </row>
        <row r="208">
          <cell r="B208" t="str">
            <v>(Euro 68.000,00)</v>
          </cell>
        </row>
        <row r="209">
          <cell r="A209">
            <v>2616</v>
          </cell>
          <cell r="B209" t="str">
            <v>Erträge a.Beteilig. verb.UN 100/50% stfr</v>
          </cell>
        </row>
        <row r="211">
          <cell r="B211" t="str">
            <v>sonstige Zinsen und ähnliche</v>
          </cell>
        </row>
        <row r="212">
          <cell r="B212" t="str">
            <v>Erträge</v>
          </cell>
        </row>
        <row r="213">
          <cell r="A213">
            <v>2650</v>
          </cell>
          <cell r="B213" t="str">
            <v>Sonstige Zinsen und ähnliche Erträge</v>
          </cell>
          <cell r="C213">
            <v>118107.56</v>
          </cell>
        </row>
        <row r="214">
          <cell r="A214">
            <v>2657</v>
          </cell>
          <cell r="B214" t="str">
            <v>Zinserträge § 233a AO</v>
          </cell>
          <cell r="C214">
            <v>0</v>
          </cell>
        </row>
        <row r="215">
          <cell r="A215">
            <v>2659</v>
          </cell>
          <cell r="B215" t="str">
            <v>Sonst. Zinsen u.ä. Erträge aus verb.UN</v>
          </cell>
          <cell r="C215">
            <v>109313.45</v>
          </cell>
        </row>
        <row r="216">
          <cell r="D216">
            <v>227421.01</v>
          </cell>
        </row>
        <row r="218">
          <cell r="B218" t="str">
            <v>davon aus verbundenen</v>
          </cell>
        </row>
        <row r="219">
          <cell r="B219" t="str">
            <v>Unternehmen Euro 109.313,45</v>
          </cell>
        </row>
        <row r="220">
          <cell r="B220" t="str">
            <v>(Euro 5.374,59)</v>
          </cell>
        </row>
        <row r="221">
          <cell r="A221">
            <v>2659</v>
          </cell>
          <cell r="B221" t="str">
            <v>Sonst. Zinsen u.ä. Erträge aus verb.UN</v>
          </cell>
        </row>
        <row r="223">
          <cell r="B223" t="str">
            <v>Zinsen und ähnliche</v>
          </cell>
        </row>
        <row r="224">
          <cell r="B224" t="str">
            <v>Aufwendungen</v>
          </cell>
        </row>
        <row r="225">
          <cell r="A225">
            <v>2100</v>
          </cell>
          <cell r="B225" t="str">
            <v>Zinsen und ähnliche Aufwendungen</v>
          </cell>
          <cell r="C225">
            <v>0</v>
          </cell>
        </row>
        <row r="226">
          <cell r="A226">
            <v>2107</v>
          </cell>
          <cell r="B226" t="str">
            <v>Zinsaufw. § 233a AO betriebliche Steuern</v>
          </cell>
          <cell r="C226">
            <v>-242.01</v>
          </cell>
        </row>
        <row r="227">
          <cell r="A227">
            <v>2110</v>
          </cell>
          <cell r="B227" t="str">
            <v>Zinsaufwendungen f.kfr.Verbindlichkeit.</v>
          </cell>
          <cell r="C227">
            <v>-1482.85</v>
          </cell>
        </row>
        <row r="228">
          <cell r="A228">
            <v>2120</v>
          </cell>
          <cell r="B228" t="str">
            <v>Zinsaufwendungen f.lfr.Verbindlichkeit.</v>
          </cell>
          <cell r="C228">
            <v>-20812.47</v>
          </cell>
        </row>
        <row r="229">
          <cell r="D229">
            <v>-22537.33</v>
          </cell>
        </row>
        <row r="231">
          <cell r="B231" t="str">
            <v>außerordentliche Erträge</v>
          </cell>
        </row>
        <row r="232">
          <cell r="A232">
            <v>2500</v>
          </cell>
          <cell r="B232" t="str">
            <v>Gewinn aus Verschmelzung</v>
          </cell>
          <cell r="D232">
            <v>81183.3</v>
          </cell>
        </row>
        <row r="234">
          <cell r="B234" t="str">
            <v>Steuern vom Einkommen und</v>
          </cell>
        </row>
        <row r="235">
          <cell r="B235" t="str">
            <v>vom Ertrag</v>
          </cell>
        </row>
        <row r="236">
          <cell r="A236">
            <v>2200</v>
          </cell>
          <cell r="B236" t="str">
            <v>Körperschaftsteuer</v>
          </cell>
          <cell r="C236">
            <v>0</v>
          </cell>
        </row>
        <row r="237">
          <cell r="A237">
            <v>2203</v>
          </cell>
          <cell r="B237" t="str">
            <v>Körperschaftsteuer für Vorjahre</v>
          </cell>
          <cell r="C237">
            <v>-1530.41</v>
          </cell>
        </row>
        <row r="238">
          <cell r="A238">
            <v>2208</v>
          </cell>
          <cell r="B238" t="str">
            <v>Solidaritätszuschlag</v>
          </cell>
          <cell r="C238">
            <v>0</v>
          </cell>
        </row>
        <row r="239">
          <cell r="A239">
            <v>2210</v>
          </cell>
          <cell r="B239" t="str">
            <v>Solidaritätszuschl.-Erstattung Vorjahre</v>
          </cell>
          <cell r="C239">
            <v>0</v>
          </cell>
        </row>
        <row r="240">
          <cell r="A240">
            <v>2212</v>
          </cell>
          <cell r="B240" t="str">
            <v>Kapitalertragsteuer 20%</v>
          </cell>
          <cell r="C240">
            <v>0</v>
          </cell>
        </row>
        <row r="241">
          <cell r="A241">
            <v>2214</v>
          </cell>
          <cell r="B241" t="str">
            <v>SolZ auf Kapitalertragsteuer 20%</v>
          </cell>
          <cell r="C241">
            <v>0</v>
          </cell>
        </row>
        <row r="242">
          <cell r="A242">
            <v>2215</v>
          </cell>
          <cell r="B242" t="str">
            <v>Zinsabschlagsteuer</v>
          </cell>
          <cell r="C242">
            <v>0</v>
          </cell>
        </row>
        <row r="243">
          <cell r="A243">
            <v>2218</v>
          </cell>
          <cell r="B243" t="str">
            <v>Solidaritätszuschl. auf Zinsabschlagst.</v>
          </cell>
          <cell r="C243">
            <v>0</v>
          </cell>
        </row>
        <row r="244">
          <cell r="A244">
            <v>2280</v>
          </cell>
          <cell r="B244" t="str">
            <v>Steuernachzahlg. VJ Einkommen und Ertrag</v>
          </cell>
          <cell r="C244">
            <v>-2080.75</v>
          </cell>
        </row>
        <row r="245">
          <cell r="A245">
            <v>4320</v>
          </cell>
          <cell r="B245" t="str">
            <v>Gewerbesteuer</v>
          </cell>
          <cell r="C245">
            <v>0</v>
          </cell>
        </row>
        <row r="246">
          <cell r="D246">
            <v>-3611.16</v>
          </cell>
        </row>
        <row r="248">
          <cell r="B248" t="str">
            <v>sonstige Steuern</v>
          </cell>
        </row>
        <row r="249">
          <cell r="A249">
            <v>4510</v>
          </cell>
          <cell r="B249" t="str">
            <v>Kfz-Steuern</v>
          </cell>
          <cell r="D249">
            <v>0</v>
          </cell>
        </row>
        <row r="251">
          <cell r="B251" t="str">
            <v>auf Grund einer Gewinn-</v>
          </cell>
        </row>
        <row r="252">
          <cell r="B252" t="str">
            <v>gemeinschaft, eines</v>
          </cell>
        </row>
        <row r="253">
          <cell r="B253" t="str">
            <v>Gewinnabführungs- oder</v>
          </cell>
        </row>
        <row r="254">
          <cell r="B254" t="str">
            <v>Teilgewinnabführungsvertrags</v>
          </cell>
        </row>
        <row r="255">
          <cell r="B255" t="str">
            <v>abgeführte Gewinne</v>
          </cell>
        </row>
        <row r="256">
          <cell r="A256">
            <v>2494</v>
          </cell>
          <cell r="B256" t="str">
            <v>Abgef. Gewinne / Gewinn /Teilgewinnabf.</v>
          </cell>
          <cell r="D256">
            <v>0</v>
          </cell>
        </row>
        <row r="259">
          <cell r="B259" t="str">
            <v>Jahresüberschuss</v>
          </cell>
        </row>
        <row r="260">
          <cell r="B260" t="str">
            <v>Jahresüberschuss</v>
          </cell>
          <cell r="D260">
            <v>12488478.369999999</v>
          </cell>
        </row>
      </sheetData>
      <sheetData sheetId="3"/>
      <sheetData sheetId="4" refreshError="1">
        <row r="1">
          <cell r="A1" t="str">
            <v>KONTENNACHWEIS zur G.u.V. vom 01.01.2007 bis 31.12.2007</v>
          </cell>
        </row>
        <row r="3">
          <cell r="A3" t="str">
            <v>D+S europe AG, Hamburg</v>
          </cell>
        </row>
        <row r="6">
          <cell r="D6" t="str">
            <v>Geschäftsjahr</v>
          </cell>
        </row>
        <row r="7">
          <cell r="A7" t="str">
            <v>Konto</v>
          </cell>
          <cell r="B7" t="str">
            <v>Bezeichnung</v>
          </cell>
          <cell r="C7" t="str">
            <v>Euro</v>
          </cell>
          <cell r="D7" t="str">
            <v>Euro</v>
          </cell>
        </row>
        <row r="9">
          <cell r="B9" t="str">
            <v>Umsatzerlöse</v>
          </cell>
        </row>
        <row r="10">
          <cell r="A10">
            <v>4337</v>
          </cell>
          <cell r="B10" t="str">
            <v>Erlöse aus Leistungen nach § 13b UStG</v>
          </cell>
          <cell r="C10">
            <v>0</v>
          </cell>
        </row>
        <row r="11">
          <cell r="A11">
            <v>4340</v>
          </cell>
          <cell r="B11" t="str">
            <v>Erlöse 16% USt</v>
          </cell>
          <cell r="C11">
            <v>-164141.99</v>
          </cell>
        </row>
        <row r="12">
          <cell r="A12">
            <v>4400</v>
          </cell>
          <cell r="B12" t="str">
            <v>Umsatzerlöse 19 % Produktion Call C.</v>
          </cell>
          <cell r="C12">
            <v>70575495.030000001</v>
          </cell>
        </row>
        <row r="13">
          <cell r="A13">
            <v>4402</v>
          </cell>
          <cell r="B13" t="str">
            <v>Sonstige Erlöse 19 % WB</v>
          </cell>
          <cell r="C13">
            <v>0</v>
          </cell>
        </row>
        <row r="14">
          <cell r="A14">
            <v>4403</v>
          </cell>
          <cell r="B14" t="str">
            <v>Umsatzerlöse IC ohne UST</v>
          </cell>
          <cell r="C14">
            <v>0</v>
          </cell>
        </row>
        <row r="15">
          <cell r="A15">
            <v>4404</v>
          </cell>
          <cell r="B15" t="str">
            <v>Umsatzerlöse IC mit UST</v>
          </cell>
          <cell r="C15">
            <v>2403567.96</v>
          </cell>
        </row>
        <row r="16">
          <cell r="A16">
            <v>4406</v>
          </cell>
          <cell r="B16" t="str">
            <v>Erlöse Telefonkosten WB 16 %</v>
          </cell>
          <cell r="C16">
            <v>0</v>
          </cell>
        </row>
        <row r="17">
          <cell r="A17">
            <v>4451</v>
          </cell>
          <cell r="B17" t="str">
            <v>Umsatzerlöse USt. Folgejahr</v>
          </cell>
          <cell r="C17">
            <v>412991.19</v>
          </cell>
        </row>
        <row r="18">
          <cell r="A18">
            <v>4690</v>
          </cell>
          <cell r="B18" t="str">
            <v>Nicht steuerbare Umsätze OP</v>
          </cell>
          <cell r="C18">
            <v>0</v>
          </cell>
        </row>
        <row r="19">
          <cell r="A19">
            <v>4693</v>
          </cell>
          <cell r="B19" t="str">
            <v>Nicht steuerbare Umsätze WB</v>
          </cell>
          <cell r="C19">
            <v>0</v>
          </cell>
        </row>
        <row r="20">
          <cell r="A20">
            <v>4730</v>
          </cell>
          <cell r="B20" t="str">
            <v>Gewährte Skonti</v>
          </cell>
          <cell r="C20">
            <v>-0.01</v>
          </cell>
        </row>
        <row r="21">
          <cell r="A21">
            <v>4735</v>
          </cell>
          <cell r="B21" t="str">
            <v>Gewährte Skonti 16% USt</v>
          </cell>
          <cell r="C21">
            <v>-18400.740000000002</v>
          </cell>
        </row>
        <row r="22">
          <cell r="A22">
            <v>4736</v>
          </cell>
          <cell r="B22" t="str">
            <v>Gewährte Skonti 19% USt</v>
          </cell>
          <cell r="C22">
            <v>-131529.31</v>
          </cell>
          <cell r="D22">
            <v>73077982.129999995</v>
          </cell>
        </row>
        <row r="24">
          <cell r="B24" t="str">
            <v>Erhöhung des Bestands an</v>
          </cell>
        </row>
        <row r="25">
          <cell r="B25" t="str">
            <v>fertigen und unfertigen</v>
          </cell>
        </row>
        <row r="26">
          <cell r="B26" t="str">
            <v>Erzeugnissen</v>
          </cell>
        </row>
        <row r="27">
          <cell r="A27">
            <v>4815</v>
          </cell>
          <cell r="B27" t="str">
            <v>Bestandsveränderung unfertige Leistung</v>
          </cell>
          <cell r="D27">
            <v>395655.91</v>
          </cell>
        </row>
        <row r="29">
          <cell r="B29" t="str">
            <v>Grundstückserträge</v>
          </cell>
        </row>
        <row r="30">
          <cell r="A30">
            <v>4860</v>
          </cell>
          <cell r="B30" t="str">
            <v>Grundstückserträge ohne USt</v>
          </cell>
          <cell r="D30">
            <v>9774</v>
          </cell>
        </row>
        <row r="32">
          <cell r="B32" t="str">
            <v>sonstige ordentliche</v>
          </cell>
        </row>
        <row r="33">
          <cell r="B33" t="str">
            <v>Erträge</v>
          </cell>
        </row>
        <row r="34">
          <cell r="A34">
            <v>4640</v>
          </cell>
          <cell r="B34" t="str">
            <v>Entnahme sonst. Leistungen overh.</v>
          </cell>
          <cell r="D34">
            <v>174340</v>
          </cell>
        </row>
        <row r="36">
          <cell r="B36" t="str">
            <v>Erträge aus dem Abgang von</v>
          </cell>
        </row>
        <row r="37">
          <cell r="B37" t="str">
            <v>Gegenständen des Anlage-</v>
          </cell>
        </row>
        <row r="38">
          <cell r="B38" t="str">
            <v>vermögens und aus Zuschrei-</v>
          </cell>
        </row>
        <row r="39">
          <cell r="B39" t="str">
            <v>bungen zu Gegenständen des</v>
          </cell>
        </row>
        <row r="40">
          <cell r="B40" t="str">
            <v>Anlagevermögens</v>
          </cell>
        </row>
        <row r="41">
          <cell r="A41">
            <v>4845</v>
          </cell>
          <cell r="B41" t="str">
            <v>Erlöse Sachanlageverkäufe 19% USt</v>
          </cell>
          <cell r="C41">
            <v>420.17</v>
          </cell>
        </row>
        <row r="42">
          <cell r="A42">
            <v>4852</v>
          </cell>
          <cell r="B42" t="str">
            <v>Erl. Verkauf Finanzanl. 100/50% st.frei</v>
          </cell>
          <cell r="C42">
            <v>1</v>
          </cell>
        </row>
        <row r="43">
          <cell r="A43">
            <v>4855</v>
          </cell>
          <cell r="B43" t="str">
            <v>Abgänge Sachanlagen Restbuchwert</v>
          </cell>
          <cell r="C43">
            <v>-1</v>
          </cell>
          <cell r="D43">
            <v>420.17</v>
          </cell>
        </row>
        <row r="45">
          <cell r="B45" t="str">
            <v>Erträge aus der Auflösung</v>
          </cell>
        </row>
        <row r="46">
          <cell r="B46" t="str">
            <v>von Rückstellungen</v>
          </cell>
        </row>
        <row r="47">
          <cell r="A47">
            <v>4930</v>
          </cell>
          <cell r="B47" t="str">
            <v>Erträge Auflösung von Rückstellungen</v>
          </cell>
          <cell r="D47">
            <v>104904.15</v>
          </cell>
        </row>
        <row r="49">
          <cell r="B49" t="str">
            <v>Erträge aus der Auflösung</v>
          </cell>
        </row>
        <row r="50">
          <cell r="B50" t="str">
            <v>von Sonderposten mit</v>
          </cell>
        </row>
        <row r="51">
          <cell r="B51" t="str">
            <v>Rücklageanteil</v>
          </cell>
        </row>
        <row r="52">
          <cell r="A52">
            <v>4937</v>
          </cell>
          <cell r="B52" t="str">
            <v>Erträge Aufl. SoPo mit Rücklage-Anteil</v>
          </cell>
          <cell r="D52">
            <v>0</v>
          </cell>
        </row>
        <row r="54">
          <cell r="B54" t="str">
            <v>sonstige Erträge im</v>
          </cell>
        </row>
        <row r="55">
          <cell r="B55" t="str">
            <v>Rahmen der gewöhnlichen</v>
          </cell>
        </row>
        <row r="56">
          <cell r="B56" t="str">
            <v>Geschäftstätigkeit</v>
          </cell>
        </row>
        <row r="57">
          <cell r="A57">
            <v>4830</v>
          </cell>
          <cell r="B57" t="str">
            <v>Sonstige betriebliche Erträge</v>
          </cell>
          <cell r="C57">
            <v>3640721.4</v>
          </cell>
        </row>
        <row r="58">
          <cell r="A58">
            <v>4831</v>
          </cell>
          <cell r="B58" t="str">
            <v>Sonstige Erträge WB IC mit UST</v>
          </cell>
          <cell r="C58">
            <v>1580305.81</v>
          </cell>
        </row>
        <row r="59">
          <cell r="A59">
            <v>4832</v>
          </cell>
          <cell r="B59" t="str">
            <v>Sonstige Erträge mit UST</v>
          </cell>
          <cell r="C59">
            <v>510174.73</v>
          </cell>
        </row>
        <row r="60">
          <cell r="A60">
            <v>4833</v>
          </cell>
          <cell r="B60" t="str">
            <v>Sonst. Erträge WB IC ohne UST</v>
          </cell>
          <cell r="C60">
            <v>11181640.039999999</v>
          </cell>
        </row>
        <row r="61">
          <cell r="A61">
            <v>4834</v>
          </cell>
          <cell r="B61" t="str">
            <v>Sonst.Erträge beeone WB</v>
          </cell>
          <cell r="C61">
            <v>0</v>
          </cell>
        </row>
        <row r="62">
          <cell r="A62">
            <v>4838</v>
          </cell>
          <cell r="B62" t="str">
            <v>Sonstiger betrieblicher Ertrag (Konzern)</v>
          </cell>
          <cell r="C62">
            <v>9631313.0099999998</v>
          </cell>
        </row>
        <row r="63">
          <cell r="A63">
            <v>4923</v>
          </cell>
          <cell r="B63" t="str">
            <v>Erträge aus Herabsetzung EWB zu Ford.</v>
          </cell>
          <cell r="C63">
            <v>55000</v>
          </cell>
        </row>
        <row r="64">
          <cell r="A64">
            <v>4925</v>
          </cell>
          <cell r="B64" t="str">
            <v>Erträge aus abgeschriebenen Forderg.</v>
          </cell>
          <cell r="C64">
            <v>0</v>
          </cell>
        </row>
        <row r="65">
          <cell r="A65">
            <v>4960</v>
          </cell>
          <cell r="B65" t="str">
            <v>Periodenfremde Erträge</v>
          </cell>
          <cell r="C65">
            <v>151087.66</v>
          </cell>
        </row>
        <row r="66">
          <cell r="A66">
            <v>4970</v>
          </cell>
          <cell r="B66" t="str">
            <v>Versicherungsentschädigungen</v>
          </cell>
          <cell r="C66">
            <v>3633.94</v>
          </cell>
        </row>
        <row r="67">
          <cell r="A67">
            <v>4982</v>
          </cell>
          <cell r="B67" t="str">
            <v>Erstattung aus Umlage 1/Umlage 2</v>
          </cell>
          <cell r="C67">
            <v>0</v>
          </cell>
        </row>
        <row r="68">
          <cell r="A68">
            <v>6026</v>
          </cell>
          <cell r="B68" t="str">
            <v>Zuschuss Arbeitsamt Frankfurt / Oder</v>
          </cell>
          <cell r="C68">
            <v>2250</v>
          </cell>
        </row>
        <row r="69">
          <cell r="A69">
            <v>6029</v>
          </cell>
          <cell r="B69" t="str">
            <v>Zuschüsse andere AA, BfA etc.</v>
          </cell>
          <cell r="C69">
            <v>28279.01</v>
          </cell>
          <cell r="D69">
            <v>26784405.599999998</v>
          </cell>
        </row>
        <row r="71">
          <cell r="B71" t="str">
            <v>Aufwendungen für Roh-,</v>
          </cell>
        </row>
        <row r="72">
          <cell r="B72" t="str">
            <v>Hilfs- und Betriebsstoffe</v>
          </cell>
        </row>
        <row r="73">
          <cell r="B73" t="str">
            <v>und für bezogene Waren</v>
          </cell>
        </row>
        <row r="74">
          <cell r="A74">
            <v>5400</v>
          </cell>
          <cell r="B74" t="str">
            <v>Wareneingang 19% Vorsteuer</v>
          </cell>
          <cell r="C74">
            <v>-1307569.97</v>
          </cell>
        </row>
        <row r="75">
          <cell r="A75">
            <v>5404</v>
          </cell>
          <cell r="B75" t="str">
            <v>Kosten f. Servicerufnummern OP</v>
          </cell>
          <cell r="C75">
            <v>-1217468.3500000001</v>
          </cell>
        </row>
        <row r="76">
          <cell r="A76">
            <v>5405</v>
          </cell>
          <cell r="B76" t="str">
            <v>Daten- und Sprachverbindungskosten OV</v>
          </cell>
          <cell r="C76">
            <v>-245018.41</v>
          </cell>
        </row>
        <row r="77">
          <cell r="A77">
            <v>5406</v>
          </cell>
          <cell r="B77" t="str">
            <v>Dialerkosten OP</v>
          </cell>
          <cell r="C77">
            <v>-548312.93999999994</v>
          </cell>
        </row>
        <row r="78">
          <cell r="A78">
            <v>5407</v>
          </cell>
          <cell r="B78" t="str">
            <v>Telefoniekosten OP</v>
          </cell>
          <cell r="C78">
            <v>-240323.16</v>
          </cell>
        </row>
        <row r="79">
          <cell r="A79">
            <v>5731</v>
          </cell>
          <cell r="B79" t="str">
            <v>Erhaltene Skonti 7% Vorsteuer</v>
          </cell>
          <cell r="C79">
            <v>0</v>
          </cell>
        </row>
        <row r="80">
          <cell r="A80">
            <v>5735</v>
          </cell>
          <cell r="B80" t="str">
            <v>Erhaltene Skonti 16% Vorsteuer</v>
          </cell>
          <cell r="C80">
            <v>8619.81</v>
          </cell>
        </row>
        <row r="81">
          <cell r="A81">
            <v>5736</v>
          </cell>
          <cell r="B81" t="str">
            <v>Erhaltene Skonti 19% Vorsteuer</v>
          </cell>
          <cell r="C81">
            <v>640.19000000000005</v>
          </cell>
        </row>
        <row r="82">
          <cell r="A82">
            <v>5880</v>
          </cell>
          <cell r="B82" t="str">
            <v>Bestandsveränderung RHB-Stoffe / Waren</v>
          </cell>
          <cell r="C82">
            <v>60000</v>
          </cell>
          <cell r="D82">
            <v>-3489432.83</v>
          </cell>
        </row>
        <row r="84">
          <cell r="B84" t="str">
            <v>Aufwendungen für bezogene</v>
          </cell>
        </row>
        <row r="85">
          <cell r="B85" t="str">
            <v>Leistungen</v>
          </cell>
        </row>
        <row r="86">
          <cell r="A86">
            <v>5900</v>
          </cell>
          <cell r="B86" t="str">
            <v>Sonstige Kosten WB (nicht bebuchen)</v>
          </cell>
          <cell r="C86">
            <v>-46477.71</v>
          </cell>
        </row>
        <row r="87">
          <cell r="A87">
            <v>5902</v>
          </cell>
          <cell r="B87" t="str">
            <v>Kosten Weiterberchn.D+S berlin GmbH</v>
          </cell>
          <cell r="C87">
            <v>0</v>
          </cell>
        </row>
        <row r="88">
          <cell r="A88">
            <v>5903</v>
          </cell>
          <cell r="B88" t="str">
            <v>Kosten Weiterberechn. Triga GmbH</v>
          </cell>
          <cell r="C88">
            <v>-371125.45</v>
          </cell>
        </row>
        <row r="89">
          <cell r="A89">
            <v>5904</v>
          </cell>
          <cell r="B89" t="str">
            <v>Kosten Weiterberechnung cca24</v>
          </cell>
          <cell r="C89">
            <v>-739118.09</v>
          </cell>
        </row>
        <row r="90">
          <cell r="A90">
            <v>5905</v>
          </cell>
          <cell r="B90" t="str">
            <v>Kosten IT DL beeone GmbH</v>
          </cell>
          <cell r="C90">
            <v>0</v>
          </cell>
        </row>
        <row r="91">
          <cell r="A91">
            <v>5906</v>
          </cell>
          <cell r="B91" t="str">
            <v>Kosten Fremdleistung IC ohne UST</v>
          </cell>
          <cell r="C91">
            <v>0</v>
          </cell>
        </row>
        <row r="92">
          <cell r="A92">
            <v>5938</v>
          </cell>
          <cell r="B92" t="str">
            <v>Kosten Fremdleistung IC ohne UST</v>
          </cell>
          <cell r="C92">
            <v>-54706611.460000001</v>
          </cell>
        </row>
        <row r="93">
          <cell r="A93">
            <v>5943</v>
          </cell>
          <cell r="B93" t="str">
            <v>Kosten mit Fremdleistungen mit USt</v>
          </cell>
          <cell r="C93">
            <v>-2945677.26</v>
          </cell>
        </row>
        <row r="94">
          <cell r="A94">
            <v>5950</v>
          </cell>
          <cell r="B94" t="str">
            <v>Zeitarbeit OP 16 %</v>
          </cell>
          <cell r="C94">
            <v>-6398.75</v>
          </cell>
        </row>
        <row r="95">
          <cell r="A95">
            <v>5954</v>
          </cell>
          <cell r="B95" t="str">
            <v>Fremdleistungen qualitycube</v>
          </cell>
          <cell r="C95">
            <v>-1740.4</v>
          </cell>
        </row>
        <row r="96">
          <cell r="A96">
            <v>5955</v>
          </cell>
          <cell r="B96" t="str">
            <v>Sonstige Fremdleistungen OP</v>
          </cell>
          <cell r="C96">
            <v>-498574.2</v>
          </cell>
          <cell r="D96">
            <v>-59315723.32</v>
          </cell>
        </row>
        <row r="98">
          <cell r="B98" t="str">
            <v>Löhne und Gehälter</v>
          </cell>
        </row>
        <row r="99">
          <cell r="A99">
            <v>6020</v>
          </cell>
          <cell r="B99" t="str">
            <v>Gehälter Overhead</v>
          </cell>
          <cell r="C99">
            <v>-5043758.21</v>
          </cell>
        </row>
        <row r="100">
          <cell r="A100">
            <v>6021</v>
          </cell>
          <cell r="B100" t="str">
            <v>Vorstandsgehälter Overhead</v>
          </cell>
          <cell r="C100">
            <v>-937866.84</v>
          </cell>
        </row>
        <row r="101">
          <cell r="A101">
            <v>6022</v>
          </cell>
          <cell r="B101" t="str">
            <v>Gehälter Produktion OP</v>
          </cell>
          <cell r="C101">
            <v>0</v>
          </cell>
        </row>
        <row r="102">
          <cell r="A102">
            <v>6023</v>
          </cell>
          <cell r="B102" t="str">
            <v>Plus-Minusstunden</v>
          </cell>
          <cell r="C102">
            <v>0</v>
          </cell>
        </row>
        <row r="103">
          <cell r="A103">
            <v>6032</v>
          </cell>
          <cell r="B103" t="str">
            <v>Urlaubsabgrenz. Overhead</v>
          </cell>
          <cell r="C103">
            <v>-46390.49</v>
          </cell>
        </row>
        <row r="104">
          <cell r="A104">
            <v>6033</v>
          </cell>
          <cell r="B104" t="str">
            <v>Urlaubsabgrenzung OP</v>
          </cell>
          <cell r="C104">
            <v>0</v>
          </cell>
        </row>
        <row r="105">
          <cell r="A105">
            <v>6034</v>
          </cell>
          <cell r="B105" t="str">
            <v>Mutterschaftsgeld Overhead</v>
          </cell>
          <cell r="C105">
            <v>-11797.24</v>
          </cell>
        </row>
        <row r="106">
          <cell r="A106">
            <v>6035</v>
          </cell>
          <cell r="B106" t="str">
            <v>Mutterschaftsgeld OP</v>
          </cell>
          <cell r="C106">
            <v>0</v>
          </cell>
        </row>
        <row r="107">
          <cell r="A107">
            <v>6040</v>
          </cell>
          <cell r="B107" t="str">
            <v>Pauschale Lohnsteuer</v>
          </cell>
          <cell r="C107">
            <v>-2375.3000000000002</v>
          </cell>
        </row>
        <row r="108">
          <cell r="A108">
            <v>6080</v>
          </cell>
          <cell r="B108" t="str">
            <v>Vermögenswirksame Leistungen OP</v>
          </cell>
          <cell r="C108">
            <v>-3230.41</v>
          </cell>
        </row>
        <row r="109">
          <cell r="A109">
            <v>6081</v>
          </cell>
          <cell r="B109" t="str">
            <v>Vermögenswirksame Leistungen Overhead</v>
          </cell>
          <cell r="C109">
            <v>0</v>
          </cell>
        </row>
        <row r="110">
          <cell r="A110">
            <v>6090</v>
          </cell>
          <cell r="B110" t="str">
            <v>Fahrtkostenerstatt. Whg./Arbeitsstätte</v>
          </cell>
          <cell r="C110">
            <v>-7938</v>
          </cell>
        </row>
        <row r="111">
          <cell r="A111">
            <v>6093</v>
          </cell>
          <cell r="B111" t="str">
            <v>KFZ-Nutzung Overhead</v>
          </cell>
          <cell r="C111">
            <v>-207464.52</v>
          </cell>
          <cell r="D111">
            <v>-6260821.0099999998</v>
          </cell>
        </row>
        <row r="113">
          <cell r="B113" t="str">
            <v>soziale Abgaben und</v>
          </cell>
        </row>
        <row r="114">
          <cell r="B114" t="str">
            <v>Aufwendungen für</v>
          </cell>
        </row>
        <row r="115">
          <cell r="B115" t="str">
            <v>Altersversorgung und</v>
          </cell>
        </row>
        <row r="116">
          <cell r="B116" t="str">
            <v>für Unterstützung</v>
          </cell>
        </row>
        <row r="117">
          <cell r="A117">
            <v>6110</v>
          </cell>
          <cell r="B117" t="str">
            <v>Gesetzliche Sozialaufw.Overh.</v>
          </cell>
          <cell r="C117">
            <v>-708735.35</v>
          </cell>
        </row>
        <row r="118">
          <cell r="A118">
            <v>6111</v>
          </cell>
          <cell r="B118" t="str">
            <v>Gesetzl. Sozialaufw. OP</v>
          </cell>
          <cell r="C118">
            <v>0</v>
          </cell>
        </row>
        <row r="119">
          <cell r="A119">
            <v>6120</v>
          </cell>
          <cell r="B119" t="str">
            <v>Beiträge Berufsgenossenschaft Overh</v>
          </cell>
          <cell r="C119">
            <v>-33042.76</v>
          </cell>
        </row>
        <row r="120">
          <cell r="A120">
            <v>6121</v>
          </cell>
          <cell r="B120" t="str">
            <v>Berufsgenossenschaft OP</v>
          </cell>
          <cell r="C120">
            <v>0</v>
          </cell>
        </row>
        <row r="121">
          <cell r="A121">
            <v>6125</v>
          </cell>
          <cell r="B121" t="str">
            <v>Ausgleichsabgabe Overhead</v>
          </cell>
          <cell r="C121">
            <v>-15080</v>
          </cell>
        </row>
        <row r="122">
          <cell r="A122">
            <v>6126</v>
          </cell>
          <cell r="B122" t="str">
            <v>Ausgleichsabgabe OP</v>
          </cell>
          <cell r="C122">
            <v>0</v>
          </cell>
        </row>
        <row r="123">
          <cell r="A123">
            <v>6132</v>
          </cell>
          <cell r="B123" t="str">
            <v>Sachbezüge</v>
          </cell>
          <cell r="C123">
            <v>-11427.34</v>
          </cell>
        </row>
        <row r="124">
          <cell r="A124">
            <v>6140</v>
          </cell>
          <cell r="B124" t="str">
            <v>Direktversicherung</v>
          </cell>
          <cell r="C124">
            <v>-16210.88</v>
          </cell>
        </row>
        <row r="125">
          <cell r="A125">
            <v>6147</v>
          </cell>
          <cell r="B125" t="str">
            <v>Pauschale Steuer für Versicherungen</v>
          </cell>
          <cell r="C125">
            <v>-3898</v>
          </cell>
          <cell r="D125">
            <v>-788394.33</v>
          </cell>
        </row>
        <row r="127">
          <cell r="B127" t="str">
            <v>davon für Altersversorgung</v>
          </cell>
        </row>
        <row r="128">
          <cell r="B128" t="str">
            <v>Euro 20.108,88-</v>
          </cell>
        </row>
        <row r="129">
          <cell r="B129" t="str">
            <v>(Euro 20.804,09-)</v>
          </cell>
        </row>
        <row r="130">
          <cell r="A130">
            <v>6140</v>
          </cell>
          <cell r="B130" t="str">
            <v>Direktversicherung</v>
          </cell>
        </row>
        <row r="131">
          <cell r="A131">
            <v>6147</v>
          </cell>
          <cell r="B131" t="str">
            <v>Pauschale Steuer für Versicherungen</v>
          </cell>
        </row>
        <row r="133">
          <cell r="B133" t="str">
            <v>Abschreibungen</v>
          </cell>
        </row>
        <row r="135">
          <cell r="B135" t="str">
            <v>auf immaterielle Vermögens-</v>
          </cell>
        </row>
        <row r="136">
          <cell r="B136" t="str">
            <v>gegenstände des Anlage-</v>
          </cell>
        </row>
        <row r="137">
          <cell r="B137" t="str">
            <v>vermögens und Sachanlagen</v>
          </cell>
        </row>
        <row r="138">
          <cell r="B138" t="str">
            <v>sowie auf aktivierte</v>
          </cell>
        </row>
        <row r="139">
          <cell r="B139" t="str">
            <v>Aufwendungen für die Ingang-</v>
          </cell>
        </row>
        <row r="140">
          <cell r="B140" t="str">
            <v>setzung und Erweiterung des</v>
          </cell>
        </row>
        <row r="141">
          <cell r="B141" t="str">
            <v>Geschäftsbetriebs</v>
          </cell>
        </row>
        <row r="142">
          <cell r="A142">
            <v>6200</v>
          </cell>
          <cell r="B142" t="str">
            <v>Abschreibung immaterielle VermG</v>
          </cell>
          <cell r="C142">
            <v>-1032523.89</v>
          </cell>
        </row>
        <row r="143">
          <cell r="A143">
            <v>6220</v>
          </cell>
          <cell r="B143" t="str">
            <v>Abschreibungen auf Sachanlagen</v>
          </cell>
          <cell r="C143">
            <v>-409260.13</v>
          </cell>
          <cell r="D143">
            <v>-1441784.02</v>
          </cell>
        </row>
        <row r="145">
          <cell r="B145" t="str">
            <v>Raumkosten</v>
          </cell>
        </row>
        <row r="146">
          <cell r="A146">
            <v>6305</v>
          </cell>
          <cell r="B146" t="str">
            <v>IT-Verbrauchsmaterial, Reparatur, Hardw.</v>
          </cell>
          <cell r="C146">
            <v>-4764.49</v>
          </cell>
        </row>
        <row r="147">
          <cell r="A147">
            <v>6306</v>
          </cell>
          <cell r="B147" t="str">
            <v>TK-Aufwand</v>
          </cell>
          <cell r="C147">
            <v>0</v>
          </cell>
        </row>
        <row r="148">
          <cell r="A148">
            <v>6307</v>
          </cell>
          <cell r="B148" t="str">
            <v>Infrastruktur- und Wartungskosten</v>
          </cell>
          <cell r="C148">
            <v>-236752.48</v>
          </cell>
        </row>
        <row r="149">
          <cell r="A149">
            <v>6310</v>
          </cell>
          <cell r="B149" t="str">
            <v>Miete</v>
          </cell>
          <cell r="C149">
            <v>-851209.69</v>
          </cell>
        </row>
        <row r="150">
          <cell r="A150">
            <v>6311</v>
          </cell>
          <cell r="B150" t="str">
            <v>Miete f. Garagen/Stellplätze</v>
          </cell>
          <cell r="C150">
            <v>-35400.11</v>
          </cell>
        </row>
        <row r="151">
          <cell r="A151">
            <v>6325</v>
          </cell>
          <cell r="B151" t="str">
            <v>Gas, Strom, Wasser</v>
          </cell>
          <cell r="C151">
            <v>-377764.85</v>
          </cell>
        </row>
        <row r="152">
          <cell r="A152">
            <v>6330</v>
          </cell>
          <cell r="B152" t="str">
            <v>Reinigung</v>
          </cell>
          <cell r="C152">
            <v>-111836.44</v>
          </cell>
        </row>
        <row r="153">
          <cell r="A153">
            <v>6345</v>
          </cell>
          <cell r="B153" t="str">
            <v>Sonstige Raumkosten</v>
          </cell>
          <cell r="C153">
            <v>-9932.6</v>
          </cell>
          <cell r="D153">
            <v>-1627660.6600000001</v>
          </cell>
        </row>
        <row r="155">
          <cell r="B155" t="str">
            <v>Versicherungen, Beiträge</v>
          </cell>
        </row>
        <row r="156">
          <cell r="B156" t="str">
            <v>und Abgaben</v>
          </cell>
        </row>
        <row r="157">
          <cell r="A157">
            <v>6400</v>
          </cell>
          <cell r="B157" t="str">
            <v>Versicherungen</v>
          </cell>
          <cell r="C157">
            <v>-159895.74</v>
          </cell>
        </row>
        <row r="158">
          <cell r="A158">
            <v>6420</v>
          </cell>
          <cell r="B158" t="str">
            <v>Beiträge</v>
          </cell>
          <cell r="C158">
            <v>-7563.44</v>
          </cell>
        </row>
        <row r="159">
          <cell r="A159">
            <v>6430</v>
          </cell>
          <cell r="B159" t="str">
            <v>Sonstige Abgaben</v>
          </cell>
          <cell r="C159">
            <v>-70990.66</v>
          </cell>
        </row>
        <row r="160">
          <cell r="A160">
            <v>6435</v>
          </cell>
          <cell r="B160" t="str">
            <v>Rundfunk- u. Fernsehgeb. GEMA</v>
          </cell>
          <cell r="C160">
            <v>-16991.07</v>
          </cell>
          <cell r="D160">
            <v>-255440.91</v>
          </cell>
        </row>
        <row r="162">
          <cell r="B162" t="str">
            <v>Reparaturen und</v>
          </cell>
        </row>
        <row r="163">
          <cell r="B163" t="str">
            <v>Instandhaltungen</v>
          </cell>
        </row>
        <row r="164">
          <cell r="A164">
            <v>6465</v>
          </cell>
          <cell r="B164" t="str">
            <v>Wartung/Haustechnik</v>
          </cell>
          <cell r="C164">
            <v>-12103.14</v>
          </cell>
        </row>
        <row r="165">
          <cell r="A165">
            <v>6470</v>
          </cell>
          <cell r="B165" t="str">
            <v>Reparatur/Instandh. /Technik</v>
          </cell>
          <cell r="C165">
            <v>-53079.9</v>
          </cell>
        </row>
        <row r="166">
          <cell r="A166">
            <v>6495</v>
          </cell>
          <cell r="B166" t="str">
            <v>Wartungskosten für Hard- und Software</v>
          </cell>
          <cell r="C166">
            <v>-7532.5</v>
          </cell>
        </row>
        <row r="167">
          <cell r="A167">
            <v>6496</v>
          </cell>
          <cell r="B167" t="str">
            <v>Leasing Comprendium</v>
          </cell>
          <cell r="C167">
            <v>-8270855.54</v>
          </cell>
          <cell r="D167">
            <v>-8343571.0800000001</v>
          </cell>
        </row>
        <row r="169">
          <cell r="B169" t="str">
            <v>Fahrzeugkosten</v>
          </cell>
        </row>
        <row r="170">
          <cell r="A170">
            <v>6520</v>
          </cell>
          <cell r="B170" t="str">
            <v>Kfz-Versicherungen</v>
          </cell>
          <cell r="C170">
            <v>-35241.18</v>
          </cell>
        </row>
        <row r="171">
          <cell r="A171">
            <v>6530</v>
          </cell>
          <cell r="B171" t="str">
            <v>Laufende Kfz-Betriebskosten</v>
          </cell>
          <cell r="C171">
            <v>-147745.15</v>
          </cell>
        </row>
        <row r="172">
          <cell r="A172">
            <v>6531</v>
          </cell>
          <cell r="B172" t="str">
            <v>Benzin</v>
          </cell>
          <cell r="C172">
            <v>-1555.99</v>
          </cell>
        </row>
        <row r="173">
          <cell r="A173">
            <v>6540</v>
          </cell>
          <cell r="B173" t="str">
            <v>Kfz-Reparaturen</v>
          </cell>
          <cell r="C173">
            <v>-50881.08</v>
          </cell>
        </row>
        <row r="174">
          <cell r="A174">
            <v>6550</v>
          </cell>
          <cell r="B174" t="str">
            <v>KFZ-Steuern</v>
          </cell>
          <cell r="C174">
            <v>-14526</v>
          </cell>
        </row>
        <row r="175">
          <cell r="A175">
            <v>6560</v>
          </cell>
          <cell r="B175" t="str">
            <v>Fremdfahrzeuge</v>
          </cell>
          <cell r="C175">
            <v>-34909.86</v>
          </cell>
        </row>
        <row r="176">
          <cell r="A176">
            <v>6570</v>
          </cell>
          <cell r="B176" t="str">
            <v>KFZ-Leasing</v>
          </cell>
          <cell r="C176">
            <v>-255078.41</v>
          </cell>
        </row>
        <row r="177">
          <cell r="A177">
            <v>6595</v>
          </cell>
          <cell r="B177" t="str">
            <v>Fremdfahrzeugkosten</v>
          </cell>
          <cell r="C177">
            <v>-1231.5</v>
          </cell>
          <cell r="D177">
            <v>-541169.16999999993</v>
          </cell>
        </row>
        <row r="179">
          <cell r="B179" t="str">
            <v>Werbe- und Reisekosten</v>
          </cell>
        </row>
        <row r="180">
          <cell r="A180">
            <v>6600</v>
          </cell>
          <cell r="B180" t="str">
            <v>Marketing/Werbeko.</v>
          </cell>
          <cell r="C180">
            <v>-247668.73</v>
          </cell>
        </row>
        <row r="181">
          <cell r="A181">
            <v>6601</v>
          </cell>
          <cell r="B181" t="str">
            <v>Messekosten</v>
          </cell>
          <cell r="C181">
            <v>-71395.66</v>
          </cell>
        </row>
        <row r="182">
          <cell r="A182">
            <v>6602</v>
          </cell>
          <cell r="B182" t="str">
            <v>Werbungskosten Investor Relation</v>
          </cell>
          <cell r="C182">
            <v>-320438.39</v>
          </cell>
        </row>
        <row r="183">
          <cell r="A183">
            <v>6604</v>
          </cell>
          <cell r="B183" t="str">
            <v>Börsenkosten</v>
          </cell>
          <cell r="C183">
            <v>-25000</v>
          </cell>
        </row>
        <row r="184">
          <cell r="A184">
            <v>6610</v>
          </cell>
          <cell r="B184" t="str">
            <v>Geschenke bis 35 Euro</v>
          </cell>
          <cell r="C184">
            <v>-8353.08</v>
          </cell>
        </row>
        <row r="185">
          <cell r="A185">
            <v>6620</v>
          </cell>
          <cell r="B185" t="str">
            <v>Geschenke über 35 Euro</v>
          </cell>
          <cell r="C185">
            <v>-2025.29</v>
          </cell>
        </row>
        <row r="186">
          <cell r="A186">
            <v>6630</v>
          </cell>
          <cell r="B186" t="str">
            <v>Repräsentationskosten</v>
          </cell>
          <cell r="C186">
            <v>0</v>
          </cell>
        </row>
        <row r="187">
          <cell r="A187">
            <v>6639</v>
          </cell>
          <cell r="B187" t="str">
            <v>Bewirtung (70%) 7% VorSt</v>
          </cell>
          <cell r="C187">
            <v>-783.82</v>
          </cell>
        </row>
        <row r="188">
          <cell r="A188">
            <v>6640</v>
          </cell>
          <cell r="B188" t="str">
            <v>Bewirtung (70%), 19%VorSt</v>
          </cell>
          <cell r="C188">
            <v>-11618.65</v>
          </cell>
        </row>
        <row r="189">
          <cell r="A189">
            <v>6643</v>
          </cell>
          <cell r="B189" t="str">
            <v>Aufmerksamkeiten</v>
          </cell>
          <cell r="C189">
            <v>-3236.17</v>
          </cell>
        </row>
        <row r="190">
          <cell r="A190">
            <v>6644</v>
          </cell>
          <cell r="B190" t="str">
            <v>Nicht abzugsfähige Bewirtungskosten 19%</v>
          </cell>
          <cell r="C190">
            <v>-5016.17</v>
          </cell>
        </row>
        <row r="191">
          <cell r="A191">
            <v>6645</v>
          </cell>
          <cell r="B191" t="str">
            <v>Bewirtung Mitarbeiter</v>
          </cell>
          <cell r="C191">
            <v>-28704.17</v>
          </cell>
        </row>
        <row r="192">
          <cell r="A192">
            <v>6646</v>
          </cell>
          <cell r="B192" t="str">
            <v>nicht abzugsfähige Bewirtungsaufwand 7%</v>
          </cell>
          <cell r="C192">
            <v>-335.93</v>
          </cell>
        </row>
        <row r="193">
          <cell r="A193">
            <v>6650</v>
          </cell>
          <cell r="B193" t="str">
            <v>Reisekosten Arbeitnehmer</v>
          </cell>
          <cell r="C193">
            <v>-6328.03</v>
          </cell>
        </row>
        <row r="194">
          <cell r="A194">
            <v>6655</v>
          </cell>
          <cell r="B194" t="str">
            <v>Kursus/Lehrgangskosten</v>
          </cell>
          <cell r="C194">
            <v>0</v>
          </cell>
        </row>
        <row r="195">
          <cell r="A195">
            <v>6660</v>
          </cell>
          <cell r="B195" t="str">
            <v>Reisekosten AN Übernachtungsaufwand</v>
          </cell>
          <cell r="C195">
            <v>-126701.05</v>
          </cell>
        </row>
        <row r="196">
          <cell r="A196">
            <v>6663</v>
          </cell>
          <cell r="B196" t="str">
            <v>Reisekosten Arbeitnehmer, Fahrtkosten</v>
          </cell>
          <cell r="C196">
            <v>-236899.61</v>
          </cell>
        </row>
        <row r="197">
          <cell r="A197">
            <v>6664</v>
          </cell>
          <cell r="B197" t="str">
            <v>Reisekosten AN Verpfleg.mehraufwand</v>
          </cell>
          <cell r="C197">
            <v>-32828.31</v>
          </cell>
        </row>
        <row r="198">
          <cell r="A198">
            <v>6668</v>
          </cell>
          <cell r="B198" t="str">
            <v>Kilometergelderstattung Arbeitnehmer</v>
          </cell>
          <cell r="C198">
            <v>-12394.14</v>
          </cell>
        </row>
        <row r="199">
          <cell r="A199">
            <v>6695</v>
          </cell>
          <cell r="B199" t="str">
            <v>Reisekosten fremd</v>
          </cell>
          <cell r="C199">
            <v>-47208.23</v>
          </cell>
          <cell r="D199">
            <v>-1186935.4300000002</v>
          </cell>
        </row>
        <row r="201">
          <cell r="B201" t="str">
            <v>Kosten der Warenabgabe</v>
          </cell>
        </row>
        <row r="202">
          <cell r="A202">
            <v>6741</v>
          </cell>
          <cell r="B202" t="str">
            <v>Kurierfahrten</v>
          </cell>
          <cell r="C202">
            <v>-25380.2</v>
          </cell>
        </row>
        <row r="203">
          <cell r="A203">
            <v>6770</v>
          </cell>
          <cell r="B203" t="str">
            <v>Verkaufsprovisionen/Vermittlungsprovisio</v>
          </cell>
          <cell r="C203">
            <v>-8226.8700000000008</v>
          </cell>
          <cell r="D203">
            <v>-33607.07</v>
          </cell>
        </row>
        <row r="205">
          <cell r="B205" t="str">
            <v>verschiedene betriebliche</v>
          </cell>
        </row>
        <row r="206">
          <cell r="B206" t="str">
            <v>Kosten</v>
          </cell>
        </row>
        <row r="207">
          <cell r="A207">
            <v>6095</v>
          </cell>
          <cell r="B207" t="str">
            <v>Anzeigen Personal Overhead</v>
          </cell>
          <cell r="C207">
            <v>-124600.76</v>
          </cell>
        </row>
        <row r="208">
          <cell r="A208">
            <v>6097</v>
          </cell>
          <cell r="B208" t="str">
            <v>Anzeigen Personal OP</v>
          </cell>
          <cell r="C208">
            <v>-362</v>
          </cell>
        </row>
        <row r="209">
          <cell r="A209">
            <v>6130</v>
          </cell>
          <cell r="B209" t="str">
            <v>Freiwillige soziale Aufwendung. LSt-frei</v>
          </cell>
          <cell r="C209">
            <v>-44629.38</v>
          </cell>
        </row>
        <row r="210">
          <cell r="A210">
            <v>6300</v>
          </cell>
          <cell r="B210" t="str">
            <v>Sonstige betriebliche Aufwendungen</v>
          </cell>
          <cell r="C210">
            <v>0</v>
          </cell>
        </row>
        <row r="211">
          <cell r="A211">
            <v>6301</v>
          </cell>
          <cell r="B211" t="str">
            <v>IT-Dienstleistung Overhead</v>
          </cell>
          <cell r="C211">
            <v>-1201804.3400000001</v>
          </cell>
        </row>
        <row r="212">
          <cell r="A212">
            <v>6302</v>
          </cell>
          <cell r="B212" t="str">
            <v>Aufwendungen Arbeitssicherheit</v>
          </cell>
          <cell r="C212">
            <v>-6740.99</v>
          </cell>
        </row>
        <row r="213">
          <cell r="A213">
            <v>6303</v>
          </cell>
          <cell r="B213" t="str">
            <v>WB Kosten Overhead</v>
          </cell>
          <cell r="C213">
            <v>-475463.07</v>
          </cell>
        </row>
        <row r="214">
          <cell r="A214">
            <v>6304</v>
          </cell>
          <cell r="B214" t="str">
            <v>Lizenzen Software</v>
          </cell>
          <cell r="C214">
            <v>-23663.31</v>
          </cell>
        </row>
        <row r="215">
          <cell r="A215">
            <v>6800</v>
          </cell>
          <cell r="B215" t="str">
            <v>Porto</v>
          </cell>
          <cell r="C215">
            <v>-64629.760000000002</v>
          </cell>
        </row>
        <row r="216">
          <cell r="A216">
            <v>6803</v>
          </cell>
          <cell r="B216" t="str">
            <v>Daten- und Sprachverbindungskosten OV</v>
          </cell>
          <cell r="C216">
            <v>-20226.7</v>
          </cell>
        </row>
        <row r="217">
          <cell r="A217">
            <v>6804</v>
          </cell>
          <cell r="B217" t="str">
            <v>Dialerkosten OV</v>
          </cell>
          <cell r="C217">
            <v>-142039.93</v>
          </cell>
        </row>
        <row r="218">
          <cell r="A218">
            <v>6807</v>
          </cell>
          <cell r="B218" t="str">
            <v>Telefon - Handy-</v>
          </cell>
          <cell r="C218">
            <v>-105638.59</v>
          </cell>
        </row>
        <row r="219">
          <cell r="A219">
            <v>6809</v>
          </cell>
          <cell r="B219" t="str">
            <v>Kosten f. Servicerufnummern OV</v>
          </cell>
          <cell r="C219">
            <v>-106972.3</v>
          </cell>
        </row>
        <row r="220">
          <cell r="A220">
            <v>6810</v>
          </cell>
          <cell r="B220" t="str">
            <v>Telefoniekosten OV</v>
          </cell>
          <cell r="C220">
            <v>-926576.82</v>
          </cell>
        </row>
        <row r="221">
          <cell r="A221">
            <v>6815</v>
          </cell>
          <cell r="B221" t="str">
            <v>Bürobedarf</v>
          </cell>
          <cell r="C221">
            <v>-115397.66</v>
          </cell>
        </row>
        <row r="222">
          <cell r="A222">
            <v>6817</v>
          </cell>
          <cell r="B222" t="str">
            <v>Zeitarbeit Overhead</v>
          </cell>
          <cell r="C222">
            <v>-27392.09</v>
          </cell>
        </row>
        <row r="223">
          <cell r="A223">
            <v>6818</v>
          </cell>
          <cell r="B223" t="str">
            <v>sonstige Fremdleistungen Overhead</v>
          </cell>
          <cell r="C223">
            <v>-1011135.68</v>
          </cell>
        </row>
        <row r="224">
          <cell r="A224">
            <v>6819</v>
          </cell>
          <cell r="B224" t="str">
            <v>Fremdleistungen qualitycube Overh.</v>
          </cell>
          <cell r="C224">
            <v>0</v>
          </cell>
        </row>
        <row r="225">
          <cell r="A225">
            <v>6820</v>
          </cell>
          <cell r="B225" t="str">
            <v>Zeitschriften,Bücher</v>
          </cell>
          <cell r="C225">
            <v>-7855.83</v>
          </cell>
        </row>
        <row r="226">
          <cell r="A226">
            <v>6821</v>
          </cell>
          <cell r="B226" t="str">
            <v>Fortbildungskosten</v>
          </cell>
          <cell r="C226">
            <v>-128426.42</v>
          </cell>
        </row>
        <row r="227">
          <cell r="A227">
            <v>6823</v>
          </cell>
          <cell r="B227" t="str">
            <v>Fremdleistungen IC WB</v>
          </cell>
          <cell r="C227">
            <v>0</v>
          </cell>
        </row>
        <row r="228">
          <cell r="A228">
            <v>6825</v>
          </cell>
          <cell r="B228" t="str">
            <v>Rechts- und Beratungskosten</v>
          </cell>
          <cell r="C228">
            <v>-1233638.18</v>
          </cell>
        </row>
        <row r="229">
          <cell r="A229">
            <v>6827</v>
          </cell>
          <cell r="B229" t="str">
            <v>Abschluss- und Prüfungskosten</v>
          </cell>
          <cell r="C229">
            <v>-199276.52</v>
          </cell>
        </row>
        <row r="230">
          <cell r="A230">
            <v>6829</v>
          </cell>
          <cell r="B230" t="str">
            <v>Kosten Veröffentlichung Jahresabschluss</v>
          </cell>
          <cell r="C230">
            <v>-24000</v>
          </cell>
        </row>
        <row r="231">
          <cell r="A231">
            <v>6830</v>
          </cell>
          <cell r="B231" t="str">
            <v>Buchführungskosten</v>
          </cell>
          <cell r="C231">
            <v>-46.54</v>
          </cell>
        </row>
        <row r="232">
          <cell r="A232">
            <v>6835</v>
          </cell>
          <cell r="B232" t="str">
            <v>Mieten für Einrichtungen</v>
          </cell>
          <cell r="C232">
            <v>-982967.91</v>
          </cell>
        </row>
        <row r="233">
          <cell r="A233">
            <v>6836</v>
          </cell>
          <cell r="B233" t="str">
            <v>Mieten für Einrichtungen Siemens</v>
          </cell>
          <cell r="C233">
            <v>-812318.52</v>
          </cell>
        </row>
        <row r="234">
          <cell r="A234">
            <v>6837</v>
          </cell>
          <cell r="B234" t="str">
            <v>Mieten für Leasingobjekte</v>
          </cell>
          <cell r="C234">
            <v>-102839.53</v>
          </cell>
        </row>
        <row r="235">
          <cell r="A235">
            <v>6838</v>
          </cell>
          <cell r="B235" t="str">
            <v>Kosten Datev</v>
          </cell>
          <cell r="C235">
            <v>0</v>
          </cell>
        </row>
        <row r="236">
          <cell r="A236">
            <v>6845</v>
          </cell>
          <cell r="B236" t="str">
            <v>Werkzeuge und Kleingeräte</v>
          </cell>
          <cell r="C236">
            <v>-742.33</v>
          </cell>
        </row>
        <row r="237">
          <cell r="A237">
            <v>6850</v>
          </cell>
          <cell r="B237" t="str">
            <v>Küchenbedarf</v>
          </cell>
          <cell r="C237">
            <v>-6344.23</v>
          </cell>
        </row>
        <row r="238">
          <cell r="A238">
            <v>6851</v>
          </cell>
          <cell r="B238" t="str">
            <v>Sonstiger Betriebsbedarf</v>
          </cell>
          <cell r="C238">
            <v>-377080.9</v>
          </cell>
        </row>
        <row r="239">
          <cell r="A239">
            <v>6854</v>
          </cell>
          <cell r="B239" t="str">
            <v>Säumniszuschl. u. Mahngebühren</v>
          </cell>
          <cell r="C239">
            <v>-39817.57</v>
          </cell>
        </row>
        <row r="240">
          <cell r="A240">
            <v>6855</v>
          </cell>
          <cell r="B240" t="str">
            <v>Nebenkosten des Geldverkehrs</v>
          </cell>
          <cell r="C240">
            <v>-23366.87</v>
          </cell>
        </row>
        <row r="241">
          <cell r="A241">
            <v>6859</v>
          </cell>
          <cell r="B241" t="str">
            <v>Akten- u. Datenträgervernichtung</v>
          </cell>
          <cell r="C241">
            <v>-2407.4499999999998</v>
          </cell>
        </row>
        <row r="242">
          <cell r="A242">
            <v>6876</v>
          </cell>
          <cell r="B242" t="str">
            <v>Abziehbare Aufsichtsratsvergütung</v>
          </cell>
          <cell r="C242">
            <v>-90000</v>
          </cell>
          <cell r="D242">
            <v>-8428402.1799999997</v>
          </cell>
        </row>
        <row r="244">
          <cell r="B244" t="str">
            <v>Verluste aus dem Abgang</v>
          </cell>
        </row>
        <row r="245">
          <cell r="B245" t="str">
            <v>von Gegenständen des</v>
          </cell>
        </row>
        <row r="246">
          <cell r="B246" t="str">
            <v>Anlagevermögens</v>
          </cell>
        </row>
        <row r="247">
          <cell r="A247">
            <v>6895</v>
          </cell>
          <cell r="B247" t="str">
            <v>Abgänge Sachanlagen Restbuchwert</v>
          </cell>
          <cell r="C247">
            <v>0</v>
          </cell>
        </row>
        <row r="248">
          <cell r="A248">
            <v>6898</v>
          </cell>
          <cell r="B248" t="str">
            <v>Abgang Finanzanl. 100/50% n. abz. RBW</v>
          </cell>
          <cell r="C248">
            <v>-12610.71</v>
          </cell>
          <cell r="D248">
            <v>-12610.71</v>
          </cell>
        </row>
        <row r="250">
          <cell r="B250" t="str">
            <v>Verluste aus Wertminderungen</v>
          </cell>
        </row>
        <row r="251">
          <cell r="B251" t="str">
            <v>oder aus dem Abgang von</v>
          </cell>
        </row>
        <row r="252">
          <cell r="B252" t="str">
            <v>Gegenständen des Umlaufver-</v>
          </cell>
        </row>
        <row r="253">
          <cell r="B253" t="str">
            <v>mögens und Einstellungen in</v>
          </cell>
        </row>
        <row r="254">
          <cell r="B254" t="str">
            <v>die Wertberichtigung</v>
          </cell>
        </row>
        <row r="255">
          <cell r="B255" t="str">
            <v>zu Forderungen</v>
          </cell>
        </row>
        <row r="256">
          <cell r="A256">
            <v>6923</v>
          </cell>
          <cell r="B256" t="str">
            <v>Einstellung in die EWB zu Forderungen</v>
          </cell>
          <cell r="C256">
            <v>-1360000</v>
          </cell>
        </row>
        <row r="257">
          <cell r="A257">
            <v>6930</v>
          </cell>
          <cell r="B257" t="str">
            <v>Forderungsverluste ohne  UST</v>
          </cell>
          <cell r="C257">
            <v>0</v>
          </cell>
        </row>
        <row r="258">
          <cell r="A258">
            <v>6935</v>
          </cell>
          <cell r="B258" t="str">
            <v>Forderungsverluste 16% USt</v>
          </cell>
          <cell r="C258">
            <v>-1640699.65</v>
          </cell>
          <cell r="D258">
            <v>-3000699.65</v>
          </cell>
        </row>
        <row r="260">
          <cell r="B260" t="str">
            <v>sonstige Aufwendungen im</v>
          </cell>
        </row>
        <row r="261">
          <cell r="B261" t="str">
            <v>Rahmen der gewöhnlichen</v>
          </cell>
        </row>
        <row r="262">
          <cell r="B262" t="str">
            <v>Geschäftstätigkeit</v>
          </cell>
        </row>
        <row r="263">
          <cell r="A263">
            <v>6390</v>
          </cell>
          <cell r="B263" t="str">
            <v>Spenden,abziehbar</v>
          </cell>
          <cell r="C263">
            <v>-8439.35</v>
          </cell>
        </row>
        <row r="264">
          <cell r="A264">
            <v>6391</v>
          </cell>
          <cell r="B264" t="str">
            <v>Zuwendg.Spenden wissensch./kult. Zweck</v>
          </cell>
          <cell r="C264">
            <v>-25000</v>
          </cell>
        </row>
        <row r="265">
          <cell r="A265">
            <v>6880</v>
          </cell>
          <cell r="B265" t="str">
            <v>Aufwendungen aus Kursdifferenzen</v>
          </cell>
          <cell r="C265">
            <v>0</v>
          </cell>
        </row>
        <row r="266">
          <cell r="A266">
            <v>6882</v>
          </cell>
          <cell r="B266" t="str">
            <v>Kleindifferenzen</v>
          </cell>
          <cell r="C266">
            <v>0.03</v>
          </cell>
        </row>
        <row r="267">
          <cell r="A267">
            <v>6960</v>
          </cell>
          <cell r="B267" t="str">
            <v>Periodenfremde Aufwendungen</v>
          </cell>
          <cell r="C267">
            <v>-515266.38</v>
          </cell>
          <cell r="D267">
            <v>-548705.69999999995</v>
          </cell>
        </row>
        <row r="269">
          <cell r="B269" t="str">
            <v>auf Grund einer Gewinn-</v>
          </cell>
        </row>
        <row r="270">
          <cell r="B270" t="str">
            <v>gemeinschaft, eines</v>
          </cell>
        </row>
        <row r="271">
          <cell r="B271" t="str">
            <v>Gewinnabführungs- oder</v>
          </cell>
        </row>
        <row r="272">
          <cell r="B272" t="str">
            <v>Teilgewinnabführungsvertrags</v>
          </cell>
        </row>
        <row r="273">
          <cell r="B273" t="str">
            <v>erhaltene Gewinne</v>
          </cell>
        </row>
        <row r="274">
          <cell r="A274">
            <v>7194</v>
          </cell>
          <cell r="B274" t="str">
            <v>Gewinne auf Grund Gewinn/Teilgewinnabf</v>
          </cell>
          <cell r="D274">
            <v>21281595.050000001</v>
          </cell>
        </row>
        <row r="276">
          <cell r="B276" t="str">
            <v>sonstige Zinsen und ähnliche</v>
          </cell>
        </row>
        <row r="277">
          <cell r="B277" t="str">
            <v>Erträge</v>
          </cell>
        </row>
        <row r="278">
          <cell r="A278">
            <v>7100</v>
          </cell>
          <cell r="B278" t="str">
            <v>Sonstige Zinsen und ähnliche Erträge</v>
          </cell>
          <cell r="C278">
            <v>132557.63</v>
          </cell>
        </row>
        <row r="279">
          <cell r="A279">
            <v>7103</v>
          </cell>
          <cell r="B279" t="str">
            <v>Erträge a.Beteilig.UV 100/50% stfr</v>
          </cell>
          <cell r="C279">
            <v>200000</v>
          </cell>
        </row>
        <row r="280">
          <cell r="A280">
            <v>7109</v>
          </cell>
          <cell r="B280" t="str">
            <v>Sonst. Zinsen u.ä. Erträge aus verb.UN</v>
          </cell>
          <cell r="C280">
            <v>1168818.56</v>
          </cell>
        </row>
        <row r="281">
          <cell r="A281">
            <v>7110</v>
          </cell>
          <cell r="B281" t="str">
            <v>Sonstiger Zinsertrag</v>
          </cell>
          <cell r="C281">
            <v>377607.62</v>
          </cell>
          <cell r="D281">
            <v>1878983.81</v>
          </cell>
        </row>
        <row r="283">
          <cell r="B283" t="str">
            <v>davon aus verbundenen</v>
          </cell>
        </row>
        <row r="284">
          <cell r="B284" t="str">
            <v>Unternehmen Euro 1.168.818,56</v>
          </cell>
        </row>
        <row r="285">
          <cell r="B285" t="str">
            <v>(Euro 648.643,58)</v>
          </cell>
        </row>
        <row r="286">
          <cell r="A286">
            <v>7109</v>
          </cell>
          <cell r="B286" t="str">
            <v>Sonst. Zinsen u.ä. Erträge aus verb.UN</v>
          </cell>
        </row>
        <row r="288">
          <cell r="B288" t="str">
            <v>Zinsen und ähnliche</v>
          </cell>
        </row>
        <row r="289">
          <cell r="B289" t="str">
            <v>Aufwendungen</v>
          </cell>
        </row>
        <row r="290">
          <cell r="A290">
            <v>7300</v>
          </cell>
          <cell r="B290" t="str">
            <v>Zinsen und ähnliche Aufwendungen</v>
          </cell>
          <cell r="C290">
            <v>0</v>
          </cell>
        </row>
        <row r="291">
          <cell r="A291">
            <v>7305</v>
          </cell>
          <cell r="B291" t="str">
            <v>Zinsaufw. § 233a AO betriebliche Steuern</v>
          </cell>
          <cell r="C291">
            <v>-27645</v>
          </cell>
        </row>
        <row r="292">
          <cell r="A292">
            <v>7309</v>
          </cell>
          <cell r="B292" t="str">
            <v>Zinsen u. ähnliche Aufwendungen verb.UN</v>
          </cell>
          <cell r="C292">
            <v>-1555787.12</v>
          </cell>
        </row>
        <row r="293">
          <cell r="A293">
            <v>7310</v>
          </cell>
          <cell r="B293" t="str">
            <v>Zinsaufwendungen f.kfr.Verbindlichkeit.</v>
          </cell>
          <cell r="C293">
            <v>-629211.81999999995</v>
          </cell>
        </row>
        <row r="294">
          <cell r="A294">
            <v>7320</v>
          </cell>
          <cell r="B294" t="str">
            <v>Zinsaufwendungen f.lfr.Verbindlichkeit.</v>
          </cell>
          <cell r="C294">
            <v>-5678448.2999999998</v>
          </cell>
        </row>
        <row r="295">
          <cell r="A295">
            <v>7321</v>
          </cell>
          <cell r="B295" t="str">
            <v>Zinsen Wandelanleihe</v>
          </cell>
          <cell r="C295">
            <v>-299.77</v>
          </cell>
        </row>
        <row r="296">
          <cell r="A296">
            <v>7322</v>
          </cell>
          <cell r="B296" t="str">
            <v>Vergütung MBG</v>
          </cell>
          <cell r="C296">
            <v>-53685.68</v>
          </cell>
        </row>
        <row r="297">
          <cell r="A297">
            <v>7330</v>
          </cell>
          <cell r="B297" t="str">
            <v>Zinsähnliche Aufwendungen</v>
          </cell>
          <cell r="C297">
            <v>-82694.44</v>
          </cell>
          <cell r="D297">
            <v>-8027772.1299999999</v>
          </cell>
        </row>
        <row r="299">
          <cell r="B299" t="str">
            <v>davon an verbundene</v>
          </cell>
        </row>
        <row r="300">
          <cell r="B300" t="str">
            <v>Unternehmen Euro 1.555.787,12-</v>
          </cell>
        </row>
        <row r="301">
          <cell r="B301" t="str">
            <v>(Euro 537.402,43-)</v>
          </cell>
        </row>
        <row r="302">
          <cell r="A302">
            <v>7309</v>
          </cell>
          <cell r="B302" t="str">
            <v>Zinsen u. ähnliche Aufwendungen verb.UN</v>
          </cell>
        </row>
        <row r="304">
          <cell r="B304" t="str">
            <v>Aufwendungen aus</v>
          </cell>
        </row>
        <row r="305">
          <cell r="B305" t="str">
            <v>Verlustübernahme</v>
          </cell>
        </row>
        <row r="306">
          <cell r="A306">
            <v>7390</v>
          </cell>
          <cell r="B306" t="str">
            <v>Aufwendungen aus Verlustübernahme</v>
          </cell>
          <cell r="D306">
            <v>-2199059.6800000002</v>
          </cell>
        </row>
        <row r="308">
          <cell r="B308" t="str">
            <v>außerordentliche Aufwendungen</v>
          </cell>
        </row>
        <row r="309">
          <cell r="A309">
            <v>7512</v>
          </cell>
          <cell r="B309" t="str">
            <v>Kosten der Kapitalbeschaffung</v>
          </cell>
          <cell r="C309">
            <v>-708500.84</v>
          </cell>
          <cell r="D309">
            <v>-708500.84</v>
          </cell>
        </row>
        <row r="311">
          <cell r="B311" t="str">
            <v>Steuern vom Einkommen und</v>
          </cell>
        </row>
        <row r="312">
          <cell r="B312" t="str">
            <v>vom Ertrag</v>
          </cell>
        </row>
        <row r="313">
          <cell r="A313">
            <v>7600</v>
          </cell>
          <cell r="B313" t="str">
            <v>Körperschaftsteuer</v>
          </cell>
          <cell r="C313">
            <v>-1474788.52</v>
          </cell>
        </row>
        <row r="314">
          <cell r="A314">
            <v>7601</v>
          </cell>
          <cell r="B314" t="str">
            <v>Steuern vom Einkommen und Ertrag</v>
          </cell>
          <cell r="C314">
            <v>-6676907.6799999997</v>
          </cell>
        </row>
        <row r="315">
          <cell r="A315">
            <v>7608</v>
          </cell>
          <cell r="B315" t="str">
            <v>Solidaritätszuschlag</v>
          </cell>
          <cell r="C315">
            <v>-81113.37</v>
          </cell>
        </row>
        <row r="316">
          <cell r="A316">
            <v>7609</v>
          </cell>
          <cell r="B316" t="str">
            <v>Solidaritätszuschlag für Vorjahre</v>
          </cell>
          <cell r="C316">
            <v>0</v>
          </cell>
        </row>
        <row r="317">
          <cell r="A317">
            <v>7610</v>
          </cell>
          <cell r="B317" t="str">
            <v>Gewerbesteuer</v>
          </cell>
          <cell r="C317">
            <v>-1268560.8899999999</v>
          </cell>
        </row>
        <row r="318">
          <cell r="A318">
            <v>7635</v>
          </cell>
          <cell r="B318" t="str">
            <v>Zinsabschlagsteuer</v>
          </cell>
          <cell r="C318">
            <v>-36222.58</v>
          </cell>
          <cell r="D318">
            <v>-9537593.0399999991</v>
          </cell>
        </row>
        <row r="320">
          <cell r="B320" t="str">
            <v>auf Grund einer Gewinn-</v>
          </cell>
        </row>
        <row r="321">
          <cell r="B321" t="str">
            <v>gemeinschaft, eines</v>
          </cell>
        </row>
        <row r="322">
          <cell r="B322" t="str">
            <v>Gewinnabführungs- oder</v>
          </cell>
        </row>
        <row r="323">
          <cell r="B323" t="str">
            <v>Teilgewinnabführungsvertrags</v>
          </cell>
        </row>
        <row r="324">
          <cell r="B324" t="str">
            <v>abgeführte Gewinne</v>
          </cell>
        </row>
        <row r="325">
          <cell r="A325">
            <v>7394</v>
          </cell>
          <cell r="B325" t="str">
            <v>Abgef. Gewinne / Gewinn /Teilgewinnabf.</v>
          </cell>
          <cell r="C325">
            <v>0</v>
          </cell>
        </row>
        <row r="326">
          <cell r="A326">
            <v>7399</v>
          </cell>
          <cell r="B326" t="str">
            <v>Abgef. Gewinne stille Gesellschafter §8</v>
          </cell>
          <cell r="C326">
            <v>-27500</v>
          </cell>
          <cell r="D326">
            <v>-27500</v>
          </cell>
        </row>
        <row r="329">
          <cell r="B329" t="str">
            <v>Jahresüberschuss</v>
          </cell>
        </row>
        <row r="330">
          <cell r="B330" t="str">
            <v>Jahresüberschuss</v>
          </cell>
          <cell r="D330">
            <v>7932677.0599999949</v>
          </cell>
        </row>
        <row r="332">
          <cell r="D332">
            <v>0</v>
          </cell>
        </row>
      </sheetData>
      <sheetData sheetId="5" refreshError="1">
        <row r="1">
          <cell r="A1" t="str">
            <v>KONTENNACHWEIS zur G.u.V. vom 01.01.2007 bis 31.12.2007</v>
          </cell>
        </row>
        <row r="3">
          <cell r="A3" t="str">
            <v>D+S communic. center Augsburg GmbH Callcenter, Augsburg</v>
          </cell>
        </row>
        <row r="6">
          <cell r="D6" t="str">
            <v>Geschäftsjahr</v>
          </cell>
        </row>
        <row r="7">
          <cell r="A7" t="str">
            <v>Konto</v>
          </cell>
          <cell r="B7" t="str">
            <v>Bezeichnung</v>
          </cell>
          <cell r="C7" t="str">
            <v>Euro</v>
          </cell>
          <cell r="D7" t="str">
            <v>Euro</v>
          </cell>
        </row>
        <row r="9">
          <cell r="B9" t="str">
            <v>Umsatzerlöse</v>
          </cell>
        </row>
        <row r="10">
          <cell r="A10">
            <v>4200</v>
          </cell>
          <cell r="B10" t="str">
            <v>Automatenerlöse</v>
          </cell>
          <cell r="C10">
            <v>18027.66</v>
          </cell>
        </row>
        <row r="11">
          <cell r="A11">
            <v>4337</v>
          </cell>
          <cell r="B11" t="str">
            <v>Erlöse aus Leistungen nach § 13b UStG</v>
          </cell>
          <cell r="C11">
            <v>8701.83</v>
          </cell>
        </row>
        <row r="12">
          <cell r="A12">
            <v>4340</v>
          </cell>
          <cell r="B12" t="str">
            <v>Erlöse 16% USt</v>
          </cell>
          <cell r="C12">
            <v>-754604</v>
          </cell>
        </row>
        <row r="13">
          <cell r="A13">
            <v>4400</v>
          </cell>
          <cell r="B13" t="str">
            <v>Umsatzerlöse 19 % Produktion Call C.</v>
          </cell>
          <cell r="C13">
            <v>18289107.109999999</v>
          </cell>
        </row>
        <row r="14">
          <cell r="A14">
            <v>4402</v>
          </cell>
          <cell r="B14" t="str">
            <v>Sonstige Erlöse 19 % WB</v>
          </cell>
          <cell r="C14">
            <v>0</v>
          </cell>
        </row>
        <row r="15">
          <cell r="A15">
            <v>4404</v>
          </cell>
          <cell r="B15" t="str">
            <v>Umsatzerlöse IC mit UST</v>
          </cell>
          <cell r="C15">
            <v>1182892.57</v>
          </cell>
        </row>
        <row r="16">
          <cell r="A16">
            <v>4409</v>
          </cell>
          <cell r="B16" t="str">
            <v>Erlöse IC mit USt extern</v>
          </cell>
          <cell r="C16">
            <v>828543.1</v>
          </cell>
        </row>
        <row r="17">
          <cell r="A17">
            <v>4451</v>
          </cell>
          <cell r="B17" t="str">
            <v>Umsatzerlöse USt Folgejahr</v>
          </cell>
          <cell r="C17">
            <v>-42386.13</v>
          </cell>
        </row>
        <row r="18">
          <cell r="A18">
            <v>4502</v>
          </cell>
          <cell r="B18" t="str">
            <v>Sonstige Erlöse ohne UST</v>
          </cell>
          <cell r="C18">
            <v>-3</v>
          </cell>
        </row>
        <row r="19">
          <cell r="A19">
            <v>4508</v>
          </cell>
          <cell r="B19" t="str">
            <v>Provisionserlöse 16% USt</v>
          </cell>
          <cell r="C19">
            <v>0</v>
          </cell>
        </row>
        <row r="20">
          <cell r="A20">
            <v>4568</v>
          </cell>
          <cell r="B20" t="str">
            <v>Provisionsumsätze 16% USt</v>
          </cell>
          <cell r="C20">
            <v>435.53</v>
          </cell>
        </row>
        <row r="21">
          <cell r="A21">
            <v>4569</v>
          </cell>
          <cell r="B21" t="str">
            <v>Provisionsumsätze 19% USt</v>
          </cell>
          <cell r="C21">
            <v>432.19</v>
          </cell>
        </row>
        <row r="22">
          <cell r="A22">
            <v>4735</v>
          </cell>
          <cell r="B22" t="str">
            <v>Gewährte Skonti 16% USt</v>
          </cell>
          <cell r="C22">
            <v>0</v>
          </cell>
        </row>
        <row r="23">
          <cell r="A23">
            <v>4736</v>
          </cell>
          <cell r="B23" t="str">
            <v>Gewährte Skonti 19% USt</v>
          </cell>
          <cell r="C23">
            <v>-19460.990000000002</v>
          </cell>
          <cell r="D23">
            <v>19511685.870000001</v>
          </cell>
        </row>
        <row r="25">
          <cell r="B25" t="str">
            <v>Verminderung des Bestands</v>
          </cell>
        </row>
        <row r="26">
          <cell r="B26" t="str">
            <v>an fertigen und unfertigen</v>
          </cell>
        </row>
        <row r="27">
          <cell r="B27" t="str">
            <v>Erzeugnissen</v>
          </cell>
        </row>
        <row r="28">
          <cell r="A28">
            <v>4815</v>
          </cell>
          <cell r="B28" t="str">
            <v>Bestandsveränderung unfertige Leistung</v>
          </cell>
          <cell r="D28">
            <v>-26935.88</v>
          </cell>
        </row>
        <row r="30">
          <cell r="B30" t="str">
            <v>andere aktivierte</v>
          </cell>
        </row>
        <row r="31">
          <cell r="B31" t="str">
            <v>Eigenleistungen</v>
          </cell>
        </row>
        <row r="32">
          <cell r="A32">
            <v>4829</v>
          </cell>
          <cell r="B32" t="str">
            <v>Erträge aus Mitarbeiterhaftung (Headset)</v>
          </cell>
          <cell r="D32">
            <v>1131</v>
          </cell>
        </row>
        <row r="34">
          <cell r="B34" t="str">
            <v>sonstige ordentliche</v>
          </cell>
        </row>
        <row r="35">
          <cell r="B35" t="str">
            <v>Erträge</v>
          </cell>
        </row>
        <row r="36">
          <cell r="A36">
            <v>4640</v>
          </cell>
          <cell r="B36" t="str">
            <v>Verwendung von Gegenständen 19% USt</v>
          </cell>
          <cell r="D36">
            <v>30981.05</v>
          </cell>
        </row>
        <row r="38">
          <cell r="B38" t="str">
            <v>Erträge aus dem Abgang von</v>
          </cell>
        </row>
        <row r="39">
          <cell r="B39" t="str">
            <v>Gegenständen des Anlage-</v>
          </cell>
        </row>
        <row r="40">
          <cell r="B40" t="str">
            <v>vermögens und aus Zuschrei-</v>
          </cell>
        </row>
        <row r="41">
          <cell r="B41" t="str">
            <v>bungen zu Gegenständen des</v>
          </cell>
        </row>
        <row r="42">
          <cell r="B42" t="str">
            <v>Anlagevermögens</v>
          </cell>
        </row>
        <row r="43">
          <cell r="A43">
            <v>4852</v>
          </cell>
          <cell r="B43" t="str">
            <v>Erl. Verkauf Finanzanl. 100/50% st.frei</v>
          </cell>
          <cell r="C43">
            <v>258569.82</v>
          </cell>
        </row>
        <row r="44">
          <cell r="A44">
            <v>4858</v>
          </cell>
          <cell r="B44" t="str">
            <v>Abgang Finanzanl. 100/50% st.frei RBW</v>
          </cell>
          <cell r="C44">
            <v>25000</v>
          </cell>
          <cell r="D44">
            <v>283569.82</v>
          </cell>
        </row>
        <row r="46">
          <cell r="B46" t="str">
            <v>Erträge aus der Auflösung</v>
          </cell>
        </row>
        <row r="47">
          <cell r="B47" t="str">
            <v>von Rückstellungen</v>
          </cell>
        </row>
        <row r="48">
          <cell r="A48">
            <v>4930</v>
          </cell>
          <cell r="B48" t="str">
            <v>Erträge Auflösung von Rückstellungen</v>
          </cell>
          <cell r="D48">
            <v>35592.699999999997</v>
          </cell>
        </row>
        <row r="50">
          <cell r="B50" t="str">
            <v>sonstige Erträge im</v>
          </cell>
        </row>
        <row r="51">
          <cell r="B51" t="str">
            <v>Rahmen der gewöhnlichen</v>
          </cell>
        </row>
        <row r="52">
          <cell r="B52" t="str">
            <v>Geschäftstätigkeit</v>
          </cell>
        </row>
        <row r="53">
          <cell r="A53">
            <v>6025</v>
          </cell>
          <cell r="B53" t="str">
            <v>Zuschuss Arbeitsamt</v>
          </cell>
          <cell r="C53">
            <v>15777.46</v>
          </cell>
        </row>
        <row r="54">
          <cell r="A54">
            <v>4830</v>
          </cell>
          <cell r="B54" t="str">
            <v>Sonstige betriebliche Erträge 16 %</v>
          </cell>
          <cell r="C54">
            <v>55.91</v>
          </cell>
        </row>
        <row r="55">
          <cell r="A55">
            <v>4831</v>
          </cell>
          <cell r="B55" t="str">
            <v>Sonstige Erträge WB IC mit UST</v>
          </cell>
          <cell r="C55">
            <v>125747.7</v>
          </cell>
        </row>
        <row r="56">
          <cell r="A56">
            <v>4832</v>
          </cell>
          <cell r="B56" t="str">
            <v>sonstige betriebliche Erträge mit USt</v>
          </cell>
          <cell r="C56">
            <v>2105.86</v>
          </cell>
        </row>
        <row r="57">
          <cell r="A57">
            <v>4833</v>
          </cell>
          <cell r="B57" t="str">
            <v>Sonst. Erträge WB IC ohne UST</v>
          </cell>
          <cell r="C57">
            <v>1371.2</v>
          </cell>
        </row>
        <row r="58">
          <cell r="A58">
            <v>4838</v>
          </cell>
          <cell r="B58" t="str">
            <v>Sonstiger betrieblicher Ertrag (Konzern)</v>
          </cell>
          <cell r="C58">
            <v>0</v>
          </cell>
        </row>
        <row r="59">
          <cell r="A59">
            <v>4842</v>
          </cell>
          <cell r="B59" t="str">
            <v>sonst.betr.Erträge IC mit USt extern</v>
          </cell>
          <cell r="C59">
            <v>3682.03</v>
          </cell>
        </row>
        <row r="60">
          <cell r="A60">
            <v>4960</v>
          </cell>
          <cell r="B60" t="str">
            <v>Periodenfremde Erträge</v>
          </cell>
          <cell r="C60">
            <v>11232.03</v>
          </cell>
        </row>
        <row r="61">
          <cell r="A61">
            <v>4966</v>
          </cell>
          <cell r="B61" t="str">
            <v>sonstige betriebliche Erträge</v>
          </cell>
          <cell r="C61">
            <v>0</v>
          </cell>
        </row>
        <row r="62">
          <cell r="A62">
            <v>4970</v>
          </cell>
          <cell r="B62" t="str">
            <v>Versicherungsentschädigungen</v>
          </cell>
          <cell r="C62">
            <v>30</v>
          </cell>
        </row>
        <row r="63">
          <cell r="A63">
            <v>4975</v>
          </cell>
          <cell r="B63" t="str">
            <v>Investitionszuschüsse</v>
          </cell>
          <cell r="C63">
            <v>0</v>
          </cell>
          <cell r="D63">
            <v>160002.19</v>
          </cell>
        </row>
        <row r="65">
          <cell r="B65" t="str">
            <v>Aufwendungen für Roh-,</v>
          </cell>
        </row>
        <row r="66">
          <cell r="B66" t="str">
            <v>Hilfs- und Betriebsstoffe</v>
          </cell>
        </row>
        <row r="67">
          <cell r="B67" t="str">
            <v>und für bezogene Waren</v>
          </cell>
        </row>
        <row r="68">
          <cell r="A68">
            <v>5400</v>
          </cell>
          <cell r="B68" t="str">
            <v>Wareneingang 19% Vorsteuer</v>
          </cell>
          <cell r="C68">
            <v>0</v>
          </cell>
        </row>
        <row r="69">
          <cell r="A69">
            <v>5404</v>
          </cell>
          <cell r="B69" t="str">
            <v>Kosten f. Servicenummern OP 19%</v>
          </cell>
          <cell r="C69">
            <v>-455799.55</v>
          </cell>
        </row>
        <row r="70">
          <cell r="A70">
            <v>5405</v>
          </cell>
          <cell r="B70" t="str">
            <v>Daten-und Sprachverbindungskosten OP</v>
          </cell>
          <cell r="C70">
            <v>-46335.74</v>
          </cell>
        </row>
        <row r="71">
          <cell r="A71">
            <v>5406</v>
          </cell>
          <cell r="B71" t="str">
            <v>Dialerkosten OP</v>
          </cell>
          <cell r="C71">
            <v>-192791.67</v>
          </cell>
        </row>
        <row r="72">
          <cell r="A72">
            <v>5407</v>
          </cell>
          <cell r="B72" t="str">
            <v>Telefoniekosten OP</v>
          </cell>
          <cell r="C72">
            <v>-71622.36</v>
          </cell>
        </row>
        <row r="73">
          <cell r="A73">
            <v>5425</v>
          </cell>
          <cell r="B73" t="str">
            <v>EG-Erwerb 19% Vorsteuer und 19% USt</v>
          </cell>
          <cell r="C73">
            <v>-279</v>
          </cell>
        </row>
        <row r="74">
          <cell r="A74">
            <v>5731</v>
          </cell>
          <cell r="B74" t="str">
            <v>Erhaltene Skonti 7% Vorsteuer</v>
          </cell>
          <cell r="C74">
            <v>24.39</v>
          </cell>
        </row>
        <row r="75">
          <cell r="A75">
            <v>5735</v>
          </cell>
          <cell r="B75" t="str">
            <v>Erhaltene Skonti 16% Vorsteuer</v>
          </cell>
          <cell r="C75">
            <v>0</v>
          </cell>
        </row>
        <row r="76">
          <cell r="A76">
            <v>5736</v>
          </cell>
          <cell r="B76" t="str">
            <v>Erhaltene Skonti 19% Vorsteuer</v>
          </cell>
          <cell r="C76">
            <v>74.56</v>
          </cell>
        </row>
        <row r="77">
          <cell r="A77">
            <v>5880</v>
          </cell>
          <cell r="B77" t="str">
            <v>Bestandsveränderung RHB-Stoffe / Waren</v>
          </cell>
          <cell r="C77">
            <v>279</v>
          </cell>
          <cell r="D77">
            <v>-766450.37</v>
          </cell>
        </row>
        <row r="79">
          <cell r="B79" t="str">
            <v>Aufwendungen für bezogene</v>
          </cell>
        </row>
        <row r="80">
          <cell r="B80" t="str">
            <v>Leistungen</v>
          </cell>
        </row>
        <row r="81">
          <cell r="A81">
            <v>5900</v>
          </cell>
          <cell r="B81" t="str">
            <v>Fremdleistungen</v>
          </cell>
          <cell r="C81">
            <v>-5520.69</v>
          </cell>
        </row>
        <row r="82">
          <cell r="A82">
            <v>5905</v>
          </cell>
          <cell r="B82" t="str">
            <v>Fremdleistungen D+S solutions GmbH</v>
          </cell>
          <cell r="C82">
            <v>-203710.09</v>
          </cell>
        </row>
        <row r="83">
          <cell r="A83">
            <v>5939</v>
          </cell>
          <cell r="B83" t="str">
            <v>Kosten Fremdleistungen IC mit USt</v>
          </cell>
          <cell r="C83">
            <v>-1178035.27</v>
          </cell>
        </row>
        <row r="84">
          <cell r="A84">
            <v>5950</v>
          </cell>
          <cell r="B84" t="str">
            <v>Zeitarbeit OP</v>
          </cell>
          <cell r="C84">
            <v>-733168.32</v>
          </cell>
        </row>
        <row r="85">
          <cell r="A85">
            <v>5951</v>
          </cell>
          <cell r="B85" t="str">
            <v>Freie MA OP</v>
          </cell>
          <cell r="C85">
            <v>0</v>
          </cell>
        </row>
        <row r="86">
          <cell r="A86">
            <v>5954</v>
          </cell>
          <cell r="B86" t="str">
            <v>Fremdleistungen qualitycube GmbH</v>
          </cell>
          <cell r="C86">
            <v>-40739.379999999997</v>
          </cell>
        </row>
        <row r="87">
          <cell r="A87">
            <v>5955</v>
          </cell>
          <cell r="B87" t="str">
            <v>Sonstige Fremdleistungen OP mit USt</v>
          </cell>
          <cell r="C87">
            <v>-18573.810000000001</v>
          </cell>
        </row>
        <row r="88">
          <cell r="A88">
            <v>5956</v>
          </cell>
          <cell r="B88" t="str">
            <v>Sonstige Fremdleistung Overhead (nicht b</v>
          </cell>
          <cell r="C88">
            <v>0</v>
          </cell>
        </row>
        <row r="89">
          <cell r="A89">
            <v>5958</v>
          </cell>
          <cell r="B89" t="str">
            <v>sonstige Fremdleistungen Overhead</v>
          </cell>
          <cell r="C89">
            <v>0</v>
          </cell>
          <cell r="D89">
            <v>-2179747.56</v>
          </cell>
        </row>
        <row r="91">
          <cell r="B91" t="str">
            <v>Löhne und Gehälter</v>
          </cell>
        </row>
        <row r="92">
          <cell r="A92">
            <v>6013</v>
          </cell>
          <cell r="B92" t="str">
            <v>Leistungsprämie</v>
          </cell>
          <cell r="C92">
            <v>-8321.1200000000008</v>
          </cell>
        </row>
        <row r="93">
          <cell r="A93">
            <v>6014</v>
          </cell>
          <cell r="B93" t="str">
            <v>geringf. Löhne</v>
          </cell>
          <cell r="C93">
            <v>-419058.82</v>
          </cell>
        </row>
        <row r="94">
          <cell r="A94">
            <v>6015</v>
          </cell>
          <cell r="B94" t="str">
            <v>Leistungsorientierte Vergütung</v>
          </cell>
          <cell r="C94">
            <v>-254810.57</v>
          </cell>
        </row>
        <row r="95">
          <cell r="A95">
            <v>6016</v>
          </cell>
          <cell r="B95" t="str">
            <v>Prämie Freundschaftswerbung</v>
          </cell>
          <cell r="C95">
            <v>-16100</v>
          </cell>
        </row>
        <row r="96">
          <cell r="A96">
            <v>6018</v>
          </cell>
          <cell r="B96" t="str">
            <v>Zuschläge</v>
          </cell>
          <cell r="C96">
            <v>-33192.67</v>
          </cell>
        </row>
        <row r="97">
          <cell r="A97">
            <v>6020</v>
          </cell>
          <cell r="B97" t="str">
            <v>Gehälter</v>
          </cell>
          <cell r="C97">
            <v>-2033251.68</v>
          </cell>
        </row>
        <row r="98">
          <cell r="A98">
            <v>6021</v>
          </cell>
          <cell r="B98" t="str">
            <v>Abfindung</v>
          </cell>
          <cell r="C98">
            <v>-11500</v>
          </cell>
        </row>
        <row r="99">
          <cell r="A99">
            <v>6022</v>
          </cell>
          <cell r="B99" t="str">
            <v>Gehälter Produktion OP</v>
          </cell>
          <cell r="C99">
            <v>-7568208.2000000002</v>
          </cell>
        </row>
        <row r="100">
          <cell r="A100">
            <v>6023</v>
          </cell>
          <cell r="B100" t="str">
            <v>Plus-Minusstunden</v>
          </cell>
          <cell r="C100">
            <v>-305732.40000000002</v>
          </cell>
        </row>
        <row r="101">
          <cell r="A101">
            <v>6027</v>
          </cell>
          <cell r="B101" t="str">
            <v>Leistungszulage</v>
          </cell>
          <cell r="C101">
            <v>-309994.62</v>
          </cell>
        </row>
        <row r="102">
          <cell r="A102">
            <v>6029</v>
          </cell>
          <cell r="B102" t="str">
            <v>Aufwand Bundesknappschaft</v>
          </cell>
          <cell r="C102">
            <v>0</v>
          </cell>
        </row>
        <row r="103">
          <cell r="A103">
            <v>6035</v>
          </cell>
          <cell r="B103" t="str">
            <v>Muttschaftsgeld OP</v>
          </cell>
          <cell r="C103">
            <v>-17114.88</v>
          </cell>
        </row>
        <row r="104">
          <cell r="A104">
            <v>6040</v>
          </cell>
          <cell r="B104" t="str">
            <v>Pauschale Steuer für Aushilfen</v>
          </cell>
          <cell r="C104">
            <v>-10120.16</v>
          </cell>
        </row>
        <row r="105">
          <cell r="A105">
            <v>6090</v>
          </cell>
          <cell r="B105" t="str">
            <v>Fahrtkostenerstatt. Whg./Arbeitsstätte</v>
          </cell>
          <cell r="C105">
            <v>-3950</v>
          </cell>
        </row>
        <row r="106">
          <cell r="A106">
            <v>6093</v>
          </cell>
          <cell r="B106" t="str">
            <v>KFZ-Nutzung Overhead</v>
          </cell>
          <cell r="C106">
            <v>-36867.449999999997</v>
          </cell>
          <cell r="D106">
            <v>-11028222.57</v>
          </cell>
        </row>
        <row r="108">
          <cell r="B108" t="str">
            <v>soziale Abgaben und</v>
          </cell>
        </row>
        <row r="109">
          <cell r="B109" t="str">
            <v>Aufwendungen für</v>
          </cell>
        </row>
        <row r="110">
          <cell r="B110" t="str">
            <v>Altersversorgung und</v>
          </cell>
        </row>
        <row r="111">
          <cell r="B111" t="str">
            <v>für Unterstützung</v>
          </cell>
        </row>
        <row r="112">
          <cell r="A112">
            <v>6110</v>
          </cell>
          <cell r="B112" t="str">
            <v>Gesetzliche Sozialaufwendungen</v>
          </cell>
          <cell r="C112">
            <v>-150346.64000000001</v>
          </cell>
        </row>
        <row r="113">
          <cell r="A113">
            <v>6111</v>
          </cell>
          <cell r="B113" t="str">
            <v>gesetzlicher Sozialaufwand OP</v>
          </cell>
          <cell r="C113">
            <v>-1964116.49</v>
          </cell>
        </row>
        <row r="114">
          <cell r="A114">
            <v>6120</v>
          </cell>
          <cell r="B114" t="str">
            <v>Beiträge zur Berufsgenossenschaft</v>
          </cell>
          <cell r="C114">
            <v>-66238.94</v>
          </cell>
        </row>
        <row r="115">
          <cell r="A115">
            <v>6125</v>
          </cell>
          <cell r="B115" t="str">
            <v>Ausgleichsabgabe</v>
          </cell>
          <cell r="C115">
            <v>-6405</v>
          </cell>
        </row>
        <row r="116">
          <cell r="A116">
            <v>6132</v>
          </cell>
          <cell r="B116" t="str">
            <v>Sachbezüge</v>
          </cell>
          <cell r="C116">
            <v>-105102.11</v>
          </cell>
        </row>
        <row r="117">
          <cell r="A117">
            <v>6140</v>
          </cell>
          <cell r="B117" t="str">
            <v>Direktversicherung</v>
          </cell>
          <cell r="C117">
            <v>0</v>
          </cell>
        </row>
        <row r="118">
          <cell r="A118">
            <v>6147</v>
          </cell>
          <cell r="B118" t="str">
            <v>Pauschale Steuer für Versicherungen</v>
          </cell>
          <cell r="C118">
            <v>0</v>
          </cell>
          <cell r="D118">
            <v>-2292209.1799999997</v>
          </cell>
        </row>
        <row r="120">
          <cell r="B120" t="str">
            <v>Abschreibungen</v>
          </cell>
        </row>
        <row r="122">
          <cell r="B122" t="str">
            <v>auf immaterielle Vermögens-</v>
          </cell>
        </row>
        <row r="123">
          <cell r="B123" t="str">
            <v>gegenstände des Anlage-</v>
          </cell>
        </row>
        <row r="124">
          <cell r="B124" t="str">
            <v>vermögens und Sachanlagen</v>
          </cell>
        </row>
        <row r="125">
          <cell r="B125" t="str">
            <v>sowie auf aktivierte</v>
          </cell>
        </row>
        <row r="126">
          <cell r="B126" t="str">
            <v>Aufwendungen für die Ingang-</v>
          </cell>
        </row>
        <row r="127">
          <cell r="B127" t="str">
            <v>setzung und Erweiterung des</v>
          </cell>
        </row>
        <row r="128">
          <cell r="B128" t="str">
            <v>Geschäftsbetriebs</v>
          </cell>
        </row>
        <row r="129">
          <cell r="A129">
            <v>6200</v>
          </cell>
          <cell r="B129" t="str">
            <v>Abschreibung immaterielle VermG</v>
          </cell>
          <cell r="C129">
            <v>-174449.22</v>
          </cell>
        </row>
        <row r="130">
          <cell r="A130">
            <v>6220</v>
          </cell>
          <cell r="B130" t="str">
            <v>Abschreibungen auf Sachanlagen</v>
          </cell>
          <cell r="C130">
            <v>-295711.2</v>
          </cell>
        </row>
        <row r="131">
          <cell r="A131">
            <v>6221</v>
          </cell>
          <cell r="B131" t="str">
            <v>Abschreibungen auf Gebäude</v>
          </cell>
          <cell r="C131">
            <v>-23.77</v>
          </cell>
          <cell r="D131">
            <v>-470184.19</v>
          </cell>
        </row>
        <row r="133">
          <cell r="B133" t="str">
            <v>Raumkosten</v>
          </cell>
        </row>
        <row r="134">
          <cell r="A134">
            <v>6305</v>
          </cell>
          <cell r="B134" t="str">
            <v>IT-Verbrauchsmaterial, Reparatur, Hardw.</v>
          </cell>
          <cell r="C134">
            <v>-4277.67</v>
          </cell>
        </row>
        <row r="135">
          <cell r="A135">
            <v>6306</v>
          </cell>
          <cell r="B135" t="str">
            <v>TK - Aufwand</v>
          </cell>
          <cell r="C135">
            <v>-148586.32999999999</v>
          </cell>
        </row>
        <row r="136">
          <cell r="A136">
            <v>6307</v>
          </cell>
          <cell r="B136" t="str">
            <v>Infrastruktur- und Wartungskosten</v>
          </cell>
          <cell r="C136">
            <v>0</v>
          </cell>
        </row>
        <row r="137">
          <cell r="A137">
            <v>6309</v>
          </cell>
          <cell r="B137" t="str">
            <v>WB-Kosten Overhead extern</v>
          </cell>
          <cell r="C137">
            <v>-300</v>
          </cell>
        </row>
        <row r="138">
          <cell r="A138">
            <v>6310</v>
          </cell>
          <cell r="B138" t="str">
            <v>Miete</v>
          </cell>
          <cell r="C138">
            <v>-550152.24</v>
          </cell>
        </row>
        <row r="139">
          <cell r="A139">
            <v>6311</v>
          </cell>
          <cell r="B139" t="str">
            <v>Miete f. Garagen/ Stellplätze</v>
          </cell>
          <cell r="C139">
            <v>-12600</v>
          </cell>
        </row>
        <row r="140">
          <cell r="A140">
            <v>6313</v>
          </cell>
          <cell r="B140" t="str">
            <v>Gew.Stl. zu berücks. Miete § 8 GewSTG</v>
          </cell>
          <cell r="C140">
            <v>0</v>
          </cell>
        </row>
        <row r="141">
          <cell r="A141">
            <v>6314</v>
          </cell>
          <cell r="B141" t="str">
            <v>Vergüt. Mituntern. Miete WG §15 EStG</v>
          </cell>
          <cell r="C141">
            <v>0</v>
          </cell>
        </row>
        <row r="142">
          <cell r="A142">
            <v>6325</v>
          </cell>
          <cell r="B142" t="str">
            <v>Gas, Strom, Wasser</v>
          </cell>
          <cell r="C142">
            <v>-130864.13</v>
          </cell>
        </row>
        <row r="143">
          <cell r="A143">
            <v>6330</v>
          </cell>
          <cell r="B143" t="str">
            <v>Reinigung</v>
          </cell>
          <cell r="C143">
            <v>-96621.57</v>
          </cell>
        </row>
        <row r="144">
          <cell r="A144">
            <v>6331</v>
          </cell>
          <cell r="B144" t="str">
            <v>Entsorgungskosten</v>
          </cell>
          <cell r="C144">
            <v>-6768.36</v>
          </cell>
        </row>
        <row r="145">
          <cell r="A145">
            <v>6335</v>
          </cell>
          <cell r="B145" t="str">
            <v>Instandhaltung betrieblicher Räume</v>
          </cell>
          <cell r="C145">
            <v>0</v>
          </cell>
        </row>
        <row r="146">
          <cell r="A146">
            <v>6345</v>
          </cell>
          <cell r="B146" t="str">
            <v>Sonstige Raumkosten</v>
          </cell>
          <cell r="C146">
            <v>-2782.26</v>
          </cell>
          <cell r="D146">
            <v>-952952.56</v>
          </cell>
        </row>
        <row r="148">
          <cell r="B148" t="str">
            <v>Versicherungen, Beiträge</v>
          </cell>
        </row>
        <row r="149">
          <cell r="B149" t="str">
            <v>und Abgaben</v>
          </cell>
        </row>
        <row r="150">
          <cell r="A150">
            <v>6400</v>
          </cell>
          <cell r="B150" t="str">
            <v>Versicherungen</v>
          </cell>
          <cell r="C150">
            <v>-27725.05</v>
          </cell>
        </row>
        <row r="151">
          <cell r="A151">
            <v>6420</v>
          </cell>
          <cell r="B151" t="str">
            <v>Beiträge</v>
          </cell>
          <cell r="C151">
            <v>-2808.74</v>
          </cell>
        </row>
        <row r="152">
          <cell r="A152">
            <v>6430</v>
          </cell>
          <cell r="B152" t="str">
            <v>Sonstige Abgaben</v>
          </cell>
          <cell r="C152">
            <v>-406.72</v>
          </cell>
        </row>
        <row r="153">
          <cell r="A153">
            <v>6435</v>
          </cell>
          <cell r="B153" t="str">
            <v>Rundfunkgebühren</v>
          </cell>
          <cell r="C153">
            <v>-1753.64</v>
          </cell>
          <cell r="D153">
            <v>-32694.15</v>
          </cell>
        </row>
        <row r="155">
          <cell r="B155" t="str">
            <v>Reparaturen und</v>
          </cell>
        </row>
        <row r="156">
          <cell r="B156" t="str">
            <v>Instandhaltungen</v>
          </cell>
        </row>
        <row r="157">
          <cell r="A157">
            <v>6450</v>
          </cell>
          <cell r="B157" t="str">
            <v>Reparatur u.Instandhaltung von Bauten</v>
          </cell>
          <cell r="C157">
            <v>-1824.38</v>
          </cell>
        </row>
        <row r="158">
          <cell r="A158">
            <v>6460</v>
          </cell>
          <cell r="B158" t="str">
            <v>Reparatur/Instandh. Anlagen u. Maschinen</v>
          </cell>
          <cell r="C158">
            <v>0</v>
          </cell>
        </row>
        <row r="159">
          <cell r="A159">
            <v>6465</v>
          </cell>
          <cell r="B159" t="str">
            <v>Wartung Haustechnik</v>
          </cell>
          <cell r="C159">
            <v>-8290.75</v>
          </cell>
        </row>
        <row r="160">
          <cell r="A160">
            <v>6470</v>
          </cell>
          <cell r="B160" t="str">
            <v>Reparatur/Instandh. Betriebs- u. Gesch.</v>
          </cell>
          <cell r="C160">
            <v>-23353.16</v>
          </cell>
        </row>
        <row r="161">
          <cell r="A161">
            <v>6475</v>
          </cell>
          <cell r="B161" t="str">
            <v>Serviceverträge</v>
          </cell>
          <cell r="C161">
            <v>-10223.24</v>
          </cell>
        </row>
        <row r="162">
          <cell r="A162">
            <v>6476</v>
          </cell>
          <cell r="B162" t="str">
            <v>Serviceaufwendungen</v>
          </cell>
          <cell r="C162">
            <v>-368994.84</v>
          </cell>
        </row>
        <row r="163">
          <cell r="A163">
            <v>6490</v>
          </cell>
          <cell r="B163" t="str">
            <v>Sonstige Reparaturen/Instandhaltung</v>
          </cell>
          <cell r="C163">
            <v>-13989.62</v>
          </cell>
        </row>
        <row r="164">
          <cell r="A164">
            <v>6495</v>
          </cell>
          <cell r="B164" t="str">
            <v>Wartungskosten für Hard- und Software</v>
          </cell>
          <cell r="C164">
            <v>-31497.07</v>
          </cell>
          <cell r="D164">
            <v>-458173.06</v>
          </cell>
        </row>
        <row r="166">
          <cell r="B166" t="str">
            <v>Fahrzeugkosten</v>
          </cell>
        </row>
        <row r="167">
          <cell r="A167">
            <v>6520</v>
          </cell>
          <cell r="B167" t="str">
            <v>Kfz-Versicherungen</v>
          </cell>
          <cell r="C167">
            <v>-9188.2099999999991</v>
          </cell>
        </row>
        <row r="168">
          <cell r="A168">
            <v>6530</v>
          </cell>
          <cell r="B168" t="str">
            <v>Laufende Kfz-Betriebskosten</v>
          </cell>
          <cell r="C168">
            <v>-26013.32</v>
          </cell>
        </row>
        <row r="169">
          <cell r="A169">
            <v>6531</v>
          </cell>
          <cell r="B169" t="str">
            <v>Benzin</v>
          </cell>
          <cell r="C169">
            <v>-78907.710000000006</v>
          </cell>
        </row>
        <row r="170">
          <cell r="A170">
            <v>6540</v>
          </cell>
          <cell r="B170" t="str">
            <v>Kfz-Reparaturen</v>
          </cell>
          <cell r="C170">
            <v>-10945.41</v>
          </cell>
        </row>
        <row r="171">
          <cell r="A171">
            <v>6560</v>
          </cell>
          <cell r="B171" t="str">
            <v>Fremdfahrzeugkosten</v>
          </cell>
          <cell r="C171">
            <v>-61598.91</v>
          </cell>
        </row>
        <row r="172">
          <cell r="A172">
            <v>6570</v>
          </cell>
          <cell r="B172" t="str">
            <v>Kfz - Leasingraten</v>
          </cell>
          <cell r="C172">
            <v>-64407.87</v>
          </cell>
        </row>
        <row r="173">
          <cell r="A173">
            <v>6595</v>
          </cell>
          <cell r="B173" t="str">
            <v>Fremdfahrzeugkosten</v>
          </cell>
          <cell r="C173">
            <v>-4701.38</v>
          </cell>
          <cell r="D173">
            <v>-255762.81</v>
          </cell>
        </row>
        <row r="175">
          <cell r="B175" t="str">
            <v>Werbe- und Reisekosten</v>
          </cell>
        </row>
        <row r="176">
          <cell r="A176">
            <v>6600</v>
          </cell>
          <cell r="B176" t="str">
            <v>Marketing/Werbekosten</v>
          </cell>
          <cell r="C176">
            <v>-33496.5</v>
          </cell>
        </row>
        <row r="177">
          <cell r="A177">
            <v>6601</v>
          </cell>
          <cell r="B177" t="str">
            <v>Messekosten</v>
          </cell>
          <cell r="C177">
            <v>-1076.48</v>
          </cell>
        </row>
        <row r="178">
          <cell r="A178">
            <v>6610</v>
          </cell>
          <cell r="B178" t="str">
            <v>Geschenke abzugsfähig</v>
          </cell>
          <cell r="C178">
            <v>0</v>
          </cell>
        </row>
        <row r="179">
          <cell r="A179">
            <v>6620</v>
          </cell>
          <cell r="B179" t="str">
            <v>Geschenke nicht abzugsfähig</v>
          </cell>
          <cell r="C179">
            <v>-500</v>
          </cell>
        </row>
        <row r="180">
          <cell r="A180">
            <v>6630</v>
          </cell>
          <cell r="B180" t="str">
            <v>Repräsentationskosten</v>
          </cell>
          <cell r="C180">
            <v>-26.17</v>
          </cell>
        </row>
        <row r="181">
          <cell r="A181">
            <v>6639</v>
          </cell>
          <cell r="B181" t="str">
            <v>Bewirtung 7% USt (70%)</v>
          </cell>
          <cell r="C181">
            <v>-923.67</v>
          </cell>
        </row>
        <row r="182">
          <cell r="A182">
            <v>6640</v>
          </cell>
          <cell r="B182" t="str">
            <v>Bewirtungskosten 19% VorSt</v>
          </cell>
          <cell r="C182">
            <v>-1288.95</v>
          </cell>
        </row>
        <row r="183">
          <cell r="A183">
            <v>6641</v>
          </cell>
          <cell r="B183" t="str">
            <v>Eingeschr. abziehb. BA, abz. Anteil</v>
          </cell>
          <cell r="C183">
            <v>0</v>
          </cell>
        </row>
        <row r="184">
          <cell r="A184">
            <v>6643</v>
          </cell>
          <cell r="B184" t="str">
            <v>Aufmerksamkeiten</v>
          </cell>
          <cell r="C184">
            <v>-6879.88</v>
          </cell>
        </row>
        <row r="185">
          <cell r="A185">
            <v>6644</v>
          </cell>
          <cell r="B185" t="str">
            <v>Nicht abzugsfähige Bewirtungskosten</v>
          </cell>
          <cell r="C185">
            <v>-548.97</v>
          </cell>
        </row>
        <row r="186">
          <cell r="A186">
            <v>6645</v>
          </cell>
          <cell r="B186" t="str">
            <v>Bewirtung Mitarbeiter</v>
          </cell>
          <cell r="C186">
            <v>-4085.49</v>
          </cell>
        </row>
        <row r="187">
          <cell r="A187">
            <v>6646</v>
          </cell>
          <cell r="B187" t="str">
            <v>nichtabzugsfähige Bewirtungsaufwand</v>
          </cell>
          <cell r="C187">
            <v>-395.92</v>
          </cell>
        </row>
        <row r="188">
          <cell r="A188">
            <v>6655</v>
          </cell>
          <cell r="B188" t="str">
            <v>Kursus/Lehrgangskosten/Seminare/Fortbild</v>
          </cell>
          <cell r="C188">
            <v>-30122.66</v>
          </cell>
        </row>
        <row r="189">
          <cell r="A189">
            <v>6660</v>
          </cell>
          <cell r="B189" t="str">
            <v>Reisekosten AN Übernachtungsaufwand</v>
          </cell>
          <cell r="C189">
            <v>-61201.69</v>
          </cell>
        </row>
        <row r="190">
          <cell r="A190">
            <v>6663</v>
          </cell>
          <cell r="B190" t="str">
            <v>Reisekosten Arbeitnehmer, Fahrtkosten</v>
          </cell>
          <cell r="C190">
            <v>-70968.98</v>
          </cell>
        </row>
        <row r="191">
          <cell r="A191">
            <v>6664</v>
          </cell>
          <cell r="B191" t="str">
            <v>Reisekosten AN Verpfleg.mehraufwand</v>
          </cell>
          <cell r="C191">
            <v>-17275.48</v>
          </cell>
        </row>
        <row r="192">
          <cell r="A192">
            <v>6668</v>
          </cell>
          <cell r="B192" t="str">
            <v>Kilometergelderstattung Arbeitnehmer</v>
          </cell>
          <cell r="C192">
            <v>-8485.14</v>
          </cell>
        </row>
        <row r="193">
          <cell r="A193">
            <v>6680</v>
          </cell>
          <cell r="B193" t="str">
            <v>Reisekosten UN Übernachtungsaufwand</v>
          </cell>
          <cell r="C193">
            <v>0</v>
          </cell>
        </row>
        <row r="194">
          <cell r="A194">
            <v>6695</v>
          </cell>
          <cell r="B194" t="str">
            <v>Reisekosten fremd</v>
          </cell>
          <cell r="C194">
            <v>-10771.36</v>
          </cell>
          <cell r="D194">
            <v>-248047.34</v>
          </cell>
        </row>
        <row r="196">
          <cell r="B196" t="str">
            <v>Kosten der Warenabgabe</v>
          </cell>
        </row>
        <row r="197">
          <cell r="A197">
            <v>6740</v>
          </cell>
          <cell r="B197" t="str">
            <v>Ausgangsfrachten</v>
          </cell>
          <cell r="C197">
            <v>-104.1</v>
          </cell>
        </row>
        <row r="198">
          <cell r="A198">
            <v>6741</v>
          </cell>
          <cell r="B198" t="str">
            <v>Kurierfahrten</v>
          </cell>
          <cell r="C198">
            <v>-4781.3900000000003</v>
          </cell>
        </row>
        <row r="199">
          <cell r="A199">
            <v>6770</v>
          </cell>
          <cell r="B199" t="str">
            <v>Verkaufsprovisionen/Vermittlungsprovisio</v>
          </cell>
          <cell r="C199">
            <v>-482.65</v>
          </cell>
          <cell r="D199">
            <v>-5368.14</v>
          </cell>
        </row>
        <row r="201">
          <cell r="B201" t="str">
            <v>verschiedene betriebliche</v>
          </cell>
        </row>
        <row r="202">
          <cell r="B202" t="str">
            <v>Kosten</v>
          </cell>
        </row>
        <row r="203">
          <cell r="A203">
            <v>6130</v>
          </cell>
          <cell r="B203" t="str">
            <v>Freiwillige soziale Aufwendung. LSt-frei</v>
          </cell>
          <cell r="C203">
            <v>-79027.27</v>
          </cell>
        </row>
        <row r="204">
          <cell r="A204">
            <v>6095</v>
          </cell>
          <cell r="B204" t="str">
            <v>Anzeigen Personal Overhead</v>
          </cell>
          <cell r="C204">
            <v>-24319.55</v>
          </cell>
        </row>
        <row r="205">
          <cell r="A205">
            <v>6096</v>
          </cell>
          <cell r="B205" t="str">
            <v>Kosten der Personalbeschaffung</v>
          </cell>
          <cell r="C205">
            <v>0</v>
          </cell>
        </row>
        <row r="206">
          <cell r="A206">
            <v>6097</v>
          </cell>
          <cell r="B206" t="str">
            <v>Anzeigen Personal OP</v>
          </cell>
          <cell r="C206">
            <v>-44622.52</v>
          </cell>
        </row>
        <row r="207">
          <cell r="A207">
            <v>6300</v>
          </cell>
          <cell r="B207" t="str">
            <v>Sonstige betriebliche Aufwendungen</v>
          </cell>
          <cell r="C207">
            <v>-1311.5</v>
          </cell>
        </row>
        <row r="208">
          <cell r="A208">
            <v>6301</v>
          </cell>
          <cell r="B208" t="str">
            <v>IT-Beratung Overhead</v>
          </cell>
          <cell r="C208">
            <v>0</v>
          </cell>
        </row>
        <row r="209">
          <cell r="A209">
            <v>6302</v>
          </cell>
          <cell r="B209" t="str">
            <v>Aufwendungen Arbeitssicherheit</v>
          </cell>
          <cell r="C209">
            <v>-1595.6</v>
          </cell>
        </row>
        <row r="210">
          <cell r="A210">
            <v>6303</v>
          </cell>
          <cell r="B210" t="str">
            <v>Kosten Weiterberechnung</v>
          </cell>
          <cell r="C210">
            <v>-55085.34</v>
          </cell>
        </row>
        <row r="211">
          <cell r="A211">
            <v>6304</v>
          </cell>
          <cell r="B211" t="str">
            <v>Lizenzen/Software</v>
          </cell>
          <cell r="C211">
            <v>-11927.03</v>
          </cell>
        </row>
        <row r="212">
          <cell r="A212">
            <v>6800</v>
          </cell>
          <cell r="B212" t="str">
            <v>Porto</v>
          </cell>
          <cell r="C212">
            <v>-77614.25</v>
          </cell>
        </row>
        <row r="213">
          <cell r="A213">
            <v>6805</v>
          </cell>
          <cell r="B213" t="str">
            <v>Telefon nicht bebuchen</v>
          </cell>
          <cell r="C213">
            <v>-46.16</v>
          </cell>
        </row>
        <row r="214">
          <cell r="A214">
            <v>6807</v>
          </cell>
          <cell r="B214" t="str">
            <v>Telefon - Handy -</v>
          </cell>
          <cell r="C214">
            <v>-15102.28</v>
          </cell>
        </row>
        <row r="215">
          <cell r="A215">
            <v>6808</v>
          </cell>
          <cell r="B215" t="str">
            <v>Telefonkosten WB -nicht bebuchen-</v>
          </cell>
          <cell r="C215">
            <v>0</v>
          </cell>
        </row>
        <row r="216">
          <cell r="A216">
            <v>6809</v>
          </cell>
          <cell r="B216" t="str">
            <v>Kosten f. Servicenummern OV</v>
          </cell>
          <cell r="C216">
            <v>-16070.2</v>
          </cell>
        </row>
        <row r="217">
          <cell r="A217">
            <v>6811</v>
          </cell>
          <cell r="B217" t="str">
            <v>Kleinmaterial bis 60,-- Euro</v>
          </cell>
          <cell r="C217">
            <v>0</v>
          </cell>
        </row>
        <row r="218">
          <cell r="A218">
            <v>6815</v>
          </cell>
          <cell r="B218" t="str">
            <v>Bürobedarf</v>
          </cell>
          <cell r="C218">
            <v>-38481.269999999997</v>
          </cell>
        </row>
        <row r="219">
          <cell r="A219">
            <v>6816</v>
          </cell>
          <cell r="B219" t="str">
            <v>Fotokopierkosten</v>
          </cell>
          <cell r="C219">
            <v>0</v>
          </cell>
        </row>
        <row r="220">
          <cell r="A220">
            <v>6817</v>
          </cell>
          <cell r="B220" t="str">
            <v>Zeitarbeit Overhead</v>
          </cell>
          <cell r="C220">
            <v>-3011.23</v>
          </cell>
        </row>
        <row r="221">
          <cell r="A221">
            <v>6818</v>
          </cell>
          <cell r="B221" t="str">
            <v>Fremdleistungen Overhead</v>
          </cell>
          <cell r="C221">
            <v>-8258.08</v>
          </cell>
        </row>
        <row r="222">
          <cell r="A222">
            <v>6820</v>
          </cell>
          <cell r="B222" t="str">
            <v>Zeitschriften, Bücher</v>
          </cell>
          <cell r="C222">
            <v>-1973.54</v>
          </cell>
        </row>
        <row r="223">
          <cell r="A223">
            <v>6821</v>
          </cell>
          <cell r="B223" t="str">
            <v>Fortbildungskosten</v>
          </cell>
          <cell r="C223">
            <v>-6885.58</v>
          </cell>
        </row>
        <row r="224">
          <cell r="A224">
            <v>6825</v>
          </cell>
          <cell r="B224" t="str">
            <v>Rechts- und Beratungskosten</v>
          </cell>
          <cell r="C224">
            <v>-27194.25</v>
          </cell>
        </row>
        <row r="225">
          <cell r="A225">
            <v>6827</v>
          </cell>
          <cell r="B225" t="str">
            <v>Abschluss- und Prüfungskosten</v>
          </cell>
          <cell r="C225">
            <v>-25618.46</v>
          </cell>
        </row>
        <row r="226">
          <cell r="A226">
            <v>6830</v>
          </cell>
          <cell r="B226" t="str">
            <v>Marktforschung</v>
          </cell>
          <cell r="C226">
            <v>0</v>
          </cell>
        </row>
        <row r="227">
          <cell r="A227">
            <v>6831</v>
          </cell>
          <cell r="B227" t="str">
            <v>sonstige Mieten</v>
          </cell>
          <cell r="C227">
            <v>0</v>
          </cell>
        </row>
        <row r="228">
          <cell r="A228">
            <v>6835</v>
          </cell>
          <cell r="B228" t="str">
            <v>Mieten für Einrichtungen</v>
          </cell>
          <cell r="C228">
            <v>-532611.91</v>
          </cell>
        </row>
        <row r="229">
          <cell r="A229">
            <v>6837</v>
          </cell>
          <cell r="B229" t="str">
            <v>Miete für Leasingobjekte</v>
          </cell>
          <cell r="C229">
            <v>-7256.15</v>
          </cell>
        </row>
        <row r="230">
          <cell r="A230">
            <v>6845</v>
          </cell>
          <cell r="B230" t="str">
            <v>Werkzeuge und Kleingeräte</v>
          </cell>
          <cell r="C230">
            <v>-2045.38</v>
          </cell>
        </row>
        <row r="231">
          <cell r="A231">
            <v>6850</v>
          </cell>
          <cell r="B231" t="str">
            <v>Küchenbedarf</v>
          </cell>
          <cell r="C231">
            <v>-1223.21</v>
          </cell>
        </row>
        <row r="232">
          <cell r="A232">
            <v>6851</v>
          </cell>
          <cell r="B232" t="str">
            <v>sonstiger Betriebsbedarf</v>
          </cell>
          <cell r="C232">
            <v>-6766.02</v>
          </cell>
        </row>
        <row r="233">
          <cell r="A233">
            <v>6854</v>
          </cell>
          <cell r="B233" t="str">
            <v>Mahngeb. &amp; Säumnisgebühren</v>
          </cell>
          <cell r="C233">
            <v>-13982.47</v>
          </cell>
        </row>
        <row r="234">
          <cell r="A234">
            <v>6855</v>
          </cell>
          <cell r="B234" t="str">
            <v>Nebenkosten des Geldverkehrs</v>
          </cell>
          <cell r="C234">
            <v>-8296.1</v>
          </cell>
        </row>
        <row r="235">
          <cell r="A235">
            <v>6859</v>
          </cell>
          <cell r="B235" t="str">
            <v>Aufwand Abraum /Abfallbeseitigung</v>
          </cell>
          <cell r="C235">
            <v>-2511.66</v>
          </cell>
          <cell r="D235">
            <v>-1012837.01</v>
          </cell>
        </row>
        <row r="237">
          <cell r="B237" t="str">
            <v>Verluste aus Wertminderungen</v>
          </cell>
        </row>
        <row r="238">
          <cell r="B238" t="str">
            <v>oder aus dem Abgang von</v>
          </cell>
        </row>
        <row r="239">
          <cell r="B239" t="str">
            <v>Gegenständen des Umlaufver-</v>
          </cell>
        </row>
        <row r="240">
          <cell r="B240" t="str">
            <v>mögens und Einstellungen in</v>
          </cell>
        </row>
        <row r="241">
          <cell r="B241" t="str">
            <v>die Wertberichtigung</v>
          </cell>
        </row>
        <row r="242">
          <cell r="B242" t="str">
            <v>zu Forderungen</v>
          </cell>
        </row>
        <row r="243">
          <cell r="A243">
            <v>6920</v>
          </cell>
          <cell r="B243" t="str">
            <v>Einstellung in die PWB zu Forderungen</v>
          </cell>
          <cell r="C243">
            <v>0</v>
          </cell>
        </row>
        <row r="244">
          <cell r="A244">
            <v>6935</v>
          </cell>
          <cell r="B244" t="str">
            <v>Forderungsverluste 16% USt</v>
          </cell>
          <cell r="C244">
            <v>3289.22</v>
          </cell>
          <cell r="D244">
            <v>3289.22</v>
          </cell>
        </row>
        <row r="246">
          <cell r="B246" t="str">
            <v>sonstige Aufwendungen im</v>
          </cell>
        </row>
        <row r="247">
          <cell r="B247" t="str">
            <v>Rahmen der gewöhnlichen</v>
          </cell>
        </row>
        <row r="248">
          <cell r="B248" t="str">
            <v>Geschäftstätigkeit</v>
          </cell>
        </row>
        <row r="249">
          <cell r="A249">
            <v>6391</v>
          </cell>
          <cell r="B249" t="str">
            <v>Zuwendg.Spenden wissensch./kult. Zweck</v>
          </cell>
          <cell r="C249">
            <v>0</v>
          </cell>
        </row>
        <row r="250">
          <cell r="A250">
            <v>6960</v>
          </cell>
          <cell r="B250" t="str">
            <v>Periodenfremde Aufwendungen</v>
          </cell>
          <cell r="C250">
            <v>-161173.84</v>
          </cell>
          <cell r="D250">
            <v>-161173.84</v>
          </cell>
        </row>
        <row r="252">
          <cell r="B252" t="str">
            <v>sonstige Zinsen und ähnliche</v>
          </cell>
        </row>
        <row r="253">
          <cell r="B253" t="str">
            <v>Erträge</v>
          </cell>
        </row>
        <row r="254">
          <cell r="A254">
            <v>7100</v>
          </cell>
          <cell r="B254" t="str">
            <v>Sonstige Zinsen und ähnliche Erträge</v>
          </cell>
          <cell r="C254">
            <v>38812.54</v>
          </cell>
        </row>
        <row r="255">
          <cell r="A255">
            <v>7109</v>
          </cell>
          <cell r="B255" t="str">
            <v>Sonst. Zinsen u.ä. Erträge aus verb.UN</v>
          </cell>
          <cell r="C255">
            <v>29042.19</v>
          </cell>
        </row>
        <row r="256">
          <cell r="A256">
            <v>7110</v>
          </cell>
          <cell r="B256" t="str">
            <v>Sonstiger Zinsertrag</v>
          </cell>
          <cell r="C256">
            <v>298.66000000000003</v>
          </cell>
          <cell r="D256">
            <v>68153.39</v>
          </cell>
        </row>
        <row r="258">
          <cell r="B258" t="str">
            <v>Zinsen und ähnliche</v>
          </cell>
        </row>
        <row r="259">
          <cell r="B259" t="str">
            <v>Aufwendungen</v>
          </cell>
        </row>
        <row r="260">
          <cell r="A260">
            <v>7300</v>
          </cell>
          <cell r="B260" t="str">
            <v>Zinsen und ähnliche Aufwendungen</v>
          </cell>
          <cell r="C260">
            <v>0</v>
          </cell>
        </row>
        <row r="261">
          <cell r="A261">
            <v>7305</v>
          </cell>
          <cell r="B261" t="str">
            <v>Zinsaufw. § 233a AO betriebliche Steuern</v>
          </cell>
          <cell r="C261">
            <v>0</v>
          </cell>
        </row>
        <row r="262">
          <cell r="A262">
            <v>7309</v>
          </cell>
          <cell r="B262" t="str">
            <v>Zinsen u. ähnliche Aufwendungen verb.UN</v>
          </cell>
          <cell r="C262">
            <v>-15198.9</v>
          </cell>
        </row>
        <row r="263">
          <cell r="A263">
            <v>7310</v>
          </cell>
          <cell r="B263" t="str">
            <v>Zinsaufwendungen f.kfr.Verbindlichkeit.</v>
          </cell>
          <cell r="C263">
            <v>-34427.94</v>
          </cell>
        </row>
        <row r="264">
          <cell r="A264">
            <v>7320</v>
          </cell>
          <cell r="B264" t="str">
            <v>Zinsaufwendungen f.lfr.Verbindlichkeit.</v>
          </cell>
          <cell r="C264">
            <v>-134470.62</v>
          </cell>
        </row>
        <row r="265">
          <cell r="A265">
            <v>7321</v>
          </cell>
          <cell r="B265" t="str">
            <v>Zinsen und ähnliche Aufwendungen</v>
          </cell>
          <cell r="C265">
            <v>-113966.07</v>
          </cell>
          <cell r="D265">
            <v>-298063.53000000003</v>
          </cell>
        </row>
        <row r="267">
          <cell r="B267" t="str">
            <v>Steuern vom Einkommen und</v>
          </cell>
        </row>
        <row r="268">
          <cell r="B268" t="str">
            <v>vom Ertrag</v>
          </cell>
        </row>
        <row r="269">
          <cell r="A269">
            <v>7600</v>
          </cell>
          <cell r="B269" t="str">
            <v>Körperschaftsteuer</v>
          </cell>
          <cell r="C269">
            <v>0</v>
          </cell>
        </row>
        <row r="270">
          <cell r="A270">
            <v>7601</v>
          </cell>
          <cell r="B270" t="str">
            <v>Steuern vom Einkommen und Ertrag</v>
          </cell>
          <cell r="C270">
            <v>0</v>
          </cell>
        </row>
        <row r="271">
          <cell r="A271">
            <v>7604</v>
          </cell>
          <cell r="B271" t="str">
            <v>Körperschaftsteuererstattung Vorjahre</v>
          </cell>
          <cell r="C271">
            <v>113</v>
          </cell>
        </row>
        <row r="272">
          <cell r="A272">
            <v>7607</v>
          </cell>
          <cell r="B272" t="str">
            <v>Solidaritätszuschl.-Erstattung Vorjahre</v>
          </cell>
          <cell r="C272">
            <v>564.16999999999996</v>
          </cell>
        </row>
        <row r="273">
          <cell r="A273">
            <v>7608</v>
          </cell>
          <cell r="B273" t="str">
            <v>Solidaritätszuschlag</v>
          </cell>
          <cell r="C273">
            <v>0</v>
          </cell>
        </row>
        <row r="274">
          <cell r="A274">
            <v>7610</v>
          </cell>
          <cell r="B274" t="str">
            <v>Gewerbesteuer</v>
          </cell>
          <cell r="C274">
            <v>0</v>
          </cell>
        </row>
        <row r="275">
          <cell r="A275">
            <v>7635</v>
          </cell>
          <cell r="B275" t="str">
            <v>Zinsabschlagsteuer</v>
          </cell>
          <cell r="C275">
            <v>-1.52</v>
          </cell>
        </row>
        <row r="276">
          <cell r="A276">
            <v>7638</v>
          </cell>
          <cell r="B276" t="str">
            <v>Solidaritätszuschl. auf Zinsabschlagst.</v>
          </cell>
          <cell r="C276">
            <v>-0.08</v>
          </cell>
        </row>
        <row r="277">
          <cell r="A277">
            <v>7640</v>
          </cell>
          <cell r="B277" t="str">
            <v>Steuernachzahlg. VJ Einkommen und Ertrag</v>
          </cell>
          <cell r="C277">
            <v>0</v>
          </cell>
          <cell r="D277">
            <v>675.57</v>
          </cell>
        </row>
        <row r="279">
          <cell r="B279" t="str">
            <v>sonstige Steuern</v>
          </cell>
        </row>
        <row r="280">
          <cell r="A280">
            <v>7685</v>
          </cell>
          <cell r="B280" t="str">
            <v>Kfz-Steuern</v>
          </cell>
          <cell r="C280">
            <v>-4828.5</v>
          </cell>
          <cell r="D280">
            <v>-4828.5</v>
          </cell>
        </row>
        <row r="282">
          <cell r="B282" t="str">
            <v>auf Grund einer Gewinn-</v>
          </cell>
        </row>
        <row r="283">
          <cell r="B283" t="str">
            <v>gemeinschaft, eines</v>
          </cell>
        </row>
        <row r="284">
          <cell r="B284" t="str">
            <v>Gewinnabführungs- oder</v>
          </cell>
        </row>
        <row r="285">
          <cell r="B285" t="str">
            <v>Teilgewinnabführungsvertrags</v>
          </cell>
        </row>
        <row r="286">
          <cell r="B286" t="str">
            <v>abgeführte Gewinne</v>
          </cell>
        </row>
        <row r="287">
          <cell r="A287">
            <v>7349</v>
          </cell>
          <cell r="B287" t="str">
            <v>abgeführte Gewinne</v>
          </cell>
          <cell r="D287">
            <v>74681.16</v>
          </cell>
        </row>
        <row r="290">
          <cell r="B290" t="str">
            <v>Jahresfehlbetrag</v>
          </cell>
        </row>
        <row r="291">
          <cell r="B291" t="str">
            <v>Jahresfehlbetrag</v>
          </cell>
          <cell r="D291">
            <v>-23888.719999996043</v>
          </cell>
        </row>
        <row r="293">
          <cell r="D293">
            <v>3.9581209421157837E-9</v>
          </cell>
        </row>
      </sheetData>
      <sheetData sheetId="6" refreshError="1">
        <row r="1">
          <cell r="A1" t="str">
            <v>KONTENNACHWEIS zur G.u.V. vom 01.01.2007 bis 31.12.2007</v>
          </cell>
        </row>
        <row r="3">
          <cell r="A3" t="str">
            <v>D+S solutions GmbH IT-Dienstleistungen, Itzehoe</v>
          </cell>
        </row>
        <row r="6">
          <cell r="D6" t="str">
            <v>Geschäftsjahr</v>
          </cell>
        </row>
        <row r="7">
          <cell r="A7" t="str">
            <v>Konto</v>
          </cell>
          <cell r="B7" t="str">
            <v>Bezeichnung</v>
          </cell>
          <cell r="C7" t="str">
            <v>Euro</v>
          </cell>
          <cell r="D7" t="str">
            <v>Euro</v>
          </cell>
        </row>
        <row r="9">
          <cell r="B9" t="str">
            <v>Umsatzerlöse</v>
          </cell>
        </row>
        <row r="10">
          <cell r="A10">
            <v>4120</v>
          </cell>
          <cell r="B10" t="str">
            <v>Steuerfreie Umsätze § 4 Nr. 1a UStG</v>
          </cell>
          <cell r="C10">
            <v>7550</v>
          </cell>
        </row>
        <row r="11">
          <cell r="A11">
            <v>4125</v>
          </cell>
          <cell r="B11" t="str">
            <v>Steuerfreie EG-Lieferungen, §4,1b UStG</v>
          </cell>
          <cell r="C11">
            <v>165809</v>
          </cell>
        </row>
        <row r="12">
          <cell r="A12">
            <v>4140</v>
          </cell>
          <cell r="B12" t="str">
            <v>Steuerfreie Umsätze Offshore usw.</v>
          </cell>
          <cell r="C12">
            <v>8691.5400000000009</v>
          </cell>
        </row>
        <row r="13">
          <cell r="A13">
            <v>4337</v>
          </cell>
          <cell r="B13" t="str">
            <v>Erlöse aus Leistungen nach § 13b UStG</v>
          </cell>
          <cell r="C13">
            <v>72940.639999999999</v>
          </cell>
        </row>
        <row r="14">
          <cell r="A14">
            <v>4338</v>
          </cell>
          <cell r="B14" t="str">
            <v>Nicht steuerbare Umsätze Drittland</v>
          </cell>
          <cell r="C14">
            <v>162463.35999999999</v>
          </cell>
        </row>
        <row r="15">
          <cell r="A15">
            <v>4339</v>
          </cell>
          <cell r="B15" t="str">
            <v>Nicht steuerbare Umsätze EG-Land</v>
          </cell>
          <cell r="C15">
            <v>63987.88</v>
          </cell>
        </row>
        <row r="16">
          <cell r="A16">
            <v>4340</v>
          </cell>
          <cell r="B16" t="str">
            <v>Erlöse 16% USt</v>
          </cell>
          <cell r="C16">
            <v>18277.810000000001</v>
          </cell>
        </row>
        <row r="17">
          <cell r="A17">
            <v>4400</v>
          </cell>
          <cell r="B17" t="str">
            <v>Erlöse 19% USt Bremen</v>
          </cell>
          <cell r="C17">
            <v>2811078.85</v>
          </cell>
        </row>
        <row r="18">
          <cell r="A18">
            <v>4401</v>
          </cell>
          <cell r="B18" t="str">
            <v>Erlöse 19% USt Itzehoe</v>
          </cell>
          <cell r="C18">
            <v>1398430.87</v>
          </cell>
        </row>
        <row r="19">
          <cell r="A19">
            <v>4402</v>
          </cell>
          <cell r="B19" t="str">
            <v>Erlöse 19 % UST</v>
          </cell>
          <cell r="C19">
            <v>501606.47</v>
          </cell>
        </row>
        <row r="20">
          <cell r="A20">
            <v>4403</v>
          </cell>
          <cell r="B20" t="str">
            <v>Umsatzerlöse IC ohne UST</v>
          </cell>
          <cell r="C20">
            <v>2504501.1</v>
          </cell>
        </row>
        <row r="21">
          <cell r="A21">
            <v>4404</v>
          </cell>
          <cell r="B21" t="str">
            <v>Umsatzerlöse IC mit UST</v>
          </cell>
          <cell r="C21">
            <v>360536.62</v>
          </cell>
        </row>
        <row r="22">
          <cell r="A22">
            <v>4409</v>
          </cell>
          <cell r="B22" t="str">
            <v>Erlöse IC mit USt extern</v>
          </cell>
          <cell r="C22">
            <v>68190</v>
          </cell>
        </row>
        <row r="23">
          <cell r="A23">
            <v>4410</v>
          </cell>
          <cell r="B23" t="str">
            <v>Erlöse IC ohne UST extern</v>
          </cell>
          <cell r="C23">
            <v>297240.21000000002</v>
          </cell>
        </row>
        <row r="24">
          <cell r="A24">
            <v>4500</v>
          </cell>
          <cell r="B24" t="str">
            <v>Provisionserlöse</v>
          </cell>
          <cell r="C24">
            <v>10019.219999999999</v>
          </cell>
        </row>
        <row r="25">
          <cell r="A25">
            <v>4730</v>
          </cell>
          <cell r="B25" t="str">
            <v>Gewährte Skonti</v>
          </cell>
          <cell r="C25">
            <v>0</v>
          </cell>
        </row>
        <row r="26">
          <cell r="A26">
            <v>4735</v>
          </cell>
          <cell r="B26" t="str">
            <v>Gewährte Skonti 16% USt</v>
          </cell>
          <cell r="C26">
            <v>-448.76</v>
          </cell>
        </row>
        <row r="27">
          <cell r="A27">
            <v>4736</v>
          </cell>
          <cell r="B27" t="str">
            <v>Gewährte Skonti 19% USt</v>
          </cell>
          <cell r="C27">
            <v>-2886.42</v>
          </cell>
          <cell r="D27">
            <v>8447988.3900000006</v>
          </cell>
        </row>
        <row r="29">
          <cell r="B29" t="str">
            <v>sonstige ordentliche</v>
          </cell>
        </row>
        <row r="30">
          <cell r="B30" t="str">
            <v>Erträge</v>
          </cell>
        </row>
        <row r="31">
          <cell r="A31">
            <v>4640</v>
          </cell>
          <cell r="B31" t="str">
            <v>Verwendung von Gegenständen 19% USt</v>
          </cell>
          <cell r="D31">
            <v>29076.99</v>
          </cell>
        </row>
        <row r="33">
          <cell r="B33" t="str">
            <v>Erträge aus dem Abgang von</v>
          </cell>
        </row>
        <row r="34">
          <cell r="B34" t="str">
            <v>Gegenständen des Anlage-</v>
          </cell>
        </row>
        <row r="35">
          <cell r="B35" t="str">
            <v>vermögens und aus Zuschrei-</v>
          </cell>
        </row>
        <row r="36">
          <cell r="B36" t="str">
            <v>bungen zu Gegenständen des</v>
          </cell>
        </row>
        <row r="37">
          <cell r="B37" t="str">
            <v>Anlagevermögens</v>
          </cell>
        </row>
        <row r="38">
          <cell r="A38">
            <v>4845</v>
          </cell>
          <cell r="B38" t="str">
            <v>Erlöse Sachanlageverkäufe 19% USt</v>
          </cell>
          <cell r="C38">
            <v>0</v>
          </cell>
        </row>
        <row r="39">
          <cell r="A39">
            <v>4855</v>
          </cell>
          <cell r="B39" t="str">
            <v>Abgänge Sachanlagen Restbuchwert</v>
          </cell>
          <cell r="C39">
            <v>0</v>
          </cell>
        </row>
        <row r="40">
          <cell r="A40">
            <v>4856</v>
          </cell>
          <cell r="B40" t="str">
            <v>Abgänge immat. Vermögensgegenst. RBW</v>
          </cell>
          <cell r="C40">
            <v>0</v>
          </cell>
        </row>
        <row r="41">
          <cell r="A41">
            <v>4900</v>
          </cell>
          <cell r="B41" t="str">
            <v>Erträge aus Abgang von AV-Gegenständen</v>
          </cell>
          <cell r="C41">
            <v>931.8</v>
          </cell>
          <cell r="D41">
            <v>931.8</v>
          </cell>
        </row>
        <row r="43">
          <cell r="B43" t="str">
            <v>Erträge aus der Auflösung</v>
          </cell>
        </row>
        <row r="44">
          <cell r="B44" t="str">
            <v>von Rückstellungen</v>
          </cell>
        </row>
        <row r="45">
          <cell r="A45">
            <v>4930</v>
          </cell>
          <cell r="B45" t="str">
            <v>Erträge Auflösung von Rückstellungen</v>
          </cell>
          <cell r="D45">
            <v>4854.29</v>
          </cell>
        </row>
        <row r="47">
          <cell r="B47" t="str">
            <v>sonstige Erträge im</v>
          </cell>
        </row>
        <row r="48">
          <cell r="B48" t="str">
            <v>Rahmen der gewöhnlichen</v>
          </cell>
        </row>
        <row r="49">
          <cell r="B49" t="str">
            <v>Geschäftstätigkeit</v>
          </cell>
        </row>
        <row r="50">
          <cell r="A50">
            <v>4830</v>
          </cell>
          <cell r="B50" t="str">
            <v>Sonstige betriebliche Erträge</v>
          </cell>
          <cell r="C50">
            <v>5973.52</v>
          </cell>
        </row>
        <row r="51">
          <cell r="A51">
            <v>4840</v>
          </cell>
          <cell r="B51" t="str">
            <v>Erträge aus Kursdifferenzen</v>
          </cell>
          <cell r="C51">
            <v>114.34</v>
          </cell>
        </row>
        <row r="52">
          <cell r="A52">
            <v>4960</v>
          </cell>
          <cell r="B52" t="str">
            <v>Periodenfremde Erträge</v>
          </cell>
          <cell r="C52">
            <v>22.04</v>
          </cell>
        </row>
        <row r="53">
          <cell r="A53">
            <v>4970</v>
          </cell>
          <cell r="B53" t="str">
            <v>Versicherungsentschädigungen</v>
          </cell>
          <cell r="C53">
            <v>2030.1</v>
          </cell>
        </row>
        <row r="54">
          <cell r="A54">
            <v>4982</v>
          </cell>
          <cell r="B54" t="str">
            <v>Sonstige steuerfr. Betriebseinnahmen</v>
          </cell>
          <cell r="C54">
            <v>0</v>
          </cell>
          <cell r="D54">
            <v>8140</v>
          </cell>
        </row>
        <row r="56">
          <cell r="B56" t="str">
            <v>Aufwendungen für Roh-,</v>
          </cell>
        </row>
        <row r="57">
          <cell r="B57" t="str">
            <v>Hilfs- und Betriebsstoffe</v>
          </cell>
        </row>
        <row r="58">
          <cell r="B58" t="str">
            <v>und für bezogene Waren</v>
          </cell>
        </row>
        <row r="59">
          <cell r="A59">
            <v>5400</v>
          </cell>
          <cell r="B59" t="str">
            <v>Wareneingang 19% Vorsteuer</v>
          </cell>
          <cell r="C59">
            <v>-1927064.8</v>
          </cell>
        </row>
        <row r="60">
          <cell r="A60">
            <v>5425</v>
          </cell>
          <cell r="B60" t="str">
            <v>EG-Erwerb 19% Vorsteuer und 19% USt</v>
          </cell>
          <cell r="C60">
            <v>-24064.42</v>
          </cell>
        </row>
        <row r="61">
          <cell r="A61">
            <v>5735</v>
          </cell>
          <cell r="B61" t="str">
            <v>Erhaltene Skonti 16% Vorsteuer</v>
          </cell>
          <cell r="C61">
            <v>-1224.79</v>
          </cell>
        </row>
        <row r="62">
          <cell r="A62">
            <v>5736</v>
          </cell>
          <cell r="B62" t="str">
            <v>Erhaltene Skonti 19% Vorsteuer</v>
          </cell>
          <cell r="C62">
            <v>97.61</v>
          </cell>
        </row>
        <row r="63">
          <cell r="A63">
            <v>5740</v>
          </cell>
          <cell r="B63" t="str">
            <v>Erhalten Boni</v>
          </cell>
          <cell r="C63">
            <v>5973.28</v>
          </cell>
          <cell r="D63">
            <v>-1946283.12</v>
          </cell>
        </row>
        <row r="65">
          <cell r="B65" t="str">
            <v>Aufwendungen für bezogene</v>
          </cell>
        </row>
        <row r="66">
          <cell r="B66" t="str">
            <v>Leistungen</v>
          </cell>
        </row>
        <row r="67">
          <cell r="A67">
            <v>5900</v>
          </cell>
          <cell r="B67" t="str">
            <v>Fremdleistungen</v>
          </cell>
          <cell r="C67">
            <v>-1380072.51</v>
          </cell>
        </row>
        <row r="68">
          <cell r="A68">
            <v>5938</v>
          </cell>
          <cell r="B68" t="str">
            <v>Kosten Fremdleistung IC ohne UST</v>
          </cell>
          <cell r="C68">
            <v>-451315.87</v>
          </cell>
        </row>
        <row r="69">
          <cell r="A69">
            <v>5939</v>
          </cell>
          <cell r="B69" t="str">
            <v>Kosten Fremdleistung IC mit UST</v>
          </cell>
          <cell r="C69">
            <v>-11920.19</v>
          </cell>
          <cell r="D69">
            <v>-1843308.57</v>
          </cell>
        </row>
        <row r="71">
          <cell r="B71" t="str">
            <v>Löhne und Gehälter</v>
          </cell>
        </row>
        <row r="72">
          <cell r="A72">
            <v>6020</v>
          </cell>
          <cell r="B72" t="str">
            <v>Gehälter</v>
          </cell>
          <cell r="C72">
            <v>-2930157.97</v>
          </cell>
        </row>
        <row r="73">
          <cell r="A73">
            <v>6022</v>
          </cell>
          <cell r="B73" t="str">
            <v>Gehälter</v>
          </cell>
          <cell r="C73">
            <v>-20079.98</v>
          </cell>
        </row>
        <row r="74">
          <cell r="A74">
            <v>6032</v>
          </cell>
          <cell r="B74" t="str">
            <v>Urlaubsabgrenzungen</v>
          </cell>
          <cell r="C74">
            <v>36273.5</v>
          </cell>
        </row>
        <row r="75">
          <cell r="A75">
            <v>6040</v>
          </cell>
          <cell r="B75" t="str">
            <v>Pauschale Steuer für Aushilfen</v>
          </cell>
          <cell r="C75">
            <v>-616.30999999999995</v>
          </cell>
        </row>
        <row r="76">
          <cell r="A76">
            <v>6080</v>
          </cell>
          <cell r="B76" t="str">
            <v>Vermögenswirksame Leistungen</v>
          </cell>
          <cell r="C76">
            <v>-5796.59</v>
          </cell>
        </row>
        <row r="77">
          <cell r="A77">
            <v>6090</v>
          </cell>
          <cell r="B77" t="str">
            <v>Fahrtkostenerstatt. Whg./Arbeitsstätte</v>
          </cell>
          <cell r="C77">
            <v>-2580</v>
          </cell>
        </row>
        <row r="78">
          <cell r="A78">
            <v>6093</v>
          </cell>
          <cell r="B78" t="str">
            <v>PKW-Nutzung</v>
          </cell>
          <cell r="C78">
            <v>-34601.550000000003</v>
          </cell>
          <cell r="D78">
            <v>-2957558.9</v>
          </cell>
        </row>
        <row r="80">
          <cell r="B80" t="str">
            <v>soziale Abgaben und</v>
          </cell>
        </row>
        <row r="81">
          <cell r="B81" t="str">
            <v>Aufwendungen für</v>
          </cell>
        </row>
        <row r="82">
          <cell r="B82" t="str">
            <v>Altersversorgung und</v>
          </cell>
        </row>
        <row r="83">
          <cell r="B83" t="str">
            <v>für Unterstützung</v>
          </cell>
        </row>
        <row r="84">
          <cell r="A84">
            <v>6110</v>
          </cell>
          <cell r="B84" t="str">
            <v>Gesetzliche Sozialaufwendungen</v>
          </cell>
          <cell r="C84">
            <v>-66653.570000000007</v>
          </cell>
        </row>
        <row r="85">
          <cell r="A85">
            <v>6111</v>
          </cell>
          <cell r="B85" t="str">
            <v>AG-Anteil SV-Angestellte</v>
          </cell>
          <cell r="C85">
            <v>-421813.68</v>
          </cell>
        </row>
        <row r="86">
          <cell r="A86">
            <v>6120</v>
          </cell>
          <cell r="B86" t="str">
            <v>Beiträge zur Berufsgenossenschaft</v>
          </cell>
          <cell r="C86">
            <v>-16427.900000000001</v>
          </cell>
        </row>
        <row r="87">
          <cell r="A87">
            <v>6125</v>
          </cell>
          <cell r="B87" t="str">
            <v>Ausgleichsabgabe</v>
          </cell>
          <cell r="C87">
            <v>-9360</v>
          </cell>
        </row>
        <row r="88">
          <cell r="A88">
            <v>6140</v>
          </cell>
          <cell r="B88" t="str">
            <v>Aufwendungen für Altersversorgung</v>
          </cell>
          <cell r="C88">
            <v>-3377.88</v>
          </cell>
        </row>
        <row r="89">
          <cell r="A89">
            <v>6147</v>
          </cell>
          <cell r="B89" t="str">
            <v>Pauschale Steuer für Versicherungen</v>
          </cell>
          <cell r="C89">
            <v>-2120.3000000000002</v>
          </cell>
          <cell r="D89">
            <v>-519753.33</v>
          </cell>
        </row>
        <row r="91">
          <cell r="B91" t="str">
            <v>davon für Altersversorgung</v>
          </cell>
        </row>
        <row r="92">
          <cell r="B92" t="str">
            <v>Euro 5.498,18- (Euro 3.746,18-)</v>
          </cell>
        </row>
        <row r="93">
          <cell r="A93">
            <v>6140</v>
          </cell>
          <cell r="B93" t="str">
            <v>Aufwendungen für Altersversorgung</v>
          </cell>
        </row>
        <row r="94">
          <cell r="A94">
            <v>6147</v>
          </cell>
          <cell r="B94" t="str">
            <v>Pauschale Steuer für Versicherungen</v>
          </cell>
        </row>
        <row r="96">
          <cell r="B96" t="str">
            <v>Abschreibungen</v>
          </cell>
        </row>
        <row r="98">
          <cell r="B98" t="str">
            <v>auf immaterielle Vermögens-</v>
          </cell>
        </row>
        <row r="99">
          <cell r="B99" t="str">
            <v>gegenstände des Anlage-</v>
          </cell>
        </row>
        <row r="100">
          <cell r="B100" t="str">
            <v>vermögens und Sachanlagen</v>
          </cell>
        </row>
        <row r="101">
          <cell r="B101" t="str">
            <v>sowie auf aktivierte</v>
          </cell>
        </row>
        <row r="102">
          <cell r="B102" t="str">
            <v>Aufwendungen für die Ingang-</v>
          </cell>
        </row>
        <row r="103">
          <cell r="B103" t="str">
            <v>setzung und Erweiterung des</v>
          </cell>
        </row>
        <row r="104">
          <cell r="B104" t="str">
            <v>Geschäftsbetriebs</v>
          </cell>
        </row>
        <row r="105">
          <cell r="A105">
            <v>6200</v>
          </cell>
          <cell r="B105" t="str">
            <v>Abschreibung immaterielle VermG</v>
          </cell>
          <cell r="C105">
            <v>-171112.77</v>
          </cell>
        </row>
        <row r="106">
          <cell r="A106">
            <v>6220</v>
          </cell>
          <cell r="B106" t="str">
            <v>Abschreibungen auf Sachanlagen</v>
          </cell>
          <cell r="C106">
            <v>-71070.820000000007</v>
          </cell>
        </row>
        <row r="107">
          <cell r="A107">
            <v>6262</v>
          </cell>
          <cell r="B107" t="str">
            <v>Abschreibungen auf aktivierte GWG</v>
          </cell>
          <cell r="C107">
            <v>-561.21</v>
          </cell>
          <cell r="D107">
            <v>-242744.8</v>
          </cell>
        </row>
        <row r="109">
          <cell r="B109" t="str">
            <v>auf Vermögensgegenstände des</v>
          </cell>
        </row>
        <row r="110">
          <cell r="B110" t="str">
            <v>Umlaufvermögens, soweit</v>
          </cell>
        </row>
        <row r="111">
          <cell r="B111" t="str">
            <v>diese die in der Kapital-</v>
          </cell>
        </row>
        <row r="112">
          <cell r="B112" t="str">
            <v>gesellschaft üblichen</v>
          </cell>
        </row>
        <row r="113">
          <cell r="B113" t="str">
            <v>Abschreibungen überschreiten</v>
          </cell>
        </row>
        <row r="114">
          <cell r="A114">
            <v>6285</v>
          </cell>
          <cell r="B114" t="str">
            <v>Forderungsverluste 16% USt</v>
          </cell>
          <cell r="C114">
            <v>-511.78</v>
          </cell>
        </row>
        <row r="115">
          <cell r="A115">
            <v>6286</v>
          </cell>
          <cell r="B115" t="str">
            <v>Forderungsverluste 19% USt</v>
          </cell>
          <cell r="C115">
            <v>-60</v>
          </cell>
          <cell r="D115">
            <v>-571.78</v>
          </cell>
        </row>
        <row r="117">
          <cell r="B117" t="str">
            <v>Raumkosten</v>
          </cell>
        </row>
        <row r="118">
          <cell r="A118">
            <v>6306</v>
          </cell>
          <cell r="B118" t="str">
            <v>Technikmiete HW/SW</v>
          </cell>
          <cell r="C118">
            <v>0</v>
          </cell>
        </row>
        <row r="119">
          <cell r="A119">
            <v>6307</v>
          </cell>
          <cell r="B119" t="str">
            <v>Infrastruktur- und Wartungskosten</v>
          </cell>
          <cell r="C119">
            <v>0</v>
          </cell>
        </row>
        <row r="120">
          <cell r="A120">
            <v>6308</v>
          </cell>
          <cell r="B120" t="str">
            <v>Softwarepflege</v>
          </cell>
          <cell r="C120">
            <v>-16980.599999999999</v>
          </cell>
        </row>
        <row r="121">
          <cell r="A121">
            <v>6310</v>
          </cell>
          <cell r="B121" t="str">
            <v>Miete</v>
          </cell>
          <cell r="C121">
            <v>-127881.44</v>
          </cell>
        </row>
        <row r="122">
          <cell r="A122">
            <v>6311</v>
          </cell>
          <cell r="B122" t="str">
            <v>Miete f. Garagen/Stellplätze</v>
          </cell>
          <cell r="C122">
            <v>-3239.64</v>
          </cell>
        </row>
        <row r="123">
          <cell r="A123">
            <v>6325</v>
          </cell>
          <cell r="B123" t="str">
            <v>Gas, Strom, Wasser</v>
          </cell>
          <cell r="C123">
            <v>-48861.18</v>
          </cell>
        </row>
        <row r="124">
          <cell r="A124">
            <v>6330</v>
          </cell>
          <cell r="B124" t="str">
            <v>Reinigung</v>
          </cell>
          <cell r="C124">
            <v>-16874.349999999999</v>
          </cell>
        </row>
        <row r="125">
          <cell r="A125">
            <v>6345</v>
          </cell>
          <cell r="B125" t="str">
            <v>Sonstige Raumkosten</v>
          </cell>
          <cell r="C125">
            <v>0</v>
          </cell>
          <cell r="D125">
            <v>-213837.21</v>
          </cell>
        </row>
        <row r="127">
          <cell r="B127" t="str">
            <v>Versicherungen, Beiträge</v>
          </cell>
        </row>
        <row r="128">
          <cell r="B128" t="str">
            <v>und Abgaben</v>
          </cell>
        </row>
        <row r="129">
          <cell r="A129">
            <v>6400</v>
          </cell>
          <cell r="B129" t="str">
            <v>Versicherungen</v>
          </cell>
          <cell r="C129">
            <v>-1447.44</v>
          </cell>
        </row>
        <row r="130">
          <cell r="A130">
            <v>6420</v>
          </cell>
          <cell r="B130" t="str">
            <v>Beiträge</v>
          </cell>
          <cell r="C130">
            <v>-1906.86</v>
          </cell>
        </row>
        <row r="131">
          <cell r="A131">
            <v>6430</v>
          </cell>
          <cell r="B131" t="str">
            <v>Sonstige Abgaben</v>
          </cell>
          <cell r="C131">
            <v>-1698.62</v>
          </cell>
          <cell r="D131">
            <v>-5052.92</v>
          </cell>
        </row>
        <row r="133">
          <cell r="B133" t="str">
            <v>Reparaturen und</v>
          </cell>
        </row>
        <row r="134">
          <cell r="B134" t="str">
            <v>Instandhaltungen</v>
          </cell>
        </row>
        <row r="135">
          <cell r="A135">
            <v>6460</v>
          </cell>
          <cell r="B135" t="str">
            <v>Reparatur/Instandh. Anlagen u. Maschinen</v>
          </cell>
          <cell r="C135">
            <v>-2021.43</v>
          </cell>
        </row>
        <row r="136">
          <cell r="A136">
            <v>6465</v>
          </cell>
          <cell r="B136" t="str">
            <v>Wartung Haustechnik</v>
          </cell>
          <cell r="C136">
            <v>-201.02</v>
          </cell>
        </row>
        <row r="137">
          <cell r="A137">
            <v>6470</v>
          </cell>
          <cell r="B137" t="str">
            <v>Reparatur/Instandh. Betriebs- u. Gesch.</v>
          </cell>
          <cell r="C137">
            <v>-434.38</v>
          </cell>
        </row>
        <row r="138">
          <cell r="A138">
            <v>6495</v>
          </cell>
          <cell r="B138" t="str">
            <v>Wartungskosten für Hard- und Software</v>
          </cell>
          <cell r="C138">
            <v>-750.39</v>
          </cell>
          <cell r="D138">
            <v>-3407.22</v>
          </cell>
        </row>
        <row r="140">
          <cell r="B140" t="str">
            <v>Fahrzeugkosten</v>
          </cell>
        </row>
        <row r="141">
          <cell r="A141">
            <v>6520</v>
          </cell>
          <cell r="B141" t="str">
            <v>Kfz-Versicherungen</v>
          </cell>
          <cell r="C141">
            <v>-11323.7</v>
          </cell>
        </row>
        <row r="142">
          <cell r="A142">
            <v>6530</v>
          </cell>
          <cell r="B142" t="str">
            <v>Laufende Kfz-Betriebskosten</v>
          </cell>
          <cell r="C142">
            <v>-21587.06</v>
          </cell>
        </row>
        <row r="143">
          <cell r="A143">
            <v>6531</v>
          </cell>
          <cell r="B143" t="str">
            <v>Benzin</v>
          </cell>
          <cell r="C143">
            <v>-26621.59</v>
          </cell>
        </row>
        <row r="144">
          <cell r="A144">
            <v>6540</v>
          </cell>
          <cell r="B144" t="str">
            <v>Kfz-Reparaturen</v>
          </cell>
          <cell r="C144">
            <v>-6713.34</v>
          </cell>
        </row>
        <row r="145">
          <cell r="A145">
            <v>6570</v>
          </cell>
          <cell r="B145" t="str">
            <v>Kfz-Leasingraten</v>
          </cell>
          <cell r="C145">
            <v>-71415.16</v>
          </cell>
        </row>
        <row r="146">
          <cell r="A146">
            <v>6595</v>
          </cell>
          <cell r="B146" t="str">
            <v>Fremdfahrzeugkosten</v>
          </cell>
          <cell r="C146">
            <v>-9576.9500000000007</v>
          </cell>
          <cell r="D146">
            <v>-147237.79999999999</v>
          </cell>
        </row>
        <row r="148">
          <cell r="B148" t="str">
            <v>Werbe- und Reisekosten</v>
          </cell>
        </row>
        <row r="149">
          <cell r="A149">
            <v>6600</v>
          </cell>
          <cell r="B149" t="str">
            <v>Werbekosten</v>
          </cell>
          <cell r="C149">
            <v>-21691.35</v>
          </cell>
        </row>
        <row r="150">
          <cell r="A150">
            <v>6601</v>
          </cell>
          <cell r="B150" t="str">
            <v>Messekosten</v>
          </cell>
          <cell r="C150">
            <v>-2561.02</v>
          </cell>
        </row>
        <row r="151">
          <cell r="A151">
            <v>6610</v>
          </cell>
          <cell r="B151" t="str">
            <v>Geschenke abzugsfähig</v>
          </cell>
          <cell r="C151">
            <v>-883.07</v>
          </cell>
        </row>
        <row r="152">
          <cell r="A152">
            <v>6630</v>
          </cell>
          <cell r="B152" t="str">
            <v>Repräsentationskosten</v>
          </cell>
          <cell r="C152">
            <v>-3104</v>
          </cell>
        </row>
        <row r="153">
          <cell r="A153">
            <v>6639</v>
          </cell>
          <cell r="B153" t="str">
            <v>Bewirtung (70%), 7% VorSt</v>
          </cell>
          <cell r="C153">
            <v>-445.11</v>
          </cell>
        </row>
        <row r="154">
          <cell r="A154">
            <v>6640</v>
          </cell>
          <cell r="B154" t="str">
            <v>Bewirtung (70%), 19% USt</v>
          </cell>
          <cell r="C154">
            <v>-2775.9</v>
          </cell>
        </row>
        <row r="155">
          <cell r="A155">
            <v>6643</v>
          </cell>
          <cell r="B155" t="str">
            <v>Aufmerksamkeiten</v>
          </cell>
          <cell r="C155">
            <v>-284.69</v>
          </cell>
        </row>
        <row r="156">
          <cell r="A156">
            <v>6644</v>
          </cell>
          <cell r="B156" t="str">
            <v>Nicht abzugsfähige Bewirtungskosten 19%</v>
          </cell>
          <cell r="C156">
            <v>-1237.82</v>
          </cell>
        </row>
        <row r="157">
          <cell r="A157">
            <v>6645</v>
          </cell>
          <cell r="B157" t="str">
            <v>Bewirtung Mitarbeiter</v>
          </cell>
          <cell r="C157">
            <v>-8579.43</v>
          </cell>
        </row>
        <row r="158">
          <cell r="A158">
            <v>6646</v>
          </cell>
          <cell r="B158" t="str">
            <v>Nicht abzugsfähige Bewirtungskosten 7%</v>
          </cell>
          <cell r="C158">
            <v>-216.01</v>
          </cell>
        </row>
        <row r="159">
          <cell r="A159">
            <v>6650</v>
          </cell>
          <cell r="B159" t="str">
            <v>Reisekosten Arbeitnehmer</v>
          </cell>
          <cell r="C159">
            <v>-12957.01</v>
          </cell>
        </row>
        <row r="160">
          <cell r="A160">
            <v>6655</v>
          </cell>
          <cell r="B160" t="str">
            <v>Schulung, Lehrgang, Seminare, Kurse</v>
          </cell>
          <cell r="C160">
            <v>-42850.18</v>
          </cell>
        </row>
        <row r="161">
          <cell r="A161">
            <v>6660</v>
          </cell>
          <cell r="B161" t="str">
            <v>Reisekosten AN Übernachtungsaufwand</v>
          </cell>
          <cell r="C161">
            <v>-32782.230000000003</v>
          </cell>
        </row>
        <row r="162">
          <cell r="A162">
            <v>6663</v>
          </cell>
          <cell r="B162" t="str">
            <v>Reisekosten Arbeitnehmer, Fahrtkosten</v>
          </cell>
          <cell r="C162">
            <v>-66220.02</v>
          </cell>
        </row>
        <row r="163">
          <cell r="A163">
            <v>6664</v>
          </cell>
          <cell r="B163" t="str">
            <v>Reisekosten AN Verpfleg.mehraufwand</v>
          </cell>
          <cell r="C163">
            <v>-6885.12</v>
          </cell>
        </row>
        <row r="164">
          <cell r="A164">
            <v>6668</v>
          </cell>
          <cell r="B164" t="str">
            <v>Kilometergelderstattung Arbeitnehmer</v>
          </cell>
          <cell r="C164">
            <v>-10363.629999999999</v>
          </cell>
        </row>
        <row r="165">
          <cell r="A165">
            <v>6695</v>
          </cell>
          <cell r="B165" t="str">
            <v>Reisekosten fremd</v>
          </cell>
          <cell r="C165">
            <v>-111.9</v>
          </cell>
          <cell r="D165">
            <v>-213948.49</v>
          </cell>
        </row>
        <row r="167">
          <cell r="B167" t="str">
            <v>Kosten der Warenabgabe</v>
          </cell>
        </row>
        <row r="168">
          <cell r="A168">
            <v>6740</v>
          </cell>
          <cell r="B168" t="str">
            <v>Ausgangsfrachten</v>
          </cell>
          <cell r="C168">
            <v>-2643.03</v>
          </cell>
        </row>
        <row r="169">
          <cell r="A169">
            <v>6741</v>
          </cell>
          <cell r="B169" t="str">
            <v>Kurierdienst/Paketzustellung</v>
          </cell>
          <cell r="C169">
            <v>-647.91999999999996</v>
          </cell>
          <cell r="D169">
            <v>-3290.95</v>
          </cell>
        </row>
        <row r="171">
          <cell r="B171" t="str">
            <v>verschiedene betriebliche</v>
          </cell>
        </row>
        <row r="172">
          <cell r="B172" t="str">
            <v>Kosten</v>
          </cell>
        </row>
        <row r="173">
          <cell r="A173">
            <v>6095</v>
          </cell>
          <cell r="B173" t="str">
            <v>Anzeigen/Personalbeschaffung</v>
          </cell>
          <cell r="C173">
            <v>-28441.119999999999</v>
          </cell>
        </row>
        <row r="174">
          <cell r="A174">
            <v>6096</v>
          </cell>
          <cell r="B174" t="str">
            <v>Studiengebühren</v>
          </cell>
          <cell r="C174">
            <v>-1100</v>
          </cell>
        </row>
        <row r="175">
          <cell r="A175">
            <v>6130</v>
          </cell>
          <cell r="B175" t="str">
            <v>Freiwillige soziale Aufwendung. LSt-frei</v>
          </cell>
          <cell r="C175">
            <v>-11312.23</v>
          </cell>
        </row>
        <row r="176">
          <cell r="A176">
            <v>6300</v>
          </cell>
          <cell r="B176" t="str">
            <v>Sonstige betriebliche Aufwendungen</v>
          </cell>
          <cell r="C176">
            <v>-1056.33</v>
          </cell>
        </row>
        <row r="177">
          <cell r="A177">
            <v>6302</v>
          </cell>
          <cell r="B177" t="str">
            <v>Aufwendungen Arbeitssicherheit</v>
          </cell>
          <cell r="C177">
            <v>-2058</v>
          </cell>
        </row>
        <row r="178">
          <cell r="A178">
            <v>6476</v>
          </cell>
          <cell r="B178" t="str">
            <v>Serviceaufwendungen</v>
          </cell>
          <cell r="C178">
            <v>-348009.96</v>
          </cell>
        </row>
        <row r="179">
          <cell r="A179">
            <v>6498</v>
          </cell>
          <cell r="B179" t="str">
            <v>Mietleasing</v>
          </cell>
          <cell r="C179">
            <v>-28158.42</v>
          </cell>
        </row>
        <row r="180">
          <cell r="A180">
            <v>6800</v>
          </cell>
          <cell r="B180" t="str">
            <v>Porto</v>
          </cell>
          <cell r="C180">
            <v>-2707.33</v>
          </cell>
        </row>
        <row r="181">
          <cell r="A181">
            <v>6803</v>
          </cell>
          <cell r="B181" t="str">
            <v>Daten- und Sprachverbindungskosten OV</v>
          </cell>
          <cell r="C181">
            <v>-118.68</v>
          </cell>
        </row>
        <row r="182">
          <cell r="A182">
            <v>6807</v>
          </cell>
          <cell r="B182" t="str">
            <v>Handykosten</v>
          </cell>
          <cell r="C182">
            <v>-49696.1</v>
          </cell>
        </row>
        <row r="183">
          <cell r="A183">
            <v>6809</v>
          </cell>
          <cell r="B183" t="str">
            <v>Kosten f. Servicerufnummern OV</v>
          </cell>
          <cell r="C183">
            <v>-28770.75</v>
          </cell>
        </row>
        <row r="184">
          <cell r="A184">
            <v>6811</v>
          </cell>
          <cell r="B184" t="str">
            <v>IT-Kosten diverse</v>
          </cell>
          <cell r="C184">
            <v>-1297.01</v>
          </cell>
        </row>
        <row r="185">
          <cell r="A185">
            <v>6813</v>
          </cell>
          <cell r="B185" t="str">
            <v>Lizenzen Software</v>
          </cell>
          <cell r="C185">
            <v>-1713.34</v>
          </cell>
        </row>
        <row r="186">
          <cell r="A186">
            <v>6815</v>
          </cell>
          <cell r="B186" t="str">
            <v>Bürobedarf</v>
          </cell>
          <cell r="C186">
            <v>-9571.6</v>
          </cell>
        </row>
        <row r="187">
          <cell r="A187">
            <v>6820</v>
          </cell>
          <cell r="B187" t="str">
            <v>Zeitschriften, Bücher</v>
          </cell>
          <cell r="C187">
            <v>-3720.16</v>
          </cell>
        </row>
        <row r="188">
          <cell r="A188">
            <v>6821</v>
          </cell>
          <cell r="B188" t="str">
            <v>Fortbildungskosten</v>
          </cell>
          <cell r="C188">
            <v>0</v>
          </cell>
        </row>
        <row r="189">
          <cell r="A189">
            <v>6825</v>
          </cell>
          <cell r="B189" t="str">
            <v>Rechts- und Beratungskosten</v>
          </cell>
          <cell r="C189">
            <v>-2855.02</v>
          </cell>
        </row>
        <row r="190">
          <cell r="A190">
            <v>6835</v>
          </cell>
          <cell r="B190" t="str">
            <v>Mieten für Einrichtungen</v>
          </cell>
          <cell r="C190">
            <v>-63636.44</v>
          </cell>
        </row>
        <row r="191">
          <cell r="A191">
            <v>6845</v>
          </cell>
          <cell r="B191" t="str">
            <v>Werkzeuge und Kleingeräte</v>
          </cell>
          <cell r="C191">
            <v>-414.54</v>
          </cell>
        </row>
        <row r="192">
          <cell r="A192">
            <v>6850</v>
          </cell>
          <cell r="B192" t="str">
            <v>Küchenbedarf</v>
          </cell>
          <cell r="C192">
            <v>-433.09</v>
          </cell>
        </row>
        <row r="193">
          <cell r="A193">
            <v>6851</v>
          </cell>
          <cell r="B193" t="str">
            <v>Sonstiger Betriebsbedarf</v>
          </cell>
          <cell r="C193">
            <v>-3151.92</v>
          </cell>
        </row>
        <row r="194">
          <cell r="A194">
            <v>6854</v>
          </cell>
          <cell r="B194" t="str">
            <v>Säumniszuschläge/Mahngebühren</v>
          </cell>
          <cell r="C194">
            <v>-3902.6</v>
          </cell>
        </row>
        <row r="195">
          <cell r="A195">
            <v>6855</v>
          </cell>
          <cell r="B195" t="str">
            <v>Nebenkosten des Geldverkehrs</v>
          </cell>
          <cell r="C195">
            <v>-6596.87</v>
          </cell>
        </row>
        <row r="196">
          <cell r="A196">
            <v>6859</v>
          </cell>
          <cell r="B196" t="str">
            <v>Aufwand Abraum /Abfallbeseitigung</v>
          </cell>
          <cell r="C196">
            <v>-405.52</v>
          </cell>
          <cell r="D196">
            <v>-599127.03</v>
          </cell>
        </row>
        <row r="198">
          <cell r="B198" t="str">
            <v>Verluste aus Wertminderungen</v>
          </cell>
        </row>
        <row r="199">
          <cell r="B199" t="str">
            <v>oder aus dem Abgang von</v>
          </cell>
        </row>
        <row r="200">
          <cell r="B200" t="str">
            <v>Gegenständen des Umlaufver-</v>
          </cell>
        </row>
        <row r="201">
          <cell r="B201" t="str">
            <v>mögens und Einstellungen in</v>
          </cell>
        </row>
        <row r="202">
          <cell r="B202" t="str">
            <v>die Wertberichtigung</v>
          </cell>
        </row>
        <row r="203">
          <cell r="B203" t="str">
            <v>zu Forderungen</v>
          </cell>
        </row>
        <row r="204">
          <cell r="A204">
            <v>6935</v>
          </cell>
          <cell r="B204" t="str">
            <v>Forderungsverluste 16% USt</v>
          </cell>
          <cell r="D204">
            <v>0</v>
          </cell>
        </row>
        <row r="206">
          <cell r="B206" t="str">
            <v>sonstige Aufwendungen im</v>
          </cell>
        </row>
        <row r="207">
          <cell r="B207" t="str">
            <v>Rahmen der gewöhnlichen</v>
          </cell>
        </row>
        <row r="208">
          <cell r="B208" t="str">
            <v>Geschäftstätigkeit</v>
          </cell>
        </row>
        <row r="209">
          <cell r="A209">
            <v>6397</v>
          </cell>
          <cell r="B209" t="str">
            <v>Zuwendg. an Stiftg. kirchl./rel./gemein.</v>
          </cell>
          <cell r="C209">
            <v>-50</v>
          </cell>
        </row>
        <row r="210">
          <cell r="A210">
            <v>6880</v>
          </cell>
          <cell r="B210" t="str">
            <v>Aufwendungen aus Kursdifferenzen</v>
          </cell>
          <cell r="C210">
            <v>-533.41</v>
          </cell>
        </row>
        <row r="211">
          <cell r="A211">
            <v>6881</v>
          </cell>
          <cell r="B211" t="str">
            <v>Kleindifferenzen</v>
          </cell>
          <cell r="C211">
            <v>-0.14000000000000001</v>
          </cell>
        </row>
        <row r="212">
          <cell r="A212">
            <v>6960</v>
          </cell>
          <cell r="B212" t="str">
            <v>Periodenfremde Aufwendungen</v>
          </cell>
          <cell r="C212">
            <v>-20097.240000000002</v>
          </cell>
          <cell r="D212">
            <v>-20680.79</v>
          </cell>
        </row>
        <row r="214">
          <cell r="B214" t="str">
            <v>sonstige Zinsen und ähnliche</v>
          </cell>
        </row>
        <row r="215">
          <cell r="B215" t="str">
            <v>Erträge</v>
          </cell>
        </row>
        <row r="216">
          <cell r="A216">
            <v>7100</v>
          </cell>
          <cell r="B216" t="str">
            <v>Sonstige Zinsen und ähnliche Erträge</v>
          </cell>
          <cell r="C216">
            <v>3479.56</v>
          </cell>
        </row>
        <row r="217">
          <cell r="A217">
            <v>7105</v>
          </cell>
          <cell r="B217" t="str">
            <v>Zinserträge § 233a AO</v>
          </cell>
          <cell r="C217">
            <v>54</v>
          </cell>
        </row>
        <row r="218">
          <cell r="A218">
            <v>7106</v>
          </cell>
          <cell r="B218" t="str">
            <v>Zinserträge § 233a AO, Anlage A KSt</v>
          </cell>
          <cell r="C218">
            <v>28</v>
          </cell>
          <cell r="D218">
            <v>3561.56</v>
          </cell>
        </row>
        <row r="220">
          <cell r="B220" t="str">
            <v>Abschreibungen auf</v>
          </cell>
        </row>
        <row r="221">
          <cell r="B221" t="str">
            <v>Finanzanlagen und auf</v>
          </cell>
        </row>
        <row r="222">
          <cell r="B222" t="str">
            <v>Wertpapiere des</v>
          </cell>
        </row>
        <row r="223">
          <cell r="B223" t="str">
            <v>Umlaufvermögens</v>
          </cell>
        </row>
        <row r="224">
          <cell r="A224">
            <v>7201</v>
          </cell>
          <cell r="B224" t="str">
            <v>Verschmelzungsverlust</v>
          </cell>
          <cell r="D224">
            <v>-302460.11</v>
          </cell>
        </row>
        <row r="226">
          <cell r="B226" t="str">
            <v>davon außerplanmäßige</v>
          </cell>
        </row>
        <row r="227">
          <cell r="B227" t="str">
            <v>Abschreibungen nach</v>
          </cell>
        </row>
        <row r="228">
          <cell r="B228" t="str">
            <v>§ 253 (2) Satz 3 HGB</v>
          </cell>
        </row>
        <row r="229">
          <cell r="B229" t="str">
            <v>Euro 302.460,11- (Euro 0,00)</v>
          </cell>
        </row>
        <row r="230">
          <cell r="A230">
            <v>7201</v>
          </cell>
          <cell r="B230" t="str">
            <v>Verschmelzungsverlust</v>
          </cell>
        </row>
        <row r="232">
          <cell r="B232" t="str">
            <v>Zinsen und ähnliche</v>
          </cell>
        </row>
        <row r="233">
          <cell r="B233" t="str">
            <v>Aufwendungen</v>
          </cell>
        </row>
        <row r="234">
          <cell r="A234">
            <v>7305</v>
          </cell>
          <cell r="B234" t="str">
            <v>Zinsaufw. § 233a AO betriebliche Steuern</v>
          </cell>
          <cell r="C234">
            <v>-456</v>
          </cell>
        </row>
        <row r="235">
          <cell r="A235">
            <v>7309</v>
          </cell>
          <cell r="B235" t="str">
            <v>Zinsen u. ähnliche Aufwendungen verb.UN</v>
          </cell>
          <cell r="C235">
            <v>-151197.60999999999</v>
          </cell>
        </row>
        <row r="236">
          <cell r="A236">
            <v>7310</v>
          </cell>
          <cell r="B236" t="str">
            <v>Zinsaufwendungen f.kfr.Verbindlichkeit.</v>
          </cell>
          <cell r="C236">
            <v>-698.41</v>
          </cell>
        </row>
        <row r="237">
          <cell r="A237">
            <v>7320</v>
          </cell>
          <cell r="B237" t="str">
            <v>Zinsaufwendungen f.lfr.Verbindlichkeit.</v>
          </cell>
          <cell r="C237">
            <v>-10116.700000000001</v>
          </cell>
          <cell r="D237">
            <v>-162468.72</v>
          </cell>
        </row>
        <row r="239">
          <cell r="B239" t="str">
            <v>davon an verbundene</v>
          </cell>
        </row>
        <row r="240">
          <cell r="B240" t="str">
            <v>Unternehmen Euro 151.197,61-</v>
          </cell>
        </row>
        <row r="241">
          <cell r="B241" t="str">
            <v>(Euro 42.683,55-)</v>
          </cell>
        </row>
        <row r="242">
          <cell r="A242">
            <v>7309</v>
          </cell>
          <cell r="B242" t="str">
            <v>Zinsen u. ähnliche Aufwendungen verb.UN</v>
          </cell>
        </row>
        <row r="244">
          <cell r="B244" t="str">
            <v>Steuern vom Einkommen und</v>
          </cell>
        </row>
        <row r="245">
          <cell r="B245" t="str">
            <v>vom Ertrag</v>
          </cell>
        </row>
        <row r="246">
          <cell r="A246">
            <v>7601</v>
          </cell>
          <cell r="B246" t="str">
            <v>Steuern vom Einkommen und Ertrag</v>
          </cell>
          <cell r="C246">
            <v>-5687.31</v>
          </cell>
        </row>
        <row r="247">
          <cell r="A247">
            <v>7610</v>
          </cell>
          <cell r="B247" t="str">
            <v>Gewerbesteuer</v>
          </cell>
          <cell r="C247">
            <v>-23932</v>
          </cell>
        </row>
        <row r="248">
          <cell r="A248">
            <v>7635</v>
          </cell>
          <cell r="B248" t="str">
            <v>Zinsabschlagsteuer</v>
          </cell>
          <cell r="C248">
            <v>23</v>
          </cell>
          <cell r="D248">
            <v>-29596.31</v>
          </cell>
        </row>
        <row r="250">
          <cell r="B250" t="str">
            <v>sonstige Steuern</v>
          </cell>
        </row>
        <row r="251">
          <cell r="A251">
            <v>7685</v>
          </cell>
          <cell r="B251" t="str">
            <v>Kfz-Steuern</v>
          </cell>
          <cell r="D251">
            <v>-6255</v>
          </cell>
        </row>
        <row r="253">
          <cell r="B253" t="str">
            <v>auf Grund einer Gewinn-</v>
          </cell>
        </row>
        <row r="254">
          <cell r="B254" t="str">
            <v>gemeinschaft, eines</v>
          </cell>
        </row>
        <row r="255">
          <cell r="B255" t="str">
            <v>Gewinnabführungs- oder</v>
          </cell>
        </row>
        <row r="256">
          <cell r="B256" t="str">
            <v>Teilgewinnabführungsvertrags</v>
          </cell>
        </row>
        <row r="257">
          <cell r="B257" t="str">
            <v>abgeführte Gewinne</v>
          </cell>
        </row>
        <row r="258">
          <cell r="A258">
            <v>7190</v>
          </cell>
          <cell r="B258" t="str">
            <v>Erträge aus Verlustübernahme</v>
          </cell>
          <cell r="D258">
            <v>771338.35</v>
          </cell>
        </row>
        <row r="261">
          <cell r="B261" t="str">
            <v>Jahresüberschuss</v>
          </cell>
        </row>
        <row r="262">
          <cell r="B262" t="str">
            <v>Jahresüberschuss</v>
          </cell>
          <cell r="D262">
            <v>48308.330000000191</v>
          </cell>
        </row>
      </sheetData>
      <sheetData sheetId="7" refreshError="1">
        <row r="1">
          <cell r="A1" t="str">
            <v>KONTENNACHWEIS zur G.u.V. vom 01.01.2007 bis 31.12.2007</v>
          </cell>
        </row>
        <row r="3">
          <cell r="A3" t="str">
            <v>D+S address HH GmbH, Hamburg</v>
          </cell>
        </row>
        <row r="6">
          <cell r="D6" t="str">
            <v>Geschäftsjahr</v>
          </cell>
        </row>
        <row r="7">
          <cell r="A7" t="str">
            <v>Konto</v>
          </cell>
          <cell r="B7" t="str">
            <v>Bezeichnung</v>
          </cell>
          <cell r="C7" t="str">
            <v>Euro</v>
          </cell>
          <cell r="D7" t="str">
            <v>Euro</v>
          </cell>
        </row>
        <row r="9">
          <cell r="B9" t="str">
            <v>Umsatzerlöse</v>
          </cell>
        </row>
        <row r="10">
          <cell r="A10">
            <v>4337</v>
          </cell>
          <cell r="B10" t="str">
            <v>Erlöse aus Leistungen nach § 13b UStG</v>
          </cell>
          <cell r="C10">
            <v>283025.44</v>
          </cell>
        </row>
        <row r="11">
          <cell r="A11">
            <v>4340</v>
          </cell>
          <cell r="B11" t="str">
            <v>Erlöse 16% USt</v>
          </cell>
          <cell r="C11">
            <v>46.88</v>
          </cell>
        </row>
        <row r="12">
          <cell r="A12">
            <v>4400</v>
          </cell>
          <cell r="B12" t="str">
            <v>Erlöse 19% USt</v>
          </cell>
          <cell r="C12">
            <v>9710477.5</v>
          </cell>
        </row>
        <row r="13">
          <cell r="A13">
            <v>4401</v>
          </cell>
          <cell r="B13" t="str">
            <v>Erlöse 19% USt</v>
          </cell>
          <cell r="C13">
            <v>1600</v>
          </cell>
        </row>
        <row r="14">
          <cell r="A14">
            <v>4403</v>
          </cell>
          <cell r="B14" t="str">
            <v>Umsatzerlöse IC ohne UST</v>
          </cell>
          <cell r="C14">
            <v>-122861.4</v>
          </cell>
        </row>
        <row r="15">
          <cell r="A15">
            <v>4404</v>
          </cell>
          <cell r="B15" t="str">
            <v>Umsatzerlöse IC mit UST</v>
          </cell>
          <cell r="C15">
            <v>0</v>
          </cell>
        </row>
        <row r="16">
          <cell r="A16">
            <v>4409</v>
          </cell>
          <cell r="B16" t="str">
            <v>Erlöse IC mit USt extern</v>
          </cell>
          <cell r="C16">
            <v>724</v>
          </cell>
        </row>
        <row r="17">
          <cell r="A17">
            <v>4410</v>
          </cell>
          <cell r="B17" t="str">
            <v>Erlöse IC ohne USt extern</v>
          </cell>
          <cell r="C17">
            <v>420536.9</v>
          </cell>
        </row>
        <row r="18">
          <cell r="A18">
            <v>4690</v>
          </cell>
          <cell r="B18" t="str">
            <v>Nicht steuerbare Umsätze</v>
          </cell>
          <cell r="C18">
            <v>0</v>
          </cell>
        </row>
        <row r="19">
          <cell r="A19">
            <v>4735</v>
          </cell>
          <cell r="B19" t="str">
            <v>Gewährte Skonti 16% USt</v>
          </cell>
          <cell r="C19">
            <v>0</v>
          </cell>
        </row>
        <row r="20">
          <cell r="A20">
            <v>4736</v>
          </cell>
          <cell r="B20" t="str">
            <v>Gewährte Skonti 19% USt</v>
          </cell>
          <cell r="C20">
            <v>-0.28000000000000003</v>
          </cell>
          <cell r="D20">
            <v>10293549.040000001</v>
          </cell>
        </row>
        <row r="22">
          <cell r="B22" t="str">
            <v>Erhöhung des Bestands an</v>
          </cell>
        </row>
        <row r="23">
          <cell r="B23" t="str">
            <v>fertigen und unfertigen</v>
          </cell>
        </row>
        <row r="24">
          <cell r="B24" t="str">
            <v>Erzeugnissen</v>
          </cell>
        </row>
        <row r="25">
          <cell r="A25">
            <v>4815</v>
          </cell>
          <cell r="B25" t="str">
            <v>Bestandsveränderung unfertige Leistung</v>
          </cell>
          <cell r="D25">
            <v>28907.58</v>
          </cell>
        </row>
        <row r="27">
          <cell r="B27" t="str">
            <v>Grundstückserträge</v>
          </cell>
        </row>
        <row r="28">
          <cell r="A28">
            <v>4860</v>
          </cell>
          <cell r="B28" t="str">
            <v>Grundstückserträge</v>
          </cell>
          <cell r="D28">
            <v>1555</v>
          </cell>
        </row>
        <row r="30">
          <cell r="B30" t="str">
            <v>sonstige ordentliche</v>
          </cell>
        </row>
        <row r="31">
          <cell r="B31" t="str">
            <v>Erträge</v>
          </cell>
        </row>
        <row r="32">
          <cell r="A32">
            <v>4640</v>
          </cell>
          <cell r="B32" t="str">
            <v>Verwendung von Gegenständen 19% USt</v>
          </cell>
          <cell r="D32">
            <v>35270.449999999997</v>
          </cell>
        </row>
        <row r="34">
          <cell r="B34" t="str">
            <v>Erträge aus dem Abgang von</v>
          </cell>
        </row>
        <row r="35">
          <cell r="B35" t="str">
            <v>Gegenständen des Anlage-</v>
          </cell>
        </row>
        <row r="36">
          <cell r="B36" t="str">
            <v>vermögens und aus Zuschrei-</v>
          </cell>
        </row>
        <row r="37">
          <cell r="B37" t="str">
            <v>bungen zu Gegenständen des</v>
          </cell>
        </row>
        <row r="38">
          <cell r="B38" t="str">
            <v>Anlagevermögens</v>
          </cell>
        </row>
        <row r="39">
          <cell r="A39">
            <v>4845</v>
          </cell>
          <cell r="B39" t="str">
            <v>Erlöse Sachanlageverkäufe 19% USt</v>
          </cell>
          <cell r="C39">
            <v>0</v>
          </cell>
        </row>
        <row r="40">
          <cell r="A40">
            <v>4847</v>
          </cell>
          <cell r="B40" t="str">
            <v>sonstige betr.Erträge IC ohne USt extern</v>
          </cell>
          <cell r="C40">
            <v>166.36</v>
          </cell>
        </row>
        <row r="41">
          <cell r="A41">
            <v>4850</v>
          </cell>
          <cell r="B41" t="str">
            <v>Erlöse Verkäufe immat.Vermögensgegenst</v>
          </cell>
          <cell r="C41">
            <v>268195.93</v>
          </cell>
        </row>
        <row r="42">
          <cell r="A42">
            <v>4855</v>
          </cell>
          <cell r="B42" t="str">
            <v>Abgänge Sachanlagen Restbuchwert</v>
          </cell>
          <cell r="C42">
            <v>0</v>
          </cell>
        </row>
        <row r="43">
          <cell r="A43">
            <v>4856</v>
          </cell>
          <cell r="B43" t="str">
            <v>Abgänge immat. Vermögensgegenst. RBW</v>
          </cell>
          <cell r="C43">
            <v>-258601.76</v>
          </cell>
        </row>
        <row r="44">
          <cell r="A44">
            <v>4900</v>
          </cell>
          <cell r="B44" t="str">
            <v>Erträge aus Abgang von AV-Gegenständen</v>
          </cell>
          <cell r="C44">
            <v>0</v>
          </cell>
          <cell r="D44">
            <v>9760.5300000000007</v>
          </cell>
        </row>
        <row r="46">
          <cell r="B46" t="str">
            <v>Erträge aus der Auflösung</v>
          </cell>
        </row>
        <row r="47">
          <cell r="B47" t="str">
            <v>von Rückstellungen</v>
          </cell>
        </row>
        <row r="48">
          <cell r="A48">
            <v>4930</v>
          </cell>
          <cell r="B48" t="str">
            <v>Erträge Auflösung von Rückstellungen</v>
          </cell>
          <cell r="D48">
            <v>2444.59</v>
          </cell>
        </row>
        <row r="50">
          <cell r="B50" t="str">
            <v>sonstige Erträge im</v>
          </cell>
        </row>
        <row r="51">
          <cell r="B51" t="str">
            <v>Rahmen der gewöhnlichen</v>
          </cell>
        </row>
        <row r="52">
          <cell r="B52" t="str">
            <v>Geschäftstätigkeit</v>
          </cell>
        </row>
        <row r="53">
          <cell r="A53">
            <v>4830</v>
          </cell>
          <cell r="B53" t="str">
            <v>Sonstige betriebliche Erträge</v>
          </cell>
          <cell r="C53">
            <v>714329.55</v>
          </cell>
        </row>
        <row r="54">
          <cell r="A54">
            <v>4831</v>
          </cell>
          <cell r="B54" t="str">
            <v>Sonst. Erträge WB IC mit UST</v>
          </cell>
          <cell r="C54">
            <v>77396.28</v>
          </cell>
        </row>
        <row r="55">
          <cell r="A55">
            <v>4842</v>
          </cell>
          <cell r="B55" t="str">
            <v>sonstige betrr.Erträge IC mit USt extern</v>
          </cell>
          <cell r="C55">
            <v>12312.02</v>
          </cell>
        </row>
        <row r="56">
          <cell r="A56">
            <v>4960</v>
          </cell>
          <cell r="B56" t="str">
            <v>Periodenfremde Erträge</v>
          </cell>
          <cell r="C56">
            <v>11310.4</v>
          </cell>
        </row>
        <row r="57">
          <cell r="A57">
            <v>4970</v>
          </cell>
          <cell r="B57" t="str">
            <v>Versicherungsentschädigungen</v>
          </cell>
          <cell r="C57">
            <v>298.57</v>
          </cell>
        </row>
        <row r="58">
          <cell r="A58">
            <v>4982</v>
          </cell>
          <cell r="B58" t="str">
            <v>Erstattung Umlage 1 / Umlage 2</v>
          </cell>
          <cell r="C58">
            <v>0</v>
          </cell>
          <cell r="D58">
            <v>815646.82</v>
          </cell>
        </row>
        <row r="60">
          <cell r="B60" t="str">
            <v>Aufwendungen für Roh-,</v>
          </cell>
        </row>
        <row r="61">
          <cell r="B61" t="str">
            <v>Hilfs- und Betriebsstoffe</v>
          </cell>
        </row>
        <row r="62">
          <cell r="B62" t="str">
            <v>und für bezogene Waren</v>
          </cell>
        </row>
        <row r="63">
          <cell r="A63">
            <v>5400</v>
          </cell>
          <cell r="B63" t="str">
            <v>Wareneingang 19% Vorsteuer</v>
          </cell>
          <cell r="C63">
            <v>-127636.95</v>
          </cell>
        </row>
        <row r="64">
          <cell r="A64">
            <v>5404</v>
          </cell>
          <cell r="B64" t="str">
            <v>Kosten f.Servierufnummern OP</v>
          </cell>
          <cell r="C64">
            <v>-10554.72</v>
          </cell>
        </row>
        <row r="65">
          <cell r="A65">
            <v>5405</v>
          </cell>
          <cell r="B65" t="str">
            <v>Daten-und Sprachverbindungskosten OP</v>
          </cell>
          <cell r="C65">
            <v>-1036.74</v>
          </cell>
        </row>
        <row r="66">
          <cell r="A66">
            <v>5735</v>
          </cell>
          <cell r="B66" t="str">
            <v>Erhaltene Skonti 16% Vorsteuer</v>
          </cell>
          <cell r="C66">
            <v>0</v>
          </cell>
          <cell r="D66">
            <v>-139228.41</v>
          </cell>
        </row>
        <row r="68">
          <cell r="B68" t="str">
            <v>Aufwendungen für bezogene</v>
          </cell>
        </row>
        <row r="69">
          <cell r="B69" t="str">
            <v>Leistungen</v>
          </cell>
        </row>
        <row r="70">
          <cell r="A70">
            <v>5900</v>
          </cell>
          <cell r="B70" t="str">
            <v>Fremdleistungen</v>
          </cell>
          <cell r="C70">
            <v>-100273.38</v>
          </cell>
        </row>
        <row r="71">
          <cell r="A71">
            <v>5905</v>
          </cell>
          <cell r="B71" t="str">
            <v>IT-Kosten D+S solutions GmbH</v>
          </cell>
          <cell r="C71">
            <v>-350931.5</v>
          </cell>
        </row>
        <row r="72">
          <cell r="A72">
            <v>5938</v>
          </cell>
          <cell r="B72" t="str">
            <v>Kosten Fremdleistung IC ohne UST</v>
          </cell>
          <cell r="C72">
            <v>-550</v>
          </cell>
        </row>
        <row r="73">
          <cell r="A73">
            <v>5955</v>
          </cell>
          <cell r="B73" t="str">
            <v>Fremdleistungen OP</v>
          </cell>
          <cell r="C73">
            <v>0</v>
          </cell>
        </row>
        <row r="74">
          <cell r="A74">
            <v>5994</v>
          </cell>
          <cell r="B74" t="str">
            <v>Kosten Einkauf Adressen</v>
          </cell>
          <cell r="C74">
            <v>-189187.5</v>
          </cell>
        </row>
        <row r="75">
          <cell r="A75">
            <v>5995</v>
          </cell>
          <cell r="B75" t="str">
            <v>Adressveredelungskosten</v>
          </cell>
          <cell r="C75">
            <v>-140703.78</v>
          </cell>
          <cell r="D75">
            <v>-781646.16</v>
          </cell>
        </row>
        <row r="77">
          <cell r="B77" t="str">
            <v>Löhne und Gehälter</v>
          </cell>
        </row>
        <row r="78">
          <cell r="A78">
            <v>6020</v>
          </cell>
          <cell r="B78" t="str">
            <v>Gehälter</v>
          </cell>
          <cell r="C78">
            <v>-939396.02</v>
          </cell>
        </row>
        <row r="79">
          <cell r="A79">
            <v>6022</v>
          </cell>
          <cell r="B79" t="str">
            <v>Gehälter</v>
          </cell>
          <cell r="C79">
            <v>-6711.68</v>
          </cell>
        </row>
        <row r="80">
          <cell r="A80">
            <v>6032</v>
          </cell>
          <cell r="B80" t="str">
            <v>Urlaubsabgrenzungen</v>
          </cell>
          <cell r="C80">
            <v>6027.16</v>
          </cell>
        </row>
        <row r="81">
          <cell r="A81">
            <v>6040</v>
          </cell>
          <cell r="B81" t="str">
            <v>Pauschale Steuer für Aushilfen</v>
          </cell>
          <cell r="C81">
            <v>-205.79</v>
          </cell>
        </row>
        <row r="82">
          <cell r="A82">
            <v>6080</v>
          </cell>
          <cell r="B82" t="str">
            <v>Vermögenswirksame Leistungen</v>
          </cell>
          <cell r="C82">
            <v>-877.47</v>
          </cell>
        </row>
        <row r="83">
          <cell r="A83">
            <v>6093</v>
          </cell>
          <cell r="B83" t="str">
            <v>Kfz-Nutzung</v>
          </cell>
          <cell r="C83">
            <v>-41971.82</v>
          </cell>
          <cell r="D83">
            <v>-983135.62</v>
          </cell>
        </row>
        <row r="85">
          <cell r="B85" t="str">
            <v>soziale Abgaben und</v>
          </cell>
        </row>
        <row r="86">
          <cell r="B86" t="str">
            <v>Aufwendungen für</v>
          </cell>
        </row>
        <row r="87">
          <cell r="B87" t="str">
            <v>Altersversorgung und</v>
          </cell>
        </row>
        <row r="88">
          <cell r="B88" t="str">
            <v>für Unterstützung</v>
          </cell>
        </row>
        <row r="89">
          <cell r="A89">
            <v>6110</v>
          </cell>
          <cell r="B89" t="str">
            <v>Gesetzliche Sozialaufwendungen</v>
          </cell>
          <cell r="C89">
            <v>-18844.23</v>
          </cell>
        </row>
        <row r="90">
          <cell r="A90">
            <v>6111</v>
          </cell>
          <cell r="B90" t="str">
            <v>Gesetzl. Sozialaufwand OP</v>
          </cell>
          <cell r="C90">
            <v>-107356.55</v>
          </cell>
        </row>
        <row r="91">
          <cell r="A91">
            <v>6120</v>
          </cell>
          <cell r="B91" t="str">
            <v>Beiträge zur Berufsgenossenschaft</v>
          </cell>
          <cell r="C91">
            <v>-5546.08</v>
          </cell>
        </row>
        <row r="92">
          <cell r="A92">
            <v>6125</v>
          </cell>
          <cell r="B92" t="str">
            <v>Ausgleichsabgabe</v>
          </cell>
          <cell r="C92">
            <v>-105</v>
          </cell>
        </row>
        <row r="93">
          <cell r="A93">
            <v>6140</v>
          </cell>
          <cell r="B93" t="str">
            <v>Aufwendungen für Altersversorgung</v>
          </cell>
          <cell r="C93">
            <v>-3484.96</v>
          </cell>
        </row>
        <row r="94">
          <cell r="A94">
            <v>6147</v>
          </cell>
          <cell r="B94" t="str">
            <v>Pauschale Steuer für Versicherungen</v>
          </cell>
          <cell r="C94">
            <v>-766.69</v>
          </cell>
          <cell r="D94">
            <v>-136103.51</v>
          </cell>
        </row>
        <row r="96">
          <cell r="B96" t="str">
            <v>davon für Altersversorgung</v>
          </cell>
        </row>
        <row r="97">
          <cell r="B97" t="str">
            <v>Euro 4.251,65- (Euro 4.283,02-)</v>
          </cell>
        </row>
        <row r="98">
          <cell r="A98">
            <v>6140</v>
          </cell>
          <cell r="B98" t="str">
            <v>Aufwendungen für Altersversorgung</v>
          </cell>
        </row>
        <row r="99">
          <cell r="A99">
            <v>6147</v>
          </cell>
          <cell r="B99" t="str">
            <v>Pauschale Steuer für Versicherungen</v>
          </cell>
        </row>
        <row r="101">
          <cell r="B101" t="str">
            <v>Abschreibungen</v>
          </cell>
        </row>
        <row r="103">
          <cell r="B103" t="str">
            <v>auf immaterielle Vermögens-</v>
          </cell>
        </row>
        <row r="104">
          <cell r="B104" t="str">
            <v>gegenstände des Anlage-</v>
          </cell>
        </row>
        <row r="105">
          <cell r="B105" t="str">
            <v>vermögens und Sachanlagen</v>
          </cell>
        </row>
        <row r="106">
          <cell r="B106" t="str">
            <v>sowie auf aktivierte</v>
          </cell>
        </row>
        <row r="107">
          <cell r="B107" t="str">
            <v>Aufwendungen für die Ingang-</v>
          </cell>
        </row>
        <row r="108">
          <cell r="B108" t="str">
            <v>setzung und Erweiterung des</v>
          </cell>
        </row>
        <row r="109">
          <cell r="B109" t="str">
            <v>Geschäftsbetriebs</v>
          </cell>
        </row>
        <row r="110">
          <cell r="A110">
            <v>6200</v>
          </cell>
          <cell r="B110" t="str">
            <v>Abschreibung immaterielle VermG</v>
          </cell>
          <cell r="C110">
            <v>-55351.199999999997</v>
          </cell>
        </row>
        <row r="111">
          <cell r="A111">
            <v>6201</v>
          </cell>
          <cell r="B111" t="str">
            <v>Abschreibung Adressen</v>
          </cell>
          <cell r="C111">
            <v>-2476241.12</v>
          </cell>
        </row>
        <row r="112">
          <cell r="A112">
            <v>6202</v>
          </cell>
          <cell r="B112" t="str">
            <v>Abschreibung Lose (SKL)</v>
          </cell>
          <cell r="C112">
            <v>-254004.19</v>
          </cell>
        </row>
        <row r="113">
          <cell r="A113">
            <v>6203</v>
          </cell>
          <cell r="B113" t="str">
            <v>Abschreibung Lose (NKL)</v>
          </cell>
          <cell r="C113">
            <v>-180015.92</v>
          </cell>
        </row>
        <row r="114">
          <cell r="A114">
            <v>6220</v>
          </cell>
          <cell r="B114" t="str">
            <v>Abschreibungen auf Sachanlagen</v>
          </cell>
          <cell r="C114">
            <v>-23709.01</v>
          </cell>
          <cell r="D114">
            <v>-2989321.44</v>
          </cell>
        </row>
        <row r="116">
          <cell r="B116" t="str">
            <v>Raumkosten</v>
          </cell>
        </row>
        <row r="117">
          <cell r="A117">
            <v>6307</v>
          </cell>
          <cell r="B117" t="str">
            <v>Netzwerkaufwand</v>
          </cell>
          <cell r="C117">
            <v>0</v>
          </cell>
        </row>
        <row r="118">
          <cell r="A118">
            <v>6310</v>
          </cell>
          <cell r="B118" t="str">
            <v>Miete</v>
          </cell>
          <cell r="C118">
            <v>-108827.88</v>
          </cell>
        </row>
        <row r="119">
          <cell r="A119">
            <v>6325</v>
          </cell>
          <cell r="B119" t="str">
            <v>Gas, Strom, Wasser</v>
          </cell>
          <cell r="C119">
            <v>-21692.639999999999</v>
          </cell>
        </row>
        <row r="120">
          <cell r="A120">
            <v>6330</v>
          </cell>
          <cell r="B120" t="str">
            <v>Reinigung</v>
          </cell>
          <cell r="C120">
            <v>-5510.64</v>
          </cell>
          <cell r="D120">
            <v>-136031.16</v>
          </cell>
        </row>
        <row r="122">
          <cell r="B122" t="str">
            <v>Versicherungen, Beiträge</v>
          </cell>
        </row>
        <row r="123">
          <cell r="B123" t="str">
            <v>und Abgaben</v>
          </cell>
        </row>
        <row r="124">
          <cell r="A124">
            <v>6400</v>
          </cell>
          <cell r="B124" t="str">
            <v>Versicherungen</v>
          </cell>
          <cell r="C124">
            <v>-490.99</v>
          </cell>
        </row>
        <row r="125">
          <cell r="A125">
            <v>6420</v>
          </cell>
          <cell r="B125" t="str">
            <v>Beiträge</v>
          </cell>
          <cell r="C125">
            <v>-1148</v>
          </cell>
        </row>
        <row r="126">
          <cell r="A126">
            <v>6430</v>
          </cell>
          <cell r="B126" t="str">
            <v>Sonstige Abgaben</v>
          </cell>
          <cell r="C126">
            <v>1112</v>
          </cell>
          <cell r="D126">
            <v>-526.99</v>
          </cell>
        </row>
        <row r="128">
          <cell r="B128" t="str">
            <v>Reparaturen und</v>
          </cell>
        </row>
        <row r="129">
          <cell r="B129" t="str">
            <v>Instandhaltungen</v>
          </cell>
        </row>
        <row r="130">
          <cell r="A130">
            <v>6460</v>
          </cell>
          <cell r="B130" t="str">
            <v>Reparatur/Instandh. Anlagen u. Maschinen</v>
          </cell>
          <cell r="C130">
            <v>-212</v>
          </cell>
        </row>
        <row r="131">
          <cell r="A131">
            <v>6470</v>
          </cell>
          <cell r="B131" t="str">
            <v>Reparatur/Instandh. Betriebs- u. Gesch.</v>
          </cell>
          <cell r="C131">
            <v>0</v>
          </cell>
          <cell r="D131">
            <v>-212</v>
          </cell>
        </row>
        <row r="133">
          <cell r="B133" t="str">
            <v>Fahrzeugkosten</v>
          </cell>
        </row>
        <row r="134">
          <cell r="A134">
            <v>6520</v>
          </cell>
          <cell r="B134" t="str">
            <v>Kfz-Versicherungen</v>
          </cell>
          <cell r="C134">
            <v>-4894.87</v>
          </cell>
        </row>
        <row r="135">
          <cell r="A135">
            <v>6530</v>
          </cell>
          <cell r="B135" t="str">
            <v>Laufende Kfz-Betriebskosten</v>
          </cell>
          <cell r="C135">
            <v>-16248.98</v>
          </cell>
        </row>
        <row r="136">
          <cell r="A136">
            <v>6540</v>
          </cell>
          <cell r="B136" t="str">
            <v>Kfz-Reparaturen</v>
          </cell>
          <cell r="C136">
            <v>-7875.31</v>
          </cell>
        </row>
        <row r="137">
          <cell r="A137">
            <v>6550</v>
          </cell>
          <cell r="B137" t="str">
            <v>Kfz-Steuer</v>
          </cell>
          <cell r="C137">
            <v>-613</v>
          </cell>
        </row>
        <row r="138">
          <cell r="A138">
            <v>6560</v>
          </cell>
          <cell r="B138" t="str">
            <v>Leasingfahrzeugkosten</v>
          </cell>
          <cell r="C138">
            <v>-3142.27</v>
          </cell>
        </row>
        <row r="139">
          <cell r="A139">
            <v>6570</v>
          </cell>
          <cell r="B139" t="str">
            <v>Kfz-Leasingraten</v>
          </cell>
          <cell r="C139">
            <v>-41702.370000000003</v>
          </cell>
        </row>
        <row r="140">
          <cell r="A140">
            <v>6595</v>
          </cell>
          <cell r="B140" t="str">
            <v>Fremdfahrzeugkosten</v>
          </cell>
          <cell r="C140">
            <v>-4250.5600000000004</v>
          </cell>
          <cell r="D140">
            <v>-78727.360000000001</v>
          </cell>
        </row>
        <row r="142">
          <cell r="B142" t="str">
            <v>Werbe- und Reisekosten</v>
          </cell>
        </row>
        <row r="143">
          <cell r="A143">
            <v>6600</v>
          </cell>
          <cell r="B143" t="str">
            <v>Werbekosten/Marketing</v>
          </cell>
          <cell r="C143">
            <v>-8815.64</v>
          </cell>
        </row>
        <row r="144">
          <cell r="A144">
            <v>6601</v>
          </cell>
          <cell r="B144" t="str">
            <v>Messekosten</v>
          </cell>
          <cell r="C144">
            <v>-382.19</v>
          </cell>
        </row>
        <row r="145">
          <cell r="A145">
            <v>6610</v>
          </cell>
          <cell r="B145" t="str">
            <v>Geschenke abzugsfähig</v>
          </cell>
          <cell r="C145">
            <v>-815.23</v>
          </cell>
        </row>
        <row r="146">
          <cell r="A146">
            <v>6639</v>
          </cell>
          <cell r="B146" t="str">
            <v>Bewirtung (70%), 7% VorSt</v>
          </cell>
          <cell r="C146">
            <v>-44.59</v>
          </cell>
        </row>
        <row r="147">
          <cell r="A147">
            <v>6640</v>
          </cell>
          <cell r="B147" t="str">
            <v>Bewirtung (70%), 19% VorSt</v>
          </cell>
          <cell r="C147">
            <v>-4455.95</v>
          </cell>
        </row>
        <row r="148">
          <cell r="A148">
            <v>6643</v>
          </cell>
          <cell r="B148" t="str">
            <v>Aufmerksamkeiten</v>
          </cell>
          <cell r="C148">
            <v>-42.96</v>
          </cell>
        </row>
        <row r="149">
          <cell r="A149">
            <v>6644</v>
          </cell>
          <cell r="B149" t="str">
            <v>Nicht abzugsfähige Bewirtungskosten 19%</v>
          </cell>
          <cell r="C149">
            <v>-1848.53</v>
          </cell>
        </row>
        <row r="150">
          <cell r="A150">
            <v>6645</v>
          </cell>
          <cell r="B150" t="str">
            <v>Bewirtung Mitarbeiter</v>
          </cell>
          <cell r="C150">
            <v>-20.420000000000002</v>
          </cell>
        </row>
        <row r="151">
          <cell r="A151">
            <v>6646</v>
          </cell>
          <cell r="B151" t="str">
            <v>Nicht abzugsfähige Bewirtungskosten 7%</v>
          </cell>
          <cell r="C151">
            <v>-19.12</v>
          </cell>
        </row>
        <row r="152">
          <cell r="A152">
            <v>6650</v>
          </cell>
          <cell r="B152" t="str">
            <v>Reisekosten Arbeitnehmer</v>
          </cell>
          <cell r="C152">
            <v>-12</v>
          </cell>
        </row>
        <row r="153">
          <cell r="A153">
            <v>6660</v>
          </cell>
          <cell r="B153" t="str">
            <v>Reisekosten AN Übernachtungsaufwand</v>
          </cell>
          <cell r="C153">
            <v>-5284.92</v>
          </cell>
        </row>
        <row r="154">
          <cell r="A154">
            <v>6663</v>
          </cell>
          <cell r="B154" t="str">
            <v>Reisekosten Arbeitnehmer, Fahrtkosten</v>
          </cell>
          <cell r="C154">
            <v>-34949.279999999999</v>
          </cell>
        </row>
        <row r="155">
          <cell r="A155">
            <v>6664</v>
          </cell>
          <cell r="B155" t="str">
            <v>Reisekosten AN Verpfleg.mehraufwand</v>
          </cell>
          <cell r="C155">
            <v>-516.54</v>
          </cell>
        </row>
        <row r="156">
          <cell r="A156">
            <v>6668</v>
          </cell>
          <cell r="B156" t="str">
            <v>Kilometergelderstattung Arbeitnehmer</v>
          </cell>
          <cell r="C156">
            <v>-1432.2</v>
          </cell>
        </row>
        <row r="157">
          <cell r="A157">
            <v>6695</v>
          </cell>
          <cell r="B157" t="str">
            <v>Reisekosten fremd</v>
          </cell>
          <cell r="C157">
            <v>-12900.45</v>
          </cell>
          <cell r="D157">
            <v>-71540.02</v>
          </cell>
        </row>
        <row r="159">
          <cell r="B159" t="str">
            <v>Kosten der Warenabgabe</v>
          </cell>
        </row>
        <row r="160">
          <cell r="A160">
            <v>6740</v>
          </cell>
          <cell r="B160" t="str">
            <v>Ausgangsfrachten</v>
          </cell>
          <cell r="C160">
            <v>0</v>
          </cell>
        </row>
        <row r="161">
          <cell r="A161">
            <v>6741</v>
          </cell>
          <cell r="B161" t="str">
            <v>Kurierfahrten</v>
          </cell>
          <cell r="C161">
            <v>-2096.1</v>
          </cell>
        </row>
        <row r="162">
          <cell r="A162">
            <v>6770</v>
          </cell>
          <cell r="B162" t="str">
            <v>Verkaufsprovisionen</v>
          </cell>
          <cell r="C162">
            <v>-13296.88</v>
          </cell>
          <cell r="D162">
            <v>-15392.98</v>
          </cell>
        </row>
        <row r="164">
          <cell r="B164" t="str">
            <v>verschiedene betriebliche</v>
          </cell>
        </row>
        <row r="165">
          <cell r="B165" t="str">
            <v>Kosten</v>
          </cell>
        </row>
        <row r="166">
          <cell r="A166">
            <v>6095</v>
          </cell>
          <cell r="B166" t="str">
            <v>Kosten der Personalbeschaffung Overhead</v>
          </cell>
          <cell r="C166">
            <v>-3118.8</v>
          </cell>
        </row>
        <row r="167">
          <cell r="A167">
            <v>6097</v>
          </cell>
          <cell r="B167" t="str">
            <v>Anzeigen Personal</v>
          </cell>
          <cell r="C167">
            <v>-5094.8999999999996</v>
          </cell>
        </row>
        <row r="168">
          <cell r="A168">
            <v>6130</v>
          </cell>
          <cell r="B168" t="str">
            <v>Freiwillige soziale Aufwendung. LSt-frei</v>
          </cell>
          <cell r="C168">
            <v>-10356.41</v>
          </cell>
        </row>
        <row r="169">
          <cell r="A169">
            <v>6304</v>
          </cell>
          <cell r="B169" t="str">
            <v>Lizenzen Software</v>
          </cell>
          <cell r="C169">
            <v>-1117.2</v>
          </cell>
        </row>
        <row r="170">
          <cell r="A170">
            <v>6476</v>
          </cell>
          <cell r="B170" t="str">
            <v>Serviceaufwendungen</v>
          </cell>
          <cell r="C170">
            <v>-245340</v>
          </cell>
        </row>
        <row r="171">
          <cell r="A171">
            <v>6800</v>
          </cell>
          <cell r="B171" t="str">
            <v>Porto</v>
          </cell>
          <cell r="C171">
            <v>-27020.62</v>
          </cell>
        </row>
        <row r="172">
          <cell r="A172">
            <v>6807</v>
          </cell>
          <cell r="B172" t="str">
            <v>Telefon, Handy</v>
          </cell>
          <cell r="C172">
            <v>-11184.43</v>
          </cell>
        </row>
        <row r="173">
          <cell r="A173">
            <v>6809</v>
          </cell>
          <cell r="B173" t="str">
            <v>Telefonkosten</v>
          </cell>
          <cell r="C173">
            <v>-13539.67</v>
          </cell>
        </row>
        <row r="174">
          <cell r="A174">
            <v>6811</v>
          </cell>
          <cell r="B174" t="str">
            <v>sonstige EDV - Kosten</v>
          </cell>
          <cell r="C174">
            <v>0</v>
          </cell>
        </row>
        <row r="175">
          <cell r="A175">
            <v>6812</v>
          </cell>
          <cell r="B175" t="str">
            <v>Wartung Software</v>
          </cell>
          <cell r="C175">
            <v>-12780.03</v>
          </cell>
        </row>
        <row r="176">
          <cell r="A176">
            <v>6815</v>
          </cell>
          <cell r="B176" t="str">
            <v>Bürobedarf</v>
          </cell>
          <cell r="C176">
            <v>-8016.21</v>
          </cell>
        </row>
        <row r="177">
          <cell r="A177">
            <v>6818</v>
          </cell>
          <cell r="B177" t="str">
            <v>sonstige Fremdleistungen Overhead</v>
          </cell>
          <cell r="C177">
            <v>-1013.5</v>
          </cell>
        </row>
        <row r="178">
          <cell r="A178">
            <v>6820</v>
          </cell>
          <cell r="B178" t="str">
            <v>Zeitschriften, Bücher</v>
          </cell>
          <cell r="C178">
            <v>-391.69</v>
          </cell>
        </row>
        <row r="179">
          <cell r="A179">
            <v>6821</v>
          </cell>
          <cell r="B179" t="str">
            <v>Fortbildungskosten</v>
          </cell>
          <cell r="C179">
            <v>-1665.16</v>
          </cell>
        </row>
        <row r="180">
          <cell r="A180">
            <v>6825</v>
          </cell>
          <cell r="B180" t="str">
            <v>Rechts- und Beratungskosten</v>
          </cell>
          <cell r="C180">
            <v>-19709.88</v>
          </cell>
        </row>
        <row r="181">
          <cell r="A181">
            <v>6827</v>
          </cell>
          <cell r="B181" t="str">
            <v>Abschluss- und Prüfungskosten</v>
          </cell>
          <cell r="C181">
            <v>-2662.5</v>
          </cell>
        </row>
        <row r="182">
          <cell r="A182">
            <v>6835</v>
          </cell>
          <cell r="B182" t="str">
            <v>Mieten für Einrichtungen</v>
          </cell>
          <cell r="C182">
            <v>-122132.07</v>
          </cell>
        </row>
        <row r="183">
          <cell r="A183">
            <v>6850</v>
          </cell>
          <cell r="B183" t="str">
            <v>Küchenbedarf</v>
          </cell>
          <cell r="C183">
            <v>-393.06</v>
          </cell>
        </row>
        <row r="184">
          <cell r="A184">
            <v>6851</v>
          </cell>
          <cell r="B184" t="str">
            <v>Sonstiger Betriebsbedarf</v>
          </cell>
          <cell r="C184">
            <v>-7197.01</v>
          </cell>
        </row>
        <row r="185">
          <cell r="A185">
            <v>6854</v>
          </cell>
          <cell r="B185" t="str">
            <v>Säumniszuschläge und Mahngebühren</v>
          </cell>
          <cell r="C185">
            <v>-53.14</v>
          </cell>
        </row>
        <row r="186">
          <cell r="A186">
            <v>6855</v>
          </cell>
          <cell r="B186" t="str">
            <v>Nebenkosten des Geldverkehrs</v>
          </cell>
          <cell r="C186">
            <v>-1501.17</v>
          </cell>
          <cell r="D186">
            <v>-494287.45</v>
          </cell>
        </row>
        <row r="188">
          <cell r="B188" t="str">
            <v>Verluste aus dem Abgang</v>
          </cell>
        </row>
        <row r="189">
          <cell r="B189" t="str">
            <v>von Gegenständen des</v>
          </cell>
        </row>
        <row r="190">
          <cell r="B190" t="str">
            <v>Anlagevermögens</v>
          </cell>
        </row>
        <row r="191">
          <cell r="A191">
            <v>6890</v>
          </cell>
          <cell r="B191" t="str">
            <v>Erlöse Verkäufe immat.Vermögensgegenst</v>
          </cell>
          <cell r="C191">
            <v>389980.49</v>
          </cell>
        </row>
        <row r="192">
          <cell r="A192">
            <v>6896</v>
          </cell>
          <cell r="B192" t="str">
            <v>Abgänge immat. Vermögensgegenst. RBW</v>
          </cell>
          <cell r="C192">
            <v>-531762.23</v>
          </cell>
          <cell r="D192">
            <v>-141781.74</v>
          </cell>
        </row>
        <row r="194">
          <cell r="B194" t="str">
            <v>Verluste aus Wertminderungen</v>
          </cell>
        </row>
        <row r="195">
          <cell r="B195" t="str">
            <v>oder aus dem Abgang von</v>
          </cell>
        </row>
        <row r="196">
          <cell r="B196" t="str">
            <v>Gegenständen des Umlaufver-</v>
          </cell>
        </row>
        <row r="197">
          <cell r="B197" t="str">
            <v>mögens und Einstellungen in</v>
          </cell>
        </row>
        <row r="198">
          <cell r="B198" t="str">
            <v>die Wertberichtigung</v>
          </cell>
        </row>
        <row r="199">
          <cell r="B199" t="str">
            <v>zu Forderungen</v>
          </cell>
        </row>
        <row r="200">
          <cell r="A200">
            <v>6930</v>
          </cell>
          <cell r="B200" t="str">
            <v>Forderungsverluste</v>
          </cell>
          <cell r="C200">
            <v>0</v>
          </cell>
        </row>
        <row r="201">
          <cell r="A201">
            <v>6935</v>
          </cell>
          <cell r="B201" t="str">
            <v>Forderungsverluste 16% USt</v>
          </cell>
          <cell r="C201">
            <v>0</v>
          </cell>
          <cell r="D201">
            <v>0</v>
          </cell>
        </row>
        <row r="203">
          <cell r="B203" t="str">
            <v>sonstige Aufwendungen im</v>
          </cell>
        </row>
        <row r="204">
          <cell r="B204" t="str">
            <v>Rahmen der gewöhnlichen</v>
          </cell>
        </row>
        <row r="205">
          <cell r="B205" t="str">
            <v>Geschäftstätigkeit</v>
          </cell>
        </row>
        <row r="206">
          <cell r="A206">
            <v>6960</v>
          </cell>
          <cell r="B206" t="str">
            <v>Periodenfremde Aufwendungen</v>
          </cell>
          <cell r="C206">
            <v>-5150.08</v>
          </cell>
          <cell r="D206">
            <v>-5150.08</v>
          </cell>
        </row>
        <row r="208">
          <cell r="B208" t="str">
            <v>sonstige Zinsen und ähnliche</v>
          </cell>
        </row>
        <row r="209">
          <cell r="B209" t="str">
            <v>Erträge</v>
          </cell>
        </row>
        <row r="210">
          <cell r="A210">
            <v>7100</v>
          </cell>
          <cell r="B210" t="str">
            <v>Sonstige Zinsen und ähnliche Erträge</v>
          </cell>
          <cell r="C210">
            <v>0</v>
          </cell>
        </row>
        <row r="211">
          <cell r="A211">
            <v>7109</v>
          </cell>
          <cell r="B211" t="str">
            <v>Sonst. Zinsen u.ä. Erträge aus verb.UN</v>
          </cell>
          <cell r="C211">
            <v>428968.26</v>
          </cell>
        </row>
        <row r="212">
          <cell r="A212">
            <v>7110</v>
          </cell>
          <cell r="B212" t="str">
            <v>Sonstiger Zinsertrag</v>
          </cell>
          <cell r="C212">
            <v>168.37</v>
          </cell>
          <cell r="D212">
            <v>429136.63</v>
          </cell>
        </row>
        <row r="214">
          <cell r="B214" t="str">
            <v>davon aus verbundenen</v>
          </cell>
        </row>
        <row r="215">
          <cell r="B215" t="str">
            <v>Unternehmen Euro 428.968,26</v>
          </cell>
        </row>
        <row r="216">
          <cell r="B216" t="str">
            <v>(Euro 66.490,81)</v>
          </cell>
        </row>
        <row r="217">
          <cell r="A217">
            <v>7109</v>
          </cell>
          <cell r="B217" t="str">
            <v>Sonst. Zinsen u.ä. Erträge aus verb.UN</v>
          </cell>
        </row>
        <row r="219">
          <cell r="B219" t="str">
            <v>Zinsen und ähnliche</v>
          </cell>
        </row>
        <row r="220">
          <cell r="B220" t="str">
            <v>Aufwendungen</v>
          </cell>
        </row>
        <row r="221">
          <cell r="A221">
            <v>7300</v>
          </cell>
          <cell r="B221" t="str">
            <v>Zinsen und ähnliche Aufwendungen</v>
          </cell>
          <cell r="C221">
            <v>0</v>
          </cell>
        </row>
        <row r="222">
          <cell r="A222">
            <v>7309</v>
          </cell>
          <cell r="B222" t="str">
            <v>Zinsen u. ähnliche Aufwendungen verb.UN</v>
          </cell>
          <cell r="C222">
            <v>-749760.55</v>
          </cell>
        </row>
        <row r="223">
          <cell r="A223">
            <v>7310</v>
          </cell>
          <cell r="B223" t="str">
            <v>Zinsaufwendungen f.kfr.Verbindlichkeit.</v>
          </cell>
          <cell r="C223">
            <v>-29452.65</v>
          </cell>
        </row>
        <row r="224">
          <cell r="A224">
            <v>7320</v>
          </cell>
          <cell r="B224" t="str">
            <v>Zinsaufwendungen f.lfr.Verbindlichkeit.</v>
          </cell>
          <cell r="C224">
            <v>-180088.66</v>
          </cell>
          <cell r="D224">
            <v>-959301.86</v>
          </cell>
        </row>
        <row r="226">
          <cell r="B226" t="str">
            <v>davon an verbundene</v>
          </cell>
        </row>
        <row r="227">
          <cell r="B227" t="str">
            <v>Unternehmen Euro 749.760,55-</v>
          </cell>
        </row>
        <row r="228">
          <cell r="B228" t="str">
            <v>(Euro 371.591,67-)</v>
          </cell>
        </row>
        <row r="229">
          <cell r="A229">
            <v>7309</v>
          </cell>
          <cell r="B229" t="str">
            <v>Zinsen u. ähnliche Aufwendungen verb.UN</v>
          </cell>
        </row>
        <row r="231">
          <cell r="B231" t="str">
            <v>außerordentliche Aufwendungen</v>
          </cell>
        </row>
        <row r="232">
          <cell r="A232">
            <v>7501</v>
          </cell>
          <cell r="B232" t="str">
            <v>Ao. Aufwendungen finanzwirksam</v>
          </cell>
          <cell r="D232">
            <v>0</v>
          </cell>
        </row>
        <row r="234">
          <cell r="B234" t="str">
            <v>Steuern vom Einkommen und</v>
          </cell>
        </row>
        <row r="235">
          <cell r="B235" t="str">
            <v>vom Ertrag</v>
          </cell>
        </row>
        <row r="236">
          <cell r="A236">
            <v>7600</v>
          </cell>
          <cell r="B236" t="str">
            <v>Körperschaftsteuer</v>
          </cell>
          <cell r="C236">
            <v>-442836.85</v>
          </cell>
        </row>
        <row r="237">
          <cell r="A237">
            <v>7601</v>
          </cell>
          <cell r="B237" t="str">
            <v>Steuern vom Einkommen und Ertrag</v>
          </cell>
          <cell r="C237">
            <v>-254706.84</v>
          </cell>
        </row>
        <row r="238">
          <cell r="A238">
            <v>7603</v>
          </cell>
          <cell r="B238" t="str">
            <v>Körperschaftsteuer für Vorjahre</v>
          </cell>
          <cell r="C238">
            <v>8705</v>
          </cell>
        </row>
        <row r="239">
          <cell r="A239">
            <v>7607</v>
          </cell>
          <cell r="B239" t="str">
            <v>Solidaritätszuschl.-Erstattung Vorjahre</v>
          </cell>
          <cell r="C239">
            <v>478.23</v>
          </cell>
        </row>
        <row r="240">
          <cell r="A240">
            <v>7608</v>
          </cell>
          <cell r="B240" t="str">
            <v>Solidaritätszuschlag</v>
          </cell>
          <cell r="C240">
            <v>-24356.639999999999</v>
          </cell>
        </row>
        <row r="241">
          <cell r="A241">
            <v>7610</v>
          </cell>
          <cell r="B241" t="str">
            <v>Gewerbesteuer</v>
          </cell>
          <cell r="C241">
            <v>-641235.94999999995</v>
          </cell>
          <cell r="D241">
            <v>-1353953.0499999998</v>
          </cell>
        </row>
        <row r="244">
          <cell r="B244" t="str">
            <v>Jahresüberschuss</v>
          </cell>
        </row>
        <row r="245">
          <cell r="B245" t="str">
            <v>Jahresüberschuss</v>
          </cell>
          <cell r="D245">
            <v>3329930.8099999996</v>
          </cell>
        </row>
        <row r="247">
          <cell r="D2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Übersicht Segmente"/>
      <sheetName val="Übersicht USA + New Sales"/>
      <sheetName val="Investitionen 2009"/>
      <sheetName val="D+S europe AG (gesamt)"/>
      <sheetName val="mts"/>
      <sheetName val="Festnetz"/>
      <sheetName val="dtms"/>
      <sheetName val="atms"/>
      <sheetName val="NewTex"/>
      <sheetName val="11899"/>
      <sheetName val="Mobildienste"/>
      <sheetName val="mobileview AG"/>
      <sheetName val="efs"/>
      <sheetName val="e-commerce"/>
      <sheetName val="Heycom Admin + Garbsen + L I"/>
      <sheetName val="Heycom Administration"/>
      <sheetName val="Heycom Garbsen"/>
      <sheetName val="Heycom Langenhagen I"/>
      <sheetName val="ASP"/>
      <sheetName val="achtg"/>
      <sheetName val="adamicus"/>
      <sheetName val="USA + New Sales + JV Shotmaker"/>
      <sheetName val="USA + New Sales"/>
      <sheetName val="JV Shotmaker"/>
      <sheetName val="Konzernzentrale"/>
      <sheetName val="D+S europe AG"/>
      <sheetName val="Adress-Dienste"/>
      <sheetName val="D+S address"/>
      <sheetName val="Bezahl- und Inkasso-Dienste"/>
      <sheetName val="D+S inkasso"/>
      <sheetName val="D+S payment"/>
      <sheetName val="ccs"/>
      <sheetName val="Communication Center"/>
      <sheetName val="D+S ccm"/>
      <sheetName val="D+S Hamburg"/>
      <sheetName val="D+S Parchim"/>
      <sheetName val="D+S Frankfurt_Oder"/>
      <sheetName val="D+S Bremerhaven"/>
      <sheetName val="D+S Itzehoe"/>
      <sheetName val="D+S Münster"/>
      <sheetName val="D+S Augsburg"/>
      <sheetName val="D+S Hof"/>
      <sheetName val="D+S Rügen"/>
      <sheetName val="D+S Gera"/>
      <sheetName val="CC Standorte"/>
      <sheetName val="TELDAS"/>
      <sheetName val="ITK_Dialog-Automatisierung"/>
      <sheetName val="D+S solutions"/>
      <sheetName val="Zusammenfassung Investitionen"/>
      <sheetName val="Dateneingabe"/>
      <sheetName val="Leasingraten_Afa neu p.m."/>
      <sheetName val="Afa"/>
      <sheetName val="Leasing"/>
      <sheetName val="Investitionen CCM + CCs"/>
      <sheetName val="Investitionen 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>
        <row r="37">
          <cell r="B37" t="str">
            <v>Gesellschaft</v>
          </cell>
          <cell r="C37">
            <v>39814</v>
          </cell>
          <cell r="D37">
            <v>39845</v>
          </cell>
          <cell r="E37">
            <v>39873</v>
          </cell>
          <cell r="F37" t="str">
            <v>Q I</v>
          </cell>
          <cell r="G37">
            <v>39904</v>
          </cell>
          <cell r="H37">
            <v>39934</v>
          </cell>
          <cell r="I37">
            <v>39965</v>
          </cell>
          <cell r="J37" t="str">
            <v>Q II</v>
          </cell>
          <cell r="K37">
            <v>39995</v>
          </cell>
          <cell r="L37">
            <v>40026</v>
          </cell>
          <cell r="M37">
            <v>40057</v>
          </cell>
          <cell r="N37" t="str">
            <v>Q III</v>
          </cell>
          <cell r="O37">
            <v>40087</v>
          </cell>
          <cell r="P37">
            <v>40118</v>
          </cell>
          <cell r="Q37">
            <v>40148</v>
          </cell>
          <cell r="R37" t="str">
            <v>Q IV</v>
          </cell>
          <cell r="S37">
            <v>2009</v>
          </cell>
        </row>
        <row r="38">
          <cell r="B38" t="str">
            <v>atms</v>
          </cell>
          <cell r="C38">
            <v>46249.999999999993</v>
          </cell>
          <cell r="D38">
            <v>46249.999999999993</v>
          </cell>
          <cell r="E38">
            <v>46249.999999999993</v>
          </cell>
          <cell r="F38">
            <v>138749.99999999997</v>
          </cell>
          <cell r="G38">
            <v>46249.999999999993</v>
          </cell>
          <cell r="H38">
            <v>46249.999999999993</v>
          </cell>
          <cell r="I38">
            <v>46249.999999999993</v>
          </cell>
          <cell r="J38">
            <v>138749.99999999997</v>
          </cell>
          <cell r="K38">
            <v>46249.999999999993</v>
          </cell>
          <cell r="L38">
            <v>46249.999999999993</v>
          </cell>
          <cell r="M38">
            <v>46249.999999999993</v>
          </cell>
          <cell r="N38">
            <v>138749.99999999997</v>
          </cell>
          <cell r="O38">
            <v>46249.999999999993</v>
          </cell>
          <cell r="P38">
            <v>46249.999999999993</v>
          </cell>
          <cell r="Q38">
            <v>46249.999999999993</v>
          </cell>
          <cell r="R38">
            <v>138749.99999999997</v>
          </cell>
          <cell r="S38">
            <v>554999.99999999988</v>
          </cell>
        </row>
        <row r="39">
          <cell r="B39" t="str">
            <v>dtms GmbH</v>
          </cell>
          <cell r="C39">
            <v>261452.09093333333</v>
          </cell>
          <cell r="D39">
            <v>74292.090933333326</v>
          </cell>
          <cell r="E39">
            <v>116182.09093333333</v>
          </cell>
          <cell r="F39">
            <v>451926.27279999998</v>
          </cell>
          <cell r="G39">
            <v>193733.33053333333</v>
          </cell>
          <cell r="H39">
            <v>197623.33053333333</v>
          </cell>
          <cell r="I39">
            <v>41483.330533333334</v>
          </cell>
          <cell r="J39">
            <v>432839.99160000001</v>
          </cell>
          <cell r="K39">
            <v>124329.9972</v>
          </cell>
          <cell r="L39">
            <v>130025.9972</v>
          </cell>
          <cell r="M39">
            <v>52679.997199999998</v>
          </cell>
          <cell r="N39">
            <v>307035.99160000001</v>
          </cell>
          <cell r="O39">
            <v>231089.99720000001</v>
          </cell>
          <cell r="P39">
            <v>43379.997199999998</v>
          </cell>
          <cell r="Q39">
            <v>26259.997199999998</v>
          </cell>
          <cell r="R39">
            <v>300729.99160000001</v>
          </cell>
          <cell r="S39">
            <v>1492532.2476000001</v>
          </cell>
        </row>
        <row r="40">
          <cell r="B40">
            <v>11899</v>
          </cell>
          <cell r="C40">
            <v>1000</v>
          </cell>
          <cell r="D40">
            <v>1000</v>
          </cell>
          <cell r="E40">
            <v>1000</v>
          </cell>
          <cell r="F40">
            <v>3000</v>
          </cell>
          <cell r="G40">
            <v>1000</v>
          </cell>
          <cell r="H40">
            <v>1000</v>
          </cell>
          <cell r="I40">
            <v>1000</v>
          </cell>
          <cell r="J40">
            <v>3000</v>
          </cell>
          <cell r="K40">
            <v>1000</v>
          </cell>
          <cell r="L40">
            <v>1000</v>
          </cell>
          <cell r="M40">
            <v>1000</v>
          </cell>
          <cell r="N40">
            <v>3000</v>
          </cell>
          <cell r="O40">
            <v>1000</v>
          </cell>
          <cell r="P40">
            <v>1000</v>
          </cell>
          <cell r="Q40">
            <v>1000</v>
          </cell>
          <cell r="R40">
            <v>3000</v>
          </cell>
          <cell r="S40">
            <v>12000</v>
          </cell>
        </row>
        <row r="41">
          <cell r="B41" t="str">
            <v>NewTex</v>
          </cell>
          <cell r="C41">
            <v>720</v>
          </cell>
          <cell r="D41">
            <v>720</v>
          </cell>
          <cell r="E41">
            <v>720</v>
          </cell>
          <cell r="F41">
            <v>2160</v>
          </cell>
          <cell r="G41">
            <v>720</v>
          </cell>
          <cell r="H41">
            <v>720</v>
          </cell>
          <cell r="I41">
            <v>720</v>
          </cell>
          <cell r="J41">
            <v>2160</v>
          </cell>
          <cell r="K41">
            <v>720</v>
          </cell>
          <cell r="L41">
            <v>720</v>
          </cell>
          <cell r="M41">
            <v>720</v>
          </cell>
          <cell r="N41">
            <v>2160</v>
          </cell>
          <cell r="O41">
            <v>720</v>
          </cell>
          <cell r="P41">
            <v>720</v>
          </cell>
          <cell r="Q41">
            <v>720</v>
          </cell>
          <cell r="R41">
            <v>2160</v>
          </cell>
          <cell r="S41">
            <v>8640</v>
          </cell>
        </row>
        <row r="42">
          <cell r="B42" t="str">
            <v>D+S solutions</v>
          </cell>
          <cell r="C42">
            <v>4000</v>
          </cell>
          <cell r="D42">
            <v>2500</v>
          </cell>
          <cell r="E42">
            <v>0</v>
          </cell>
          <cell r="F42">
            <v>6500</v>
          </cell>
          <cell r="G42">
            <v>2500</v>
          </cell>
          <cell r="H42">
            <v>0</v>
          </cell>
          <cell r="I42">
            <v>2500</v>
          </cell>
          <cell r="J42">
            <v>5000</v>
          </cell>
          <cell r="K42">
            <v>3400</v>
          </cell>
          <cell r="L42">
            <v>0</v>
          </cell>
          <cell r="M42">
            <v>0</v>
          </cell>
          <cell r="N42">
            <v>3400</v>
          </cell>
          <cell r="O42">
            <v>2500</v>
          </cell>
          <cell r="P42">
            <v>2500</v>
          </cell>
          <cell r="Q42">
            <v>0</v>
          </cell>
          <cell r="R42">
            <v>5000</v>
          </cell>
          <cell r="S42">
            <v>19900</v>
          </cell>
        </row>
        <row r="43">
          <cell r="B43" t="str">
            <v>D+s europe AG</v>
          </cell>
          <cell r="C43">
            <v>120000</v>
          </cell>
          <cell r="D43">
            <v>65000</v>
          </cell>
          <cell r="E43">
            <v>315000</v>
          </cell>
          <cell r="F43">
            <v>500000</v>
          </cell>
          <cell r="G43">
            <v>65000</v>
          </cell>
          <cell r="H43">
            <v>65000</v>
          </cell>
          <cell r="I43">
            <v>315000</v>
          </cell>
          <cell r="J43">
            <v>445000</v>
          </cell>
          <cell r="K43">
            <v>65000</v>
          </cell>
          <cell r="L43">
            <v>65000</v>
          </cell>
          <cell r="M43">
            <v>315000</v>
          </cell>
          <cell r="N43">
            <v>445000</v>
          </cell>
          <cell r="O43">
            <v>65000</v>
          </cell>
          <cell r="P43">
            <v>65000</v>
          </cell>
          <cell r="Q43">
            <v>315000</v>
          </cell>
          <cell r="R43">
            <v>445000</v>
          </cell>
          <cell r="S43">
            <v>1835000</v>
          </cell>
        </row>
        <row r="44">
          <cell r="B44" t="str">
            <v>D+S management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D+S Münster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2000</v>
          </cell>
          <cell r="I45">
            <v>5000</v>
          </cell>
          <cell r="J45">
            <v>7000</v>
          </cell>
          <cell r="K45">
            <v>0</v>
          </cell>
          <cell r="L45">
            <v>0</v>
          </cell>
          <cell r="M45">
            <v>6000</v>
          </cell>
          <cell r="N45">
            <v>6000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13000</v>
          </cell>
        </row>
        <row r="46">
          <cell r="B46" t="str">
            <v>D+S Augsburg</v>
          </cell>
          <cell r="C46">
            <v>19500</v>
          </cell>
          <cell r="D46">
            <v>0</v>
          </cell>
          <cell r="E46">
            <v>5000</v>
          </cell>
          <cell r="F46">
            <v>24500</v>
          </cell>
          <cell r="G46">
            <v>4500</v>
          </cell>
          <cell r="H46">
            <v>0</v>
          </cell>
          <cell r="I46">
            <v>0</v>
          </cell>
          <cell r="J46">
            <v>4500</v>
          </cell>
          <cell r="K46">
            <v>12500</v>
          </cell>
          <cell r="L46">
            <v>0</v>
          </cell>
          <cell r="M46">
            <v>500</v>
          </cell>
          <cell r="N46">
            <v>13000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42000</v>
          </cell>
        </row>
        <row r="47">
          <cell r="B47" t="str">
            <v>D+S Frankfurt/Oder</v>
          </cell>
          <cell r="C47">
            <v>7900</v>
          </cell>
          <cell r="D47">
            <v>0</v>
          </cell>
          <cell r="E47">
            <v>15000</v>
          </cell>
          <cell r="F47">
            <v>22900</v>
          </cell>
          <cell r="G47">
            <v>32000</v>
          </cell>
          <cell r="H47">
            <v>3900</v>
          </cell>
          <cell r="I47">
            <v>0</v>
          </cell>
          <cell r="J47">
            <v>35900</v>
          </cell>
          <cell r="K47">
            <v>10400</v>
          </cell>
          <cell r="L47">
            <v>0</v>
          </cell>
          <cell r="M47">
            <v>0</v>
          </cell>
          <cell r="N47">
            <v>10400</v>
          </cell>
          <cell r="O47">
            <v>40000</v>
          </cell>
          <cell r="P47">
            <v>0</v>
          </cell>
          <cell r="Q47">
            <v>0</v>
          </cell>
          <cell r="R47">
            <v>40000</v>
          </cell>
          <cell r="S47">
            <v>109200</v>
          </cell>
        </row>
        <row r="48">
          <cell r="B48" t="str">
            <v>D+S Bremerhaven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8600</v>
          </cell>
          <cell r="J48">
            <v>8600</v>
          </cell>
          <cell r="K48">
            <v>0</v>
          </cell>
          <cell r="L48">
            <v>0</v>
          </cell>
          <cell r="M48">
            <v>6250</v>
          </cell>
          <cell r="N48">
            <v>6250</v>
          </cell>
          <cell r="O48">
            <v>10000</v>
          </cell>
          <cell r="P48">
            <v>0</v>
          </cell>
          <cell r="Q48">
            <v>0</v>
          </cell>
          <cell r="R48">
            <v>10000</v>
          </cell>
          <cell r="S48">
            <v>24850</v>
          </cell>
        </row>
        <row r="49">
          <cell r="B49" t="str">
            <v>D+S Hof</v>
          </cell>
          <cell r="C49">
            <v>0</v>
          </cell>
          <cell r="D49">
            <v>10000</v>
          </cell>
          <cell r="E49">
            <v>0</v>
          </cell>
          <cell r="F49">
            <v>10000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20000</v>
          </cell>
          <cell r="L49">
            <v>0</v>
          </cell>
          <cell r="M49">
            <v>10000</v>
          </cell>
          <cell r="N49">
            <v>30000</v>
          </cell>
          <cell r="O49">
            <v>0</v>
          </cell>
          <cell r="P49">
            <v>0</v>
          </cell>
          <cell r="Q49">
            <v>3000</v>
          </cell>
          <cell r="R49">
            <v>3000</v>
          </cell>
          <cell r="S49">
            <v>43000</v>
          </cell>
        </row>
        <row r="50">
          <cell r="B50" t="str">
            <v>D+S Itzehoe</v>
          </cell>
          <cell r="C50">
            <v>0</v>
          </cell>
          <cell r="D50">
            <v>5000</v>
          </cell>
          <cell r="E50">
            <v>9000</v>
          </cell>
          <cell r="F50">
            <v>14000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14000</v>
          </cell>
        </row>
        <row r="51">
          <cell r="B51" t="str">
            <v>D+S Hamburg</v>
          </cell>
          <cell r="C51">
            <v>0</v>
          </cell>
          <cell r="D51">
            <v>4000</v>
          </cell>
          <cell r="E51">
            <v>10700</v>
          </cell>
          <cell r="F51">
            <v>14700</v>
          </cell>
          <cell r="G51">
            <v>5000</v>
          </cell>
          <cell r="H51">
            <v>0</v>
          </cell>
          <cell r="I51">
            <v>8000</v>
          </cell>
          <cell r="J51">
            <v>13000</v>
          </cell>
          <cell r="K51">
            <v>5600</v>
          </cell>
          <cell r="L51">
            <v>0</v>
          </cell>
          <cell r="M51">
            <v>10860</v>
          </cell>
          <cell r="N51">
            <v>16460</v>
          </cell>
          <cell r="O51">
            <v>2000</v>
          </cell>
          <cell r="P51">
            <v>0</v>
          </cell>
          <cell r="Q51">
            <v>0</v>
          </cell>
          <cell r="R51">
            <v>2000</v>
          </cell>
          <cell r="S51">
            <v>46160</v>
          </cell>
        </row>
        <row r="52">
          <cell r="B52" t="str">
            <v>D+S Rügen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D+S Gera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D+S Parchim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171500</v>
          </cell>
          <cell r="L54">
            <v>35000</v>
          </cell>
          <cell r="M54">
            <v>20000</v>
          </cell>
          <cell r="N54">
            <v>226500</v>
          </cell>
          <cell r="O54">
            <v>15000</v>
          </cell>
          <cell r="P54">
            <v>5000</v>
          </cell>
          <cell r="Q54">
            <v>10000</v>
          </cell>
          <cell r="R54">
            <v>30000</v>
          </cell>
          <cell r="S54">
            <v>256500</v>
          </cell>
        </row>
        <row r="55">
          <cell r="B55" t="str">
            <v>D+S address</v>
          </cell>
          <cell r="C55">
            <v>165000</v>
          </cell>
          <cell r="D55">
            <v>165000</v>
          </cell>
          <cell r="E55">
            <v>165000</v>
          </cell>
          <cell r="F55">
            <v>495000</v>
          </cell>
          <cell r="G55">
            <v>165000</v>
          </cell>
          <cell r="H55">
            <v>165000</v>
          </cell>
          <cell r="I55">
            <v>165000</v>
          </cell>
          <cell r="J55">
            <v>495000</v>
          </cell>
          <cell r="K55">
            <v>165000</v>
          </cell>
          <cell r="L55">
            <v>165000</v>
          </cell>
          <cell r="M55">
            <v>165000</v>
          </cell>
          <cell r="N55">
            <v>495000</v>
          </cell>
          <cell r="O55">
            <v>165000</v>
          </cell>
          <cell r="P55">
            <v>165000</v>
          </cell>
          <cell r="Q55">
            <v>165000</v>
          </cell>
          <cell r="R55">
            <v>495000</v>
          </cell>
          <cell r="S55">
            <v>1980000</v>
          </cell>
        </row>
        <row r="56">
          <cell r="B56" t="str">
            <v>mobileview AG</v>
          </cell>
          <cell r="C56">
            <v>28333.333333333332</v>
          </cell>
          <cell r="D56">
            <v>28333.333333333332</v>
          </cell>
          <cell r="E56">
            <v>28333.333333333332</v>
          </cell>
          <cell r="F56">
            <v>85000</v>
          </cell>
          <cell r="G56">
            <v>28333.333333333332</v>
          </cell>
          <cell r="H56">
            <v>28333.333333333332</v>
          </cell>
          <cell r="I56">
            <v>28333.333333333332</v>
          </cell>
          <cell r="J56">
            <v>85000</v>
          </cell>
          <cell r="K56">
            <v>28333.333333333332</v>
          </cell>
          <cell r="L56">
            <v>28333.333333333332</v>
          </cell>
          <cell r="M56">
            <v>28333.333333333332</v>
          </cell>
          <cell r="N56">
            <v>85000</v>
          </cell>
          <cell r="O56">
            <v>28333.333333333332</v>
          </cell>
          <cell r="P56">
            <v>28333.333333333332</v>
          </cell>
          <cell r="Q56">
            <v>28333.333333333332</v>
          </cell>
          <cell r="R56">
            <v>85000</v>
          </cell>
          <cell r="S56">
            <v>340000</v>
          </cell>
        </row>
        <row r="57">
          <cell r="B57" t="str">
            <v>D+S payment</v>
          </cell>
          <cell r="C57">
            <v>245000</v>
          </cell>
          <cell r="D57">
            <v>0</v>
          </cell>
          <cell r="E57">
            <v>0</v>
          </cell>
          <cell r="F57">
            <v>245000</v>
          </cell>
          <cell r="G57">
            <v>70000</v>
          </cell>
          <cell r="H57">
            <v>0</v>
          </cell>
          <cell r="I57">
            <v>0</v>
          </cell>
          <cell r="J57">
            <v>70000</v>
          </cell>
          <cell r="K57">
            <v>120000</v>
          </cell>
          <cell r="L57">
            <v>0</v>
          </cell>
          <cell r="M57">
            <v>0</v>
          </cell>
          <cell r="N57">
            <v>120000</v>
          </cell>
          <cell r="O57">
            <v>90000</v>
          </cell>
          <cell r="P57">
            <v>0</v>
          </cell>
          <cell r="Q57">
            <v>0</v>
          </cell>
          <cell r="R57">
            <v>90000</v>
          </cell>
          <cell r="S57">
            <v>525000</v>
          </cell>
        </row>
        <row r="58">
          <cell r="B58" t="str">
            <v>acht:g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adamicus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B60" t="str">
            <v>Heycom Garbsen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B61" t="str">
            <v>Heycom Langenhagen I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 t="str">
            <v>USA + New Sales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Heycom Administration</v>
          </cell>
          <cell r="C63">
            <v>13500</v>
          </cell>
          <cell r="D63">
            <v>14500</v>
          </cell>
          <cell r="E63">
            <v>15500</v>
          </cell>
          <cell r="F63">
            <v>43500</v>
          </cell>
          <cell r="G63">
            <v>17500</v>
          </cell>
          <cell r="H63">
            <v>17500</v>
          </cell>
          <cell r="I63">
            <v>17500</v>
          </cell>
          <cell r="J63">
            <v>52500</v>
          </cell>
          <cell r="K63">
            <v>17500</v>
          </cell>
          <cell r="L63">
            <v>17500</v>
          </cell>
          <cell r="M63">
            <v>17500</v>
          </cell>
          <cell r="N63">
            <v>52500</v>
          </cell>
          <cell r="O63">
            <v>17500</v>
          </cell>
          <cell r="P63">
            <v>17500</v>
          </cell>
          <cell r="Q63">
            <v>17500</v>
          </cell>
          <cell r="R63">
            <v>52500</v>
          </cell>
          <cell r="S63">
            <v>201000</v>
          </cell>
        </row>
        <row r="64">
          <cell r="B64" t="str">
            <v>JV Shotmaker</v>
          </cell>
          <cell r="C64">
            <v>0</v>
          </cell>
          <cell r="D64">
            <v>0</v>
          </cell>
          <cell r="E64">
            <v>229850</v>
          </cell>
          <cell r="F64">
            <v>229850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229850</v>
          </cell>
        </row>
        <row r="65">
          <cell r="B65" t="str">
            <v>TELDAS</v>
          </cell>
          <cell r="C65">
            <v>122000</v>
          </cell>
          <cell r="D65">
            <v>0</v>
          </cell>
          <cell r="E65">
            <v>0</v>
          </cell>
          <cell r="F65">
            <v>122000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122000</v>
          </cell>
        </row>
        <row r="66">
          <cell r="B66" t="str">
            <v>Afa</v>
          </cell>
          <cell r="C66">
            <v>912655.42426666676</v>
          </cell>
          <cell r="D66">
            <v>416595.42426666664</v>
          </cell>
          <cell r="E66">
            <v>957535.42426666676</v>
          </cell>
          <cell r="F66">
            <v>2286786.2727999999</v>
          </cell>
          <cell r="G66">
            <v>631536.66386666673</v>
          </cell>
          <cell r="H66">
            <v>527326.66386666661</v>
          </cell>
          <cell r="I66">
            <v>639386.66386666673</v>
          </cell>
          <cell r="J66">
            <v>1798249.9915999998</v>
          </cell>
          <cell r="K66">
            <v>791533.33053333336</v>
          </cell>
          <cell r="L66">
            <v>488829.3305333333</v>
          </cell>
          <cell r="M66">
            <v>680093.33053333336</v>
          </cell>
          <cell r="N66">
            <v>1960455.9915999998</v>
          </cell>
          <cell r="O66">
            <v>714393.33053333336</v>
          </cell>
          <cell r="P66">
            <v>374683.3305333333</v>
          </cell>
          <cell r="Q66">
            <v>613063.33053333336</v>
          </cell>
          <cell r="R66">
            <v>1702139.9915999998</v>
          </cell>
          <cell r="S66">
            <v>7747632.2476000004</v>
          </cell>
        </row>
        <row r="70">
          <cell r="B70" t="str">
            <v>Gesellschaft</v>
          </cell>
          <cell r="C70">
            <v>39814</v>
          </cell>
          <cell r="D70">
            <v>39845</v>
          </cell>
          <cell r="E70">
            <v>39873</v>
          </cell>
          <cell r="F70" t="str">
            <v>Q I</v>
          </cell>
          <cell r="G70">
            <v>39904</v>
          </cell>
          <cell r="H70">
            <v>39934</v>
          </cell>
          <cell r="I70">
            <v>39965</v>
          </cell>
          <cell r="J70" t="str">
            <v>Q II</v>
          </cell>
          <cell r="K70">
            <v>39995</v>
          </cell>
          <cell r="L70">
            <v>40026</v>
          </cell>
          <cell r="M70">
            <v>40057</v>
          </cell>
          <cell r="N70" t="str">
            <v>Q III</v>
          </cell>
          <cell r="O70">
            <v>40087</v>
          </cell>
          <cell r="P70">
            <v>40118</v>
          </cell>
          <cell r="Q70">
            <v>40148</v>
          </cell>
          <cell r="R70" t="str">
            <v>Q IV</v>
          </cell>
          <cell r="S70">
            <v>2009</v>
          </cell>
        </row>
        <row r="71">
          <cell r="B71" t="str">
            <v>atms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dtms GmbH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1927000</v>
          </cell>
          <cell r="M72">
            <v>0</v>
          </cell>
          <cell r="N72">
            <v>1927000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1927000</v>
          </cell>
        </row>
        <row r="73">
          <cell r="B73">
            <v>11899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B74" t="str">
            <v>NewTex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D+S solutions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B76" t="str">
            <v>D+s europe AG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D+S management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D+S Münster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D+S Augsburg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D+S Frankfurt/Oder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D+S Bremerhaven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D+S Hof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D+S Itzehoe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D+S Hamburg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D+S Rügen</v>
          </cell>
          <cell r="C85">
            <v>15000</v>
          </cell>
          <cell r="D85">
            <v>0</v>
          </cell>
          <cell r="E85">
            <v>0</v>
          </cell>
          <cell r="F85">
            <v>15000</v>
          </cell>
          <cell r="G85">
            <v>15000</v>
          </cell>
          <cell r="H85">
            <v>0</v>
          </cell>
          <cell r="I85">
            <v>0</v>
          </cell>
          <cell r="J85">
            <v>15000</v>
          </cell>
          <cell r="K85">
            <v>2000</v>
          </cell>
          <cell r="L85">
            <v>0</v>
          </cell>
          <cell r="M85">
            <v>0</v>
          </cell>
          <cell r="N85">
            <v>2000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32000</v>
          </cell>
        </row>
        <row r="86">
          <cell r="B86" t="str">
            <v>D+S Gera</v>
          </cell>
          <cell r="C86">
            <v>25000</v>
          </cell>
          <cell r="D86">
            <v>0</v>
          </cell>
          <cell r="E86">
            <v>0</v>
          </cell>
          <cell r="F86">
            <v>25000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25000</v>
          </cell>
        </row>
        <row r="87">
          <cell r="B87" t="str">
            <v>D+S Parchim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D+S address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mobileview AG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D+S payment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acht:g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adamicus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Heycom Garbsen</v>
          </cell>
          <cell r="C93">
            <v>1160000</v>
          </cell>
          <cell r="D93">
            <v>0</v>
          </cell>
          <cell r="E93">
            <v>0</v>
          </cell>
          <cell r="F93">
            <v>1160000</v>
          </cell>
          <cell r="G93">
            <v>2400000</v>
          </cell>
          <cell r="H93">
            <v>0</v>
          </cell>
          <cell r="I93">
            <v>0</v>
          </cell>
          <cell r="J93">
            <v>2400000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3560000</v>
          </cell>
        </row>
        <row r="94">
          <cell r="B94" t="str">
            <v>Heycom Langenhagen I</v>
          </cell>
          <cell r="C94">
            <v>2955000</v>
          </cell>
          <cell r="D94">
            <v>0</v>
          </cell>
          <cell r="E94">
            <v>0</v>
          </cell>
          <cell r="F94">
            <v>2955000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2955000</v>
          </cell>
        </row>
        <row r="95">
          <cell r="B95" t="str">
            <v>USA + New Sales</v>
          </cell>
          <cell r="C95">
            <v>2190000</v>
          </cell>
          <cell r="D95">
            <v>0</v>
          </cell>
          <cell r="E95">
            <v>0</v>
          </cell>
          <cell r="F95">
            <v>2190000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2190000</v>
          </cell>
        </row>
        <row r="96">
          <cell r="B96" t="str">
            <v>Heycom Administration</v>
          </cell>
          <cell r="C96">
            <v>0</v>
          </cell>
          <cell r="D96">
            <v>0</v>
          </cell>
          <cell r="E96">
            <v>670000</v>
          </cell>
          <cell r="F96">
            <v>670000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300000</v>
          </cell>
          <cell r="L96">
            <v>0</v>
          </cell>
          <cell r="M96">
            <v>0</v>
          </cell>
          <cell r="N96">
            <v>300000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970000</v>
          </cell>
        </row>
        <row r="97">
          <cell r="B97" t="str">
            <v>JV Shotmaker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TELDAS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FL</v>
          </cell>
          <cell r="C99">
            <v>6345000</v>
          </cell>
          <cell r="D99">
            <v>0</v>
          </cell>
          <cell r="E99">
            <v>670000</v>
          </cell>
          <cell r="F99">
            <v>7015000</v>
          </cell>
          <cell r="G99">
            <v>2415000</v>
          </cell>
          <cell r="H99">
            <v>0</v>
          </cell>
          <cell r="I99">
            <v>0</v>
          </cell>
          <cell r="J99">
            <v>2415000</v>
          </cell>
          <cell r="K99">
            <v>302000</v>
          </cell>
          <cell r="L99">
            <v>1927000</v>
          </cell>
          <cell r="M99">
            <v>0</v>
          </cell>
          <cell r="N99">
            <v>2229000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11659000</v>
          </cell>
        </row>
        <row r="103">
          <cell r="B103" t="str">
            <v>Gesellschaft</v>
          </cell>
          <cell r="C103">
            <v>39814</v>
          </cell>
          <cell r="D103">
            <v>39845</v>
          </cell>
          <cell r="E103">
            <v>39873</v>
          </cell>
          <cell r="F103" t="str">
            <v>Q I</v>
          </cell>
          <cell r="G103">
            <v>39904</v>
          </cell>
          <cell r="H103">
            <v>39934</v>
          </cell>
          <cell r="I103">
            <v>39965</v>
          </cell>
          <cell r="J103" t="str">
            <v>Q II</v>
          </cell>
          <cell r="K103">
            <v>39995</v>
          </cell>
          <cell r="L103">
            <v>40026</v>
          </cell>
          <cell r="M103">
            <v>40057</v>
          </cell>
          <cell r="N103" t="str">
            <v>Q III</v>
          </cell>
          <cell r="O103">
            <v>40087</v>
          </cell>
          <cell r="P103">
            <v>40118</v>
          </cell>
          <cell r="Q103">
            <v>40148</v>
          </cell>
          <cell r="R103" t="str">
            <v>Q IV</v>
          </cell>
          <cell r="S103">
            <v>2009</v>
          </cell>
        </row>
        <row r="104">
          <cell r="B104" t="str">
            <v>atms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dtms GmbH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B106">
            <v>11899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B107" t="str">
            <v>NewTex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D+S solutions</v>
          </cell>
          <cell r="C108">
            <v>2350</v>
          </cell>
          <cell r="D108">
            <v>2350</v>
          </cell>
          <cell r="E108">
            <v>4850</v>
          </cell>
          <cell r="F108">
            <v>9550</v>
          </cell>
          <cell r="G108">
            <v>3250</v>
          </cell>
          <cell r="H108">
            <v>4850</v>
          </cell>
          <cell r="I108">
            <v>2350</v>
          </cell>
          <cell r="J108">
            <v>10450</v>
          </cell>
          <cell r="K108">
            <v>2350</v>
          </cell>
          <cell r="L108">
            <v>4850</v>
          </cell>
          <cell r="M108">
            <v>4850</v>
          </cell>
          <cell r="N108">
            <v>12050</v>
          </cell>
          <cell r="O108">
            <v>3250</v>
          </cell>
          <cell r="P108">
            <v>2350</v>
          </cell>
          <cell r="Q108">
            <v>4850</v>
          </cell>
          <cell r="R108">
            <v>10450</v>
          </cell>
          <cell r="S108">
            <v>42500</v>
          </cell>
        </row>
        <row r="109">
          <cell r="B109" t="str">
            <v>D+s europe AG</v>
          </cell>
          <cell r="C109">
            <v>37500</v>
          </cell>
          <cell r="D109">
            <v>12500</v>
          </cell>
          <cell r="E109">
            <v>35000</v>
          </cell>
          <cell r="F109">
            <v>85000</v>
          </cell>
          <cell r="G109">
            <v>60000</v>
          </cell>
          <cell r="H109">
            <v>12500</v>
          </cell>
          <cell r="I109">
            <v>12500</v>
          </cell>
          <cell r="J109">
            <v>85000</v>
          </cell>
          <cell r="K109">
            <v>0</v>
          </cell>
          <cell r="L109">
            <v>0</v>
          </cell>
          <cell r="M109">
            <v>12500</v>
          </cell>
          <cell r="N109">
            <v>12500</v>
          </cell>
          <cell r="O109">
            <v>0</v>
          </cell>
          <cell r="P109">
            <v>0</v>
          </cell>
          <cell r="Q109">
            <v>12500</v>
          </cell>
          <cell r="R109">
            <v>12500</v>
          </cell>
          <cell r="S109">
            <v>195000</v>
          </cell>
        </row>
        <row r="110">
          <cell r="B110" t="str">
            <v>D+S management</v>
          </cell>
          <cell r="C110">
            <v>125000</v>
          </cell>
          <cell r="D110">
            <v>217500</v>
          </cell>
          <cell r="E110">
            <v>75000</v>
          </cell>
          <cell r="F110">
            <v>417500</v>
          </cell>
          <cell r="G110">
            <v>104166.66666666666</v>
          </cell>
          <cell r="H110">
            <v>216666.66666666666</v>
          </cell>
          <cell r="I110">
            <v>204166.66666666666</v>
          </cell>
          <cell r="J110">
            <v>525000</v>
          </cell>
          <cell r="K110">
            <v>104166.66666666666</v>
          </cell>
          <cell r="L110">
            <v>116666.66666666666</v>
          </cell>
          <cell r="M110">
            <v>141666.66666666666</v>
          </cell>
          <cell r="N110">
            <v>362500</v>
          </cell>
          <cell r="O110">
            <v>41666.666666666664</v>
          </cell>
          <cell r="P110">
            <v>41666.666666666664</v>
          </cell>
          <cell r="Q110">
            <v>41666.666666666664</v>
          </cell>
          <cell r="R110">
            <v>125000</v>
          </cell>
          <cell r="S110">
            <v>1430000</v>
          </cell>
        </row>
        <row r="111">
          <cell r="B111" t="str">
            <v>D+S Münster</v>
          </cell>
          <cell r="C111">
            <v>8000</v>
          </cell>
          <cell r="D111">
            <v>28000</v>
          </cell>
          <cell r="E111">
            <v>12000</v>
          </cell>
          <cell r="F111">
            <v>48000</v>
          </cell>
          <cell r="G111">
            <v>16000</v>
          </cell>
          <cell r="H111">
            <v>0</v>
          </cell>
          <cell r="I111">
            <v>0</v>
          </cell>
          <cell r="J111">
            <v>16000</v>
          </cell>
          <cell r="K111">
            <v>11000</v>
          </cell>
          <cell r="L111">
            <v>3000</v>
          </cell>
          <cell r="M111">
            <v>0</v>
          </cell>
          <cell r="N111">
            <v>14000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78000</v>
          </cell>
        </row>
        <row r="112">
          <cell r="B112" t="str">
            <v>D+S Augsburg</v>
          </cell>
          <cell r="C112">
            <v>54166.666666666664</v>
          </cell>
          <cell r="D112">
            <v>4166.666666666667</v>
          </cell>
          <cell r="E112">
            <v>9666.6666666666679</v>
          </cell>
          <cell r="F112">
            <v>68000</v>
          </cell>
          <cell r="G112">
            <v>4166.666666666667</v>
          </cell>
          <cell r="H112">
            <v>12666.666666666668</v>
          </cell>
          <cell r="I112">
            <v>4166.666666666667</v>
          </cell>
          <cell r="J112">
            <v>21000.000000000004</v>
          </cell>
          <cell r="K112">
            <v>4166.666666666667</v>
          </cell>
          <cell r="L112">
            <v>79166.666666666672</v>
          </cell>
          <cell r="M112">
            <v>4166.666666666667</v>
          </cell>
          <cell r="N112">
            <v>87500.000000000015</v>
          </cell>
          <cell r="O112">
            <v>4166.666666666667</v>
          </cell>
          <cell r="P112">
            <v>4166.666666666667</v>
          </cell>
          <cell r="Q112">
            <v>4166.666666666667</v>
          </cell>
          <cell r="R112">
            <v>12500</v>
          </cell>
          <cell r="S112">
            <v>189000</v>
          </cell>
        </row>
        <row r="113">
          <cell r="B113" t="str">
            <v>D+S Frankfurt/Oder</v>
          </cell>
          <cell r="C113">
            <v>204000</v>
          </cell>
          <cell r="D113">
            <v>0</v>
          </cell>
          <cell r="E113">
            <v>0</v>
          </cell>
          <cell r="F113">
            <v>204000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30000</v>
          </cell>
          <cell r="M113">
            <v>0</v>
          </cell>
          <cell r="N113">
            <v>30000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234000</v>
          </cell>
        </row>
        <row r="114">
          <cell r="B114" t="str">
            <v>D+S Bremerhaven</v>
          </cell>
          <cell r="C114">
            <v>12000</v>
          </cell>
          <cell r="D114">
            <v>0</v>
          </cell>
          <cell r="E114">
            <v>0</v>
          </cell>
          <cell r="F114">
            <v>12000</v>
          </cell>
          <cell r="G114">
            <v>8000</v>
          </cell>
          <cell r="H114">
            <v>3000</v>
          </cell>
          <cell r="I114">
            <v>0</v>
          </cell>
          <cell r="J114">
            <v>11000</v>
          </cell>
          <cell r="K114">
            <v>3000</v>
          </cell>
          <cell r="L114">
            <v>0</v>
          </cell>
          <cell r="M114">
            <v>2000</v>
          </cell>
          <cell r="N114">
            <v>5000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28000</v>
          </cell>
        </row>
        <row r="115">
          <cell r="B115" t="str">
            <v>D+S Hof</v>
          </cell>
          <cell r="C115">
            <v>30000</v>
          </cell>
          <cell r="D115">
            <v>4000</v>
          </cell>
          <cell r="E115">
            <v>2000</v>
          </cell>
          <cell r="F115">
            <v>36000</v>
          </cell>
          <cell r="G115">
            <v>50000</v>
          </cell>
          <cell r="H115">
            <v>1500</v>
          </cell>
          <cell r="I115">
            <v>1500</v>
          </cell>
          <cell r="J115">
            <v>53000</v>
          </cell>
          <cell r="K115">
            <v>0</v>
          </cell>
          <cell r="L115">
            <v>100000</v>
          </cell>
          <cell r="M115">
            <v>0</v>
          </cell>
          <cell r="N115">
            <v>100000</v>
          </cell>
          <cell r="O115">
            <v>10000</v>
          </cell>
          <cell r="P115">
            <v>0</v>
          </cell>
          <cell r="Q115">
            <v>0</v>
          </cell>
          <cell r="R115">
            <v>10000</v>
          </cell>
          <cell r="S115">
            <v>199000</v>
          </cell>
        </row>
        <row r="116">
          <cell r="B116" t="str">
            <v>D+S Itzehoe</v>
          </cell>
          <cell r="C116">
            <v>25000</v>
          </cell>
          <cell r="D116">
            <v>0</v>
          </cell>
          <cell r="E116">
            <v>0</v>
          </cell>
          <cell r="F116">
            <v>25000</v>
          </cell>
          <cell r="G116">
            <v>19000</v>
          </cell>
          <cell r="H116">
            <v>0</v>
          </cell>
          <cell r="I116">
            <v>0</v>
          </cell>
          <cell r="J116">
            <v>19000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44000</v>
          </cell>
        </row>
        <row r="117">
          <cell r="B117" t="str">
            <v>D+S Hamburg</v>
          </cell>
          <cell r="C117">
            <v>26000</v>
          </cell>
          <cell r="D117">
            <v>0</v>
          </cell>
          <cell r="E117">
            <v>0</v>
          </cell>
          <cell r="F117">
            <v>26000</v>
          </cell>
          <cell r="G117">
            <v>0</v>
          </cell>
          <cell r="H117">
            <v>51400</v>
          </cell>
          <cell r="I117">
            <v>3600</v>
          </cell>
          <cell r="J117">
            <v>55000</v>
          </cell>
          <cell r="K117">
            <v>0</v>
          </cell>
          <cell r="L117">
            <v>0</v>
          </cell>
          <cell r="M117">
            <v>1600</v>
          </cell>
          <cell r="N117">
            <v>1600</v>
          </cell>
          <cell r="O117">
            <v>500</v>
          </cell>
          <cell r="P117">
            <v>0</v>
          </cell>
          <cell r="Q117">
            <v>0</v>
          </cell>
          <cell r="R117">
            <v>500</v>
          </cell>
          <cell r="S117">
            <v>83100</v>
          </cell>
        </row>
        <row r="118">
          <cell r="B118" t="str">
            <v>D+S Rügen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B119" t="str">
            <v>D+S Gera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B120" t="str">
            <v>D+S Parchim</v>
          </cell>
          <cell r="C120">
            <v>20000</v>
          </cell>
          <cell r="D120">
            <v>0</v>
          </cell>
          <cell r="E120">
            <v>0</v>
          </cell>
          <cell r="F120">
            <v>20000</v>
          </cell>
          <cell r="G120">
            <v>10000</v>
          </cell>
          <cell r="H120">
            <v>10000</v>
          </cell>
          <cell r="I120">
            <v>0</v>
          </cell>
          <cell r="J120">
            <v>20000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40000</v>
          </cell>
        </row>
        <row r="121">
          <cell r="B121" t="str">
            <v>D+S address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mobileview AG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D+S payment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acht:g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B125" t="str">
            <v>adamicus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B126" t="str">
            <v>Heycom Garbsen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Heycom Langenhagen I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B128" t="str">
            <v>USA + New Sales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Heycom Administration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JV Shotmaker</v>
          </cell>
          <cell r="C130">
            <v>0</v>
          </cell>
          <cell r="D130">
            <v>0</v>
          </cell>
          <cell r="E130">
            <v>951500</v>
          </cell>
          <cell r="F130">
            <v>951500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951500</v>
          </cell>
        </row>
        <row r="131">
          <cell r="B131" t="str">
            <v>TELDAS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OL</v>
          </cell>
          <cell r="C132">
            <v>544016.66666666663</v>
          </cell>
          <cell r="D132">
            <v>268516.66666666669</v>
          </cell>
          <cell r="E132">
            <v>1090016.6666666667</v>
          </cell>
          <cell r="F132">
            <v>1902550</v>
          </cell>
          <cell r="G132">
            <v>274583.33333333331</v>
          </cell>
          <cell r="H132">
            <v>312583.33333333331</v>
          </cell>
          <cell r="I132">
            <v>228283.33333333331</v>
          </cell>
          <cell r="J132">
            <v>815450</v>
          </cell>
          <cell r="K132">
            <v>124683.33333333333</v>
          </cell>
          <cell r="L132">
            <v>333683.33333333331</v>
          </cell>
          <cell r="M132">
            <v>166783.33333333331</v>
          </cell>
          <cell r="N132">
            <v>625150</v>
          </cell>
          <cell r="O132">
            <v>59583.333333333328</v>
          </cell>
          <cell r="P132">
            <v>48183.333333333328</v>
          </cell>
          <cell r="Q132">
            <v>63183.333333333328</v>
          </cell>
          <cell r="R132">
            <v>170950</v>
          </cell>
          <cell r="S132">
            <v>3514100</v>
          </cell>
        </row>
      </sheetData>
      <sheetData sheetId="50"/>
      <sheetData sheetId="51" refreshError="1">
        <row r="4">
          <cell r="B4" t="str">
            <v>Gesellschaft</v>
          </cell>
          <cell r="C4">
            <v>39814</v>
          </cell>
          <cell r="D4">
            <v>39845</v>
          </cell>
          <cell r="E4">
            <v>39873</v>
          </cell>
          <cell r="F4" t="str">
            <v>Q I</v>
          </cell>
          <cell r="G4">
            <v>39904</v>
          </cell>
          <cell r="H4">
            <v>39934</v>
          </cell>
          <cell r="I4">
            <v>39965</v>
          </cell>
          <cell r="J4" t="str">
            <v>Q II</v>
          </cell>
          <cell r="K4">
            <v>39995</v>
          </cell>
          <cell r="L4">
            <v>40026</v>
          </cell>
          <cell r="M4">
            <v>40057</v>
          </cell>
          <cell r="N4" t="str">
            <v>Q III</v>
          </cell>
          <cell r="O4">
            <v>40087</v>
          </cell>
          <cell r="P4">
            <v>40118</v>
          </cell>
          <cell r="Q4">
            <v>40148</v>
          </cell>
          <cell r="R4" t="str">
            <v>Q IV</v>
          </cell>
          <cell r="S4">
            <v>2009</v>
          </cell>
        </row>
        <row r="5">
          <cell r="B5" t="str">
            <v>atms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B6" t="str">
            <v>dtms GmbH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11899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</row>
        <row r="8">
          <cell r="B8" t="str">
            <v>NewTex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B9" t="str">
            <v>D+S solutions</v>
          </cell>
          <cell r="C9">
            <v>65.277777777777771</v>
          </cell>
          <cell r="D9">
            <v>130.55555555555554</v>
          </cell>
          <cell r="E9">
            <v>265.27777777777777</v>
          </cell>
          <cell r="F9">
            <v>461.11111111111109</v>
          </cell>
          <cell r="G9">
            <v>355.55555555555554</v>
          </cell>
          <cell r="H9">
            <v>490.27777777777777</v>
          </cell>
          <cell r="I9">
            <v>555.55555555555554</v>
          </cell>
          <cell r="J9">
            <v>1401.3888888888887</v>
          </cell>
          <cell r="K9">
            <v>620.83333333333326</v>
          </cell>
          <cell r="L9">
            <v>755.55555555555566</v>
          </cell>
          <cell r="M9">
            <v>890.27777777777806</v>
          </cell>
          <cell r="N9">
            <v>2266.666666666667</v>
          </cell>
          <cell r="O9">
            <v>980.55555555555588</v>
          </cell>
          <cell r="P9">
            <v>1045.8333333333337</v>
          </cell>
          <cell r="Q9">
            <v>1180.5555555555561</v>
          </cell>
          <cell r="R9">
            <v>3206.9444444444457</v>
          </cell>
          <cell r="S9">
            <v>7336.1111111111131</v>
          </cell>
        </row>
        <row r="10">
          <cell r="B10" t="str">
            <v>D+s europe AG</v>
          </cell>
          <cell r="C10">
            <v>1041.6666666666667</v>
          </cell>
          <cell r="D10">
            <v>1388.8888888888889</v>
          </cell>
          <cell r="E10">
            <v>2361.1111111111113</v>
          </cell>
          <cell r="F10">
            <v>4791.666666666667</v>
          </cell>
          <cell r="G10">
            <v>4027.7777777777783</v>
          </cell>
          <cell r="H10">
            <v>4375</v>
          </cell>
          <cell r="I10">
            <v>4722.2222222222226</v>
          </cell>
          <cell r="J10">
            <v>13125</v>
          </cell>
          <cell r="K10">
            <v>4722.2222222222226</v>
          </cell>
          <cell r="L10">
            <v>4722.2222222222226</v>
          </cell>
          <cell r="M10">
            <v>5069.4444444444443</v>
          </cell>
          <cell r="N10">
            <v>14513.888888888891</v>
          </cell>
          <cell r="O10">
            <v>5069.4444444444443</v>
          </cell>
          <cell r="P10">
            <v>5069.4444444444443</v>
          </cell>
          <cell r="Q10">
            <v>5416.666666666667</v>
          </cell>
          <cell r="R10">
            <v>15555.555555555555</v>
          </cell>
          <cell r="S10">
            <v>47986.111111111109</v>
          </cell>
        </row>
        <row r="11">
          <cell r="B11" t="str">
            <v>D+S management</v>
          </cell>
          <cell r="C11">
            <v>2604.166666666667</v>
          </cell>
          <cell r="D11">
            <v>7135.4166666666661</v>
          </cell>
          <cell r="E11">
            <v>8697.9166666666661</v>
          </cell>
          <cell r="F11">
            <v>18437.5</v>
          </cell>
          <cell r="G11">
            <v>10868.055555555555</v>
          </cell>
          <cell r="H11">
            <v>15381.944444444445</v>
          </cell>
          <cell r="I11">
            <v>19635.416666666668</v>
          </cell>
          <cell r="J11">
            <v>45885.416666666672</v>
          </cell>
          <cell r="K11">
            <v>21805.555555555558</v>
          </cell>
          <cell r="L11">
            <v>24236.111111111113</v>
          </cell>
          <cell r="M11">
            <v>27187.5</v>
          </cell>
          <cell r="N11">
            <v>73229.166666666672</v>
          </cell>
          <cell r="O11">
            <v>28055.555555555551</v>
          </cell>
          <cell r="P11">
            <v>28923.611111111106</v>
          </cell>
          <cell r="Q11">
            <v>29791.666666666661</v>
          </cell>
          <cell r="R11">
            <v>86770.833333333314</v>
          </cell>
          <cell r="S11">
            <v>224322.91666666666</v>
          </cell>
        </row>
        <row r="12">
          <cell r="B12" t="str">
            <v>D+S Münster</v>
          </cell>
          <cell r="C12">
            <v>222.22222222222223</v>
          </cell>
          <cell r="D12">
            <v>1000</v>
          </cell>
          <cell r="E12">
            <v>1333.3333333333333</v>
          </cell>
          <cell r="F12">
            <v>2555.5555555555557</v>
          </cell>
          <cell r="G12">
            <v>1777.7777777777776</v>
          </cell>
          <cell r="H12">
            <v>1777.7777777777776</v>
          </cell>
          <cell r="I12">
            <v>1777.7777777777776</v>
          </cell>
          <cell r="J12">
            <v>5333.333333333333</v>
          </cell>
          <cell r="K12">
            <v>2083.3333333333335</v>
          </cell>
          <cell r="L12">
            <v>2166.666666666667</v>
          </cell>
          <cell r="M12">
            <v>2166.666666666667</v>
          </cell>
          <cell r="N12">
            <v>6416.666666666667</v>
          </cell>
          <cell r="O12">
            <v>2166.666666666667</v>
          </cell>
          <cell r="P12">
            <v>2166.666666666667</v>
          </cell>
          <cell r="Q12">
            <v>2166.666666666667</v>
          </cell>
          <cell r="R12">
            <v>6500.0000000000009</v>
          </cell>
          <cell r="S12">
            <v>20805.555555555555</v>
          </cell>
        </row>
        <row r="13">
          <cell r="B13" t="str">
            <v>D+S Augsburg</v>
          </cell>
          <cell r="C13">
            <v>1504.6296296296298</v>
          </cell>
          <cell r="D13">
            <v>1620.3703703703704</v>
          </cell>
          <cell r="E13">
            <v>1844.4444444444446</v>
          </cell>
          <cell r="F13">
            <v>4969.4444444444443</v>
          </cell>
          <cell r="G13">
            <v>1960.1851851851854</v>
          </cell>
          <cell r="H13">
            <v>2234.2592592592591</v>
          </cell>
          <cell r="I13">
            <v>2350</v>
          </cell>
          <cell r="J13">
            <v>6544.4444444444443</v>
          </cell>
          <cell r="K13">
            <v>2465.7407407407409</v>
          </cell>
          <cell r="L13">
            <v>3831.4814814814813</v>
          </cell>
          <cell r="M13">
            <v>3947.2222222222222</v>
          </cell>
          <cell r="N13">
            <v>10244.444444444445</v>
          </cell>
          <cell r="O13">
            <v>4062.962962962963</v>
          </cell>
          <cell r="P13">
            <v>4178.7037037037044</v>
          </cell>
          <cell r="Q13">
            <v>4294.4444444444453</v>
          </cell>
          <cell r="R13">
            <v>12536.111111111113</v>
          </cell>
          <cell r="S13">
            <v>34294.444444444453</v>
          </cell>
        </row>
        <row r="14">
          <cell r="B14" t="str">
            <v>D+S Frankfurt/Oder</v>
          </cell>
          <cell r="C14">
            <v>3416.6666666666665</v>
          </cell>
          <cell r="D14">
            <v>3416.6666666666665</v>
          </cell>
          <cell r="E14">
            <v>3416.6666666666665</v>
          </cell>
          <cell r="F14">
            <v>10250</v>
          </cell>
          <cell r="G14">
            <v>3416.6666666666665</v>
          </cell>
          <cell r="H14">
            <v>3416.6666666666665</v>
          </cell>
          <cell r="I14">
            <v>3416.6666666666665</v>
          </cell>
          <cell r="J14">
            <v>10250</v>
          </cell>
          <cell r="K14">
            <v>3416.6666666666665</v>
          </cell>
          <cell r="L14">
            <v>4250</v>
          </cell>
          <cell r="M14">
            <v>4250</v>
          </cell>
          <cell r="N14">
            <v>11916.666666666666</v>
          </cell>
          <cell r="O14">
            <v>4250</v>
          </cell>
          <cell r="P14">
            <v>4250</v>
          </cell>
          <cell r="Q14">
            <v>4250</v>
          </cell>
          <cell r="R14">
            <v>12750</v>
          </cell>
          <cell r="S14">
            <v>45166.666666666664</v>
          </cell>
        </row>
        <row r="15">
          <cell r="B15" t="str">
            <v>D+S Bremerhaven</v>
          </cell>
          <cell r="C15">
            <v>333.33333333333331</v>
          </cell>
          <cell r="D15">
            <v>333.33333333333331</v>
          </cell>
          <cell r="E15">
            <v>333.33333333333331</v>
          </cell>
          <cell r="F15">
            <v>1000</v>
          </cell>
          <cell r="G15">
            <v>555.55555555555554</v>
          </cell>
          <cell r="H15">
            <v>638.88888888888891</v>
          </cell>
          <cell r="I15">
            <v>638.88888888888891</v>
          </cell>
          <cell r="J15">
            <v>1833.3333333333333</v>
          </cell>
          <cell r="K15">
            <v>722.22222222222229</v>
          </cell>
          <cell r="L15">
            <v>722.22222222222229</v>
          </cell>
          <cell r="M15">
            <v>777.77777777777783</v>
          </cell>
          <cell r="N15">
            <v>2222.2222222222226</v>
          </cell>
          <cell r="O15">
            <v>777.77777777777783</v>
          </cell>
          <cell r="P15">
            <v>777.77777777777783</v>
          </cell>
          <cell r="Q15">
            <v>777.77777777777783</v>
          </cell>
          <cell r="R15">
            <v>2333.3333333333335</v>
          </cell>
          <cell r="S15">
            <v>7388.8888888888887</v>
          </cell>
        </row>
        <row r="16">
          <cell r="B16" t="str">
            <v>D+S Hof</v>
          </cell>
          <cell r="C16">
            <v>833.33333333333337</v>
          </cell>
          <cell r="D16">
            <v>944.44444444444446</v>
          </cell>
          <cell r="E16">
            <v>1000</v>
          </cell>
          <cell r="F16">
            <v>2777.7777777777778</v>
          </cell>
          <cell r="G16">
            <v>2388.8888888888891</v>
          </cell>
          <cell r="H16">
            <v>2430.5555555555557</v>
          </cell>
          <cell r="I16">
            <v>2472.2222222222226</v>
          </cell>
          <cell r="J16">
            <v>7291.6666666666679</v>
          </cell>
          <cell r="K16">
            <v>2472.2222222222226</v>
          </cell>
          <cell r="L16">
            <v>4138.8888888888896</v>
          </cell>
          <cell r="M16">
            <v>4138.8888888888896</v>
          </cell>
          <cell r="N16">
            <v>10750.000000000002</v>
          </cell>
          <cell r="O16">
            <v>4416.666666666667</v>
          </cell>
          <cell r="P16">
            <v>4416.666666666667</v>
          </cell>
          <cell r="Q16">
            <v>4416.666666666667</v>
          </cell>
          <cell r="R16">
            <v>13250</v>
          </cell>
          <cell r="S16">
            <v>34069.444444444445</v>
          </cell>
        </row>
        <row r="17">
          <cell r="B17" t="str">
            <v>D+S Itzehoe</v>
          </cell>
          <cell r="C17">
            <v>416.66666666666669</v>
          </cell>
          <cell r="D17">
            <v>416.66666666666669</v>
          </cell>
          <cell r="E17">
            <v>416.66666666666669</v>
          </cell>
          <cell r="F17">
            <v>1250</v>
          </cell>
          <cell r="G17">
            <v>944.44444444444457</v>
          </cell>
          <cell r="H17">
            <v>944.44444444444457</v>
          </cell>
          <cell r="I17">
            <v>944.44444444444457</v>
          </cell>
          <cell r="J17">
            <v>2833.3333333333339</v>
          </cell>
          <cell r="K17">
            <v>944.44444444444457</v>
          </cell>
          <cell r="L17">
            <v>944.44444444444457</v>
          </cell>
          <cell r="M17">
            <v>944.44444444444457</v>
          </cell>
          <cell r="N17">
            <v>2833.3333333333339</v>
          </cell>
          <cell r="O17">
            <v>944.44444444444457</v>
          </cell>
          <cell r="P17">
            <v>944.44444444444457</v>
          </cell>
          <cell r="Q17">
            <v>944.44444444444457</v>
          </cell>
          <cell r="R17">
            <v>2833.3333333333339</v>
          </cell>
          <cell r="S17">
            <v>9750.0000000000018</v>
          </cell>
        </row>
        <row r="18">
          <cell r="B18" t="str">
            <v>D+S Hamburg</v>
          </cell>
          <cell r="C18">
            <v>722.22222222222229</v>
          </cell>
          <cell r="D18">
            <v>722.22222222222229</v>
          </cell>
          <cell r="E18">
            <v>722.22222222222229</v>
          </cell>
          <cell r="F18">
            <v>2166.666666666667</v>
          </cell>
          <cell r="G18">
            <v>722.22222222222229</v>
          </cell>
          <cell r="H18">
            <v>2150</v>
          </cell>
          <cell r="I18">
            <v>2250</v>
          </cell>
          <cell r="J18">
            <v>5122.2222222222226</v>
          </cell>
          <cell r="K18">
            <v>2250</v>
          </cell>
          <cell r="L18">
            <v>2250</v>
          </cell>
          <cell r="M18">
            <v>2294.4444444444443</v>
          </cell>
          <cell r="N18">
            <v>6794.4444444444443</v>
          </cell>
          <cell r="O18">
            <v>2308.333333333333</v>
          </cell>
          <cell r="P18">
            <v>2308.333333333333</v>
          </cell>
          <cell r="Q18">
            <v>2308.333333333333</v>
          </cell>
          <cell r="R18">
            <v>6924.9999999999991</v>
          </cell>
          <cell r="S18">
            <v>21008.333333333332</v>
          </cell>
        </row>
        <row r="19">
          <cell r="B19" t="str">
            <v>D+S Rügen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D+S Parchim</v>
          </cell>
          <cell r="C20">
            <v>333.33333333333331</v>
          </cell>
          <cell r="D20">
            <v>333.33333333333331</v>
          </cell>
          <cell r="E20">
            <v>333.33333333333331</v>
          </cell>
          <cell r="F20">
            <v>1000</v>
          </cell>
          <cell r="G20">
            <v>611.11111111111109</v>
          </cell>
          <cell r="H20">
            <v>888.88888888888891</v>
          </cell>
          <cell r="I20">
            <v>888.88888888888891</v>
          </cell>
          <cell r="J20">
            <v>2388.8888888888887</v>
          </cell>
          <cell r="K20">
            <v>888.88888888888891</v>
          </cell>
          <cell r="L20">
            <v>888.88888888888891</v>
          </cell>
          <cell r="M20">
            <v>888.88888888888891</v>
          </cell>
          <cell r="N20">
            <v>2666.666666666667</v>
          </cell>
          <cell r="O20">
            <v>888.88888888888891</v>
          </cell>
          <cell r="P20">
            <v>888.88888888888891</v>
          </cell>
          <cell r="Q20">
            <v>888.88888888888891</v>
          </cell>
          <cell r="R20">
            <v>2666.666666666667</v>
          </cell>
          <cell r="S20">
            <v>8722.2222222222226</v>
          </cell>
        </row>
        <row r="21">
          <cell r="B21" t="str">
            <v>D+S Gera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D+S address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adamicus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acht:g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Heycom Garbsen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Heycom Langenhagen I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USA + New Sales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Heycom Administration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D+S payment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mobileview AG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JV Shotmaker</v>
          </cell>
          <cell r="C31">
            <v>0</v>
          </cell>
          <cell r="D31">
            <v>0</v>
          </cell>
          <cell r="E31">
            <v>18338.333333333332</v>
          </cell>
          <cell r="F31">
            <v>18338.333333333332</v>
          </cell>
          <cell r="G31">
            <v>18338.333333333332</v>
          </cell>
          <cell r="H31">
            <v>18338.333333333332</v>
          </cell>
          <cell r="I31">
            <v>18338.333333333332</v>
          </cell>
          <cell r="J31">
            <v>55015</v>
          </cell>
          <cell r="K31">
            <v>18338.333333333332</v>
          </cell>
          <cell r="L31">
            <v>18338.333333333332</v>
          </cell>
          <cell r="M31">
            <v>18338.333333333332</v>
          </cell>
          <cell r="N31">
            <v>55015</v>
          </cell>
          <cell r="O31">
            <v>18338.333333333332</v>
          </cell>
          <cell r="P31">
            <v>18338.333333333332</v>
          </cell>
          <cell r="Q31">
            <v>18338.333333333332</v>
          </cell>
          <cell r="R31">
            <v>55015</v>
          </cell>
          <cell r="S31">
            <v>183383.33333333331</v>
          </cell>
        </row>
        <row r="32">
          <cell r="B32" t="str">
            <v>TELDAS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Investitionen</v>
          </cell>
          <cell r="C33">
            <v>11493.51851851852</v>
          </cell>
          <cell r="D33">
            <v>17441.898148148146</v>
          </cell>
          <cell r="E33">
            <v>39062.638888888891</v>
          </cell>
          <cell r="F33">
            <v>67998.055555555562</v>
          </cell>
          <cell r="G33">
            <v>45966.574074074073</v>
          </cell>
          <cell r="H33">
            <v>53067.037037037036</v>
          </cell>
          <cell r="I33">
            <v>57990.416666666672</v>
          </cell>
          <cell r="J33">
            <v>157024.02777777775</v>
          </cell>
          <cell r="K33">
            <v>60730.462962962964</v>
          </cell>
          <cell r="L33">
            <v>67244.814814814818</v>
          </cell>
          <cell r="M33">
            <v>70893.888888888891</v>
          </cell>
          <cell r="N33">
            <v>198869.16666666669</v>
          </cell>
          <cell r="O33">
            <v>72259.62962962962</v>
          </cell>
          <cell r="P33">
            <v>73308.703703703708</v>
          </cell>
          <cell r="Q33">
            <v>74774.444444444438</v>
          </cell>
          <cell r="R33">
            <v>220342.77777777778</v>
          </cell>
          <cell r="S33">
            <v>644234.02777777775</v>
          </cell>
        </row>
        <row r="37">
          <cell r="B37" t="str">
            <v>Gesellschaft</v>
          </cell>
          <cell r="C37">
            <v>39814</v>
          </cell>
          <cell r="D37">
            <v>39845</v>
          </cell>
          <cell r="E37">
            <v>39873</v>
          </cell>
          <cell r="F37" t="str">
            <v>Q I</v>
          </cell>
          <cell r="G37">
            <v>39904</v>
          </cell>
          <cell r="H37">
            <v>39934</v>
          </cell>
          <cell r="I37">
            <v>39965</v>
          </cell>
          <cell r="J37" t="str">
            <v>Q II</v>
          </cell>
          <cell r="K37">
            <v>39995</v>
          </cell>
          <cell r="L37">
            <v>40026</v>
          </cell>
          <cell r="M37">
            <v>40057</v>
          </cell>
          <cell r="N37" t="str">
            <v>Q III</v>
          </cell>
          <cell r="O37">
            <v>40087</v>
          </cell>
          <cell r="P37">
            <v>40118</v>
          </cell>
          <cell r="Q37">
            <v>40148</v>
          </cell>
          <cell r="R37" t="str">
            <v>Q IV</v>
          </cell>
          <cell r="S37">
            <v>2009</v>
          </cell>
        </row>
        <row r="38">
          <cell r="B38" t="str">
            <v>atms</v>
          </cell>
          <cell r="C38">
            <v>1251.1574074074074</v>
          </cell>
          <cell r="D38">
            <v>2502.3148148148148</v>
          </cell>
          <cell r="E38">
            <v>3753.4722222222226</v>
          </cell>
          <cell r="F38">
            <v>7506.9444444444453</v>
          </cell>
          <cell r="G38">
            <v>5004.6296296296296</v>
          </cell>
          <cell r="H38">
            <v>6255.7870370370374</v>
          </cell>
          <cell r="I38">
            <v>7506.9444444444453</v>
          </cell>
          <cell r="J38">
            <v>18767.361111111113</v>
          </cell>
          <cell r="K38">
            <v>8758.1018518518467</v>
          </cell>
          <cell r="L38">
            <v>10009.259259259248</v>
          </cell>
          <cell r="M38">
            <v>11260.416666666653</v>
          </cell>
          <cell r="N38">
            <v>30027.777777777748</v>
          </cell>
          <cell r="O38">
            <v>12511.574074074058</v>
          </cell>
          <cell r="P38">
            <v>13762.731481481465</v>
          </cell>
          <cell r="Q38">
            <v>15013.88888888887</v>
          </cell>
          <cell r="R38">
            <v>41288.194444444394</v>
          </cell>
          <cell r="S38">
            <v>97590.277777777694</v>
          </cell>
        </row>
        <row r="39">
          <cell r="B39" t="str">
            <v>dtms GmbH</v>
          </cell>
          <cell r="C39">
            <v>6327.5580814814812</v>
          </cell>
          <cell r="D39">
            <v>8391.2272740740736</v>
          </cell>
          <cell r="E39">
            <v>11618.507577777778</v>
          </cell>
          <cell r="F39">
            <v>26337.292933333334</v>
          </cell>
          <cell r="G39">
            <v>16064.988981481481</v>
          </cell>
          <cell r="H39">
            <v>20619.525940740743</v>
          </cell>
          <cell r="I39">
            <v>21771.840677777778</v>
          </cell>
          <cell r="J39">
            <v>58456.355600000003</v>
          </cell>
          <cell r="K39">
            <v>24290.451711111109</v>
          </cell>
          <cell r="L39">
            <v>27902.284966666666</v>
          </cell>
          <cell r="M39">
            <v>29365.61822222222</v>
          </cell>
          <cell r="N39">
            <v>81558.354900000006</v>
          </cell>
          <cell r="O39">
            <v>33562.562588888883</v>
          </cell>
          <cell r="P39">
            <v>34767.5625111111</v>
          </cell>
          <cell r="Q39">
            <v>35497.006877777763</v>
          </cell>
          <cell r="R39">
            <v>103827.13197777774</v>
          </cell>
          <cell r="S39">
            <v>270179.13541111111</v>
          </cell>
        </row>
        <row r="40">
          <cell r="B40">
            <v>11899</v>
          </cell>
          <cell r="C40">
            <v>27.777777777777779</v>
          </cell>
          <cell r="D40">
            <v>36.111111111111114</v>
          </cell>
          <cell r="E40">
            <v>44.44444444444445</v>
          </cell>
          <cell r="F40">
            <v>108.33333333333334</v>
          </cell>
          <cell r="G40">
            <v>52.777777777777786</v>
          </cell>
          <cell r="H40">
            <v>61.111111111111121</v>
          </cell>
          <cell r="I40">
            <v>69.444444444444457</v>
          </cell>
          <cell r="J40">
            <v>183.33333333333337</v>
          </cell>
          <cell r="K40">
            <v>77.777777777777786</v>
          </cell>
          <cell r="L40">
            <v>86.111111111111114</v>
          </cell>
          <cell r="M40">
            <v>94.444444444444443</v>
          </cell>
          <cell r="N40">
            <v>258.33333333333337</v>
          </cell>
          <cell r="O40">
            <v>102.77777777777777</v>
          </cell>
          <cell r="P40">
            <v>111.1111111111111</v>
          </cell>
          <cell r="Q40">
            <v>119.44444444444443</v>
          </cell>
          <cell r="R40">
            <v>333.33333333333326</v>
          </cell>
          <cell r="S40">
            <v>883.33333333333337</v>
          </cell>
        </row>
        <row r="41">
          <cell r="B41" t="str">
            <v>NewTex</v>
          </cell>
          <cell r="C41">
            <v>6</v>
          </cell>
          <cell r="D41">
            <v>12</v>
          </cell>
          <cell r="E41">
            <v>18</v>
          </cell>
          <cell r="F41">
            <v>36</v>
          </cell>
          <cell r="G41">
            <v>24</v>
          </cell>
          <cell r="H41">
            <v>30</v>
          </cell>
          <cell r="I41">
            <v>36</v>
          </cell>
          <cell r="J41">
            <v>90</v>
          </cell>
          <cell r="K41">
            <v>42</v>
          </cell>
          <cell r="L41">
            <v>48</v>
          </cell>
          <cell r="M41">
            <v>54</v>
          </cell>
          <cell r="N41">
            <v>144</v>
          </cell>
          <cell r="O41">
            <v>60</v>
          </cell>
          <cell r="P41">
            <v>66</v>
          </cell>
          <cell r="Q41">
            <v>72</v>
          </cell>
          <cell r="R41">
            <v>198</v>
          </cell>
          <cell r="S41">
            <v>468</v>
          </cell>
        </row>
        <row r="42">
          <cell r="B42" t="str">
            <v>D+S solutions</v>
          </cell>
          <cell r="C42">
            <v>50.833333333333329</v>
          </cell>
          <cell r="D42">
            <v>120.27777777777777</v>
          </cell>
          <cell r="E42">
            <v>120.27777777777777</v>
          </cell>
          <cell r="F42">
            <v>291.38888888888886</v>
          </cell>
          <cell r="G42">
            <v>189.72222222222223</v>
          </cell>
          <cell r="H42">
            <v>189.72222222222223</v>
          </cell>
          <cell r="I42">
            <v>210.55555555555557</v>
          </cell>
          <cell r="J42">
            <v>590</v>
          </cell>
          <cell r="K42">
            <v>287.5</v>
          </cell>
          <cell r="L42">
            <v>287.5</v>
          </cell>
          <cell r="M42">
            <v>287.5</v>
          </cell>
          <cell r="N42">
            <v>862.5</v>
          </cell>
          <cell r="O42">
            <v>356.94444444444446</v>
          </cell>
          <cell r="P42">
            <v>377.77777777777777</v>
          </cell>
          <cell r="Q42">
            <v>377.77777777777777</v>
          </cell>
          <cell r="R42">
            <v>1112.5</v>
          </cell>
          <cell r="S42">
            <v>2856.3888888888887</v>
          </cell>
        </row>
        <row r="43">
          <cell r="B43" t="str">
            <v>D+s europe AG</v>
          </cell>
          <cell r="C43">
            <v>5152.7777777777783</v>
          </cell>
          <cell r="D43">
            <v>6888.8888888888896</v>
          </cell>
          <cell r="E43">
            <v>15569.444444444445</v>
          </cell>
          <cell r="F43">
            <v>27611.111111111113</v>
          </cell>
          <cell r="G43">
            <v>17305.555555555555</v>
          </cell>
          <cell r="H43">
            <v>19041.666666666668</v>
          </cell>
          <cell r="I43">
            <v>27722.222222222226</v>
          </cell>
          <cell r="J43">
            <v>64069.444444444445</v>
          </cell>
          <cell r="K43">
            <v>29458.333333333336</v>
          </cell>
          <cell r="L43">
            <v>31194.444444444449</v>
          </cell>
          <cell r="M43">
            <v>39875.000000000007</v>
          </cell>
          <cell r="N43">
            <v>100527.77777777778</v>
          </cell>
          <cell r="O43">
            <v>41611.111111111117</v>
          </cell>
          <cell r="P43">
            <v>43347.222222222226</v>
          </cell>
          <cell r="Q43">
            <v>52027.777777777788</v>
          </cell>
          <cell r="R43">
            <v>136986.11111111112</v>
          </cell>
          <cell r="S43">
            <v>329194.4444444445</v>
          </cell>
        </row>
        <row r="44">
          <cell r="B44" t="str">
            <v>D+S management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D+S Münster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33.333333333333336</v>
          </cell>
          <cell r="I45">
            <v>172.22222222222223</v>
          </cell>
          <cell r="J45">
            <v>205.55555555555557</v>
          </cell>
          <cell r="K45">
            <v>172.22222222222223</v>
          </cell>
          <cell r="L45">
            <v>172.22222222222223</v>
          </cell>
          <cell r="M45">
            <v>222.22222222222223</v>
          </cell>
          <cell r="N45">
            <v>566.66666666666674</v>
          </cell>
          <cell r="O45">
            <v>222.22222222222223</v>
          </cell>
          <cell r="P45">
            <v>222.22222222222223</v>
          </cell>
          <cell r="Q45">
            <v>222.22222222222223</v>
          </cell>
          <cell r="R45">
            <v>666.66666666666674</v>
          </cell>
          <cell r="S45">
            <v>1438.8888888888891</v>
          </cell>
        </row>
        <row r="46">
          <cell r="B46" t="str">
            <v>D+S Augsburg</v>
          </cell>
          <cell r="C46">
            <v>204.16666666666669</v>
          </cell>
          <cell r="D46">
            <v>204.16666666666669</v>
          </cell>
          <cell r="E46">
            <v>245.83333333333337</v>
          </cell>
          <cell r="F46">
            <v>654.16666666666674</v>
          </cell>
          <cell r="G46">
            <v>300.00000000000006</v>
          </cell>
          <cell r="H46">
            <v>300.00000000000006</v>
          </cell>
          <cell r="I46">
            <v>300.00000000000006</v>
          </cell>
          <cell r="J46">
            <v>900.00000000000023</v>
          </cell>
          <cell r="K46">
            <v>404.16666666666674</v>
          </cell>
          <cell r="L46">
            <v>404.16666666666674</v>
          </cell>
          <cell r="M46">
            <v>408.33333333333337</v>
          </cell>
          <cell r="N46">
            <v>1216.666666666667</v>
          </cell>
          <cell r="O46">
            <v>408.33333333333337</v>
          </cell>
          <cell r="P46">
            <v>408.33333333333337</v>
          </cell>
          <cell r="Q46">
            <v>408.33333333333337</v>
          </cell>
          <cell r="R46">
            <v>1225</v>
          </cell>
          <cell r="S46">
            <v>3995.8333333333339</v>
          </cell>
        </row>
        <row r="47">
          <cell r="B47" t="str">
            <v>D+S Frankfurt/Oder</v>
          </cell>
          <cell r="C47">
            <v>219.44444444444443</v>
          </cell>
          <cell r="D47">
            <v>219.44444444444443</v>
          </cell>
          <cell r="E47">
            <v>636.11111111111109</v>
          </cell>
          <cell r="F47">
            <v>1075</v>
          </cell>
          <cell r="G47">
            <v>1525</v>
          </cell>
          <cell r="H47">
            <v>1590</v>
          </cell>
          <cell r="I47">
            <v>1590</v>
          </cell>
          <cell r="J47">
            <v>4705</v>
          </cell>
          <cell r="K47">
            <v>1676.6666666666667</v>
          </cell>
          <cell r="L47">
            <v>1676.6666666666667</v>
          </cell>
          <cell r="M47">
            <v>1676.6666666666667</v>
          </cell>
          <cell r="N47">
            <v>5030</v>
          </cell>
          <cell r="O47">
            <v>2010</v>
          </cell>
          <cell r="P47">
            <v>2010</v>
          </cell>
          <cell r="Q47">
            <v>2010</v>
          </cell>
          <cell r="R47">
            <v>6030</v>
          </cell>
          <cell r="S47">
            <v>16840</v>
          </cell>
        </row>
        <row r="48">
          <cell r="B48" t="str">
            <v>D+S Bremerhaven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71.666666666666657</v>
          </cell>
          <cell r="J48">
            <v>71.666666666666657</v>
          </cell>
          <cell r="K48">
            <v>71.666666666666657</v>
          </cell>
          <cell r="L48">
            <v>71.666666666666657</v>
          </cell>
          <cell r="M48">
            <v>245.27777777777777</v>
          </cell>
          <cell r="N48">
            <v>388.61111111111109</v>
          </cell>
          <cell r="O48">
            <v>328.61111111111109</v>
          </cell>
          <cell r="P48">
            <v>328.61111111111109</v>
          </cell>
          <cell r="Q48">
            <v>328.61111111111109</v>
          </cell>
          <cell r="R48">
            <v>985.83333333333326</v>
          </cell>
          <cell r="S48">
            <v>1446.1111111111109</v>
          </cell>
        </row>
        <row r="49">
          <cell r="B49" t="str">
            <v>D+S Hof</v>
          </cell>
          <cell r="C49">
            <v>0</v>
          </cell>
          <cell r="D49">
            <v>277.77777777777777</v>
          </cell>
          <cell r="E49">
            <v>277.77777777777777</v>
          </cell>
          <cell r="F49">
            <v>555.55555555555554</v>
          </cell>
          <cell r="G49">
            <v>277.77777777777777</v>
          </cell>
          <cell r="H49">
            <v>277.77777777777777</v>
          </cell>
          <cell r="I49">
            <v>277.77777777777777</v>
          </cell>
          <cell r="J49">
            <v>833.33333333333326</v>
          </cell>
          <cell r="K49">
            <v>833.33333333333326</v>
          </cell>
          <cell r="L49">
            <v>833.33333333333326</v>
          </cell>
          <cell r="M49">
            <v>916.66666666666663</v>
          </cell>
          <cell r="N49">
            <v>2583.333333333333</v>
          </cell>
          <cell r="O49">
            <v>916.66666666666663</v>
          </cell>
          <cell r="P49">
            <v>916.66666666666663</v>
          </cell>
          <cell r="Q49">
            <v>966.66666666666663</v>
          </cell>
          <cell r="R49">
            <v>2800</v>
          </cell>
          <cell r="S49">
            <v>6772.2222222222217</v>
          </cell>
        </row>
        <row r="50">
          <cell r="B50" t="str">
            <v>D+S Itzehoe</v>
          </cell>
          <cell r="C50">
            <v>0</v>
          </cell>
          <cell r="D50">
            <v>138.88888888888889</v>
          </cell>
          <cell r="E50">
            <v>213.88888888888889</v>
          </cell>
          <cell r="F50">
            <v>352.77777777777777</v>
          </cell>
          <cell r="G50">
            <v>213.88888888888889</v>
          </cell>
          <cell r="H50">
            <v>213.88888888888889</v>
          </cell>
          <cell r="I50">
            <v>213.88888888888889</v>
          </cell>
          <cell r="J50">
            <v>641.66666666666663</v>
          </cell>
          <cell r="K50">
            <v>213.88888888888889</v>
          </cell>
          <cell r="L50">
            <v>213.88888888888889</v>
          </cell>
          <cell r="M50">
            <v>213.88888888888889</v>
          </cell>
          <cell r="N50">
            <v>641.66666666666663</v>
          </cell>
          <cell r="O50">
            <v>213.88888888888889</v>
          </cell>
          <cell r="P50">
            <v>213.88888888888889</v>
          </cell>
          <cell r="Q50">
            <v>213.88888888888889</v>
          </cell>
          <cell r="R50">
            <v>641.66666666666663</v>
          </cell>
          <cell r="S50">
            <v>2277.7777777777774</v>
          </cell>
        </row>
        <row r="51">
          <cell r="B51" t="str">
            <v>D+S Hamburg</v>
          </cell>
          <cell r="C51">
            <v>0</v>
          </cell>
          <cell r="D51">
            <v>111.11111111111111</v>
          </cell>
          <cell r="E51">
            <v>200.27777777777777</v>
          </cell>
          <cell r="F51">
            <v>311.38888888888891</v>
          </cell>
          <cell r="G51">
            <v>241.94444444444446</v>
          </cell>
          <cell r="H51">
            <v>241.94444444444446</v>
          </cell>
          <cell r="I51">
            <v>308.61111111111109</v>
          </cell>
          <cell r="J51">
            <v>792.5</v>
          </cell>
          <cell r="K51">
            <v>355.27777777777777</v>
          </cell>
          <cell r="L51">
            <v>355.27777777777777</v>
          </cell>
          <cell r="M51">
            <v>608.33333333333337</v>
          </cell>
          <cell r="N51">
            <v>1318.8888888888889</v>
          </cell>
          <cell r="O51">
            <v>625</v>
          </cell>
          <cell r="P51">
            <v>625</v>
          </cell>
          <cell r="Q51">
            <v>625</v>
          </cell>
          <cell r="R51">
            <v>1875</v>
          </cell>
          <cell r="S51">
            <v>4297.7777777777774</v>
          </cell>
        </row>
        <row r="52">
          <cell r="B52" t="str">
            <v>D+S Rügen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D+S Parchim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2775</v>
          </cell>
          <cell r="L53">
            <v>3552.7777777777778</v>
          </cell>
          <cell r="M53">
            <v>3719.4444444444443</v>
          </cell>
          <cell r="N53">
            <v>10047.222222222223</v>
          </cell>
          <cell r="O53">
            <v>3844.4444444444443</v>
          </cell>
          <cell r="P53">
            <v>3886.1111111111113</v>
          </cell>
          <cell r="Q53">
            <v>3969.4444444444443</v>
          </cell>
          <cell r="R53">
            <v>11700</v>
          </cell>
          <cell r="S53">
            <v>21747.222222222223</v>
          </cell>
        </row>
        <row r="54">
          <cell r="B54" t="str">
            <v>D+S Gera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D+S address</v>
          </cell>
          <cell r="C55">
            <v>3437.5</v>
          </cell>
          <cell r="D55">
            <v>6875</v>
          </cell>
          <cell r="E55">
            <v>10312.5</v>
          </cell>
          <cell r="F55">
            <v>20625</v>
          </cell>
          <cell r="G55">
            <v>13750</v>
          </cell>
          <cell r="H55">
            <v>17187.5</v>
          </cell>
          <cell r="I55">
            <v>20625</v>
          </cell>
          <cell r="J55">
            <v>51562.5</v>
          </cell>
          <cell r="K55">
            <v>24062.5</v>
          </cell>
          <cell r="L55">
            <v>27500</v>
          </cell>
          <cell r="M55">
            <v>30937.5</v>
          </cell>
          <cell r="N55">
            <v>82500</v>
          </cell>
          <cell r="O55">
            <v>34375</v>
          </cell>
          <cell r="P55">
            <v>37812.5</v>
          </cell>
          <cell r="Q55">
            <v>41250</v>
          </cell>
          <cell r="R55">
            <v>113437.5</v>
          </cell>
          <cell r="S55">
            <v>268125</v>
          </cell>
        </row>
        <row r="56">
          <cell r="B56" t="str">
            <v>adamicus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 t="str">
            <v>acht:g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Heycom Garbsen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Heycom Langenhagen I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B60" t="str">
            <v>USA + New Sales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B61" t="str">
            <v>Heycom Administration</v>
          </cell>
          <cell r="C61">
            <v>225</v>
          </cell>
          <cell r="D61">
            <v>466.66666666666663</v>
          </cell>
          <cell r="E61">
            <v>725</v>
          </cell>
          <cell r="F61">
            <v>1416.6666666666665</v>
          </cell>
          <cell r="G61">
            <v>1016.6666666666667</v>
          </cell>
          <cell r="H61">
            <v>1308.3333333333335</v>
          </cell>
          <cell r="I61">
            <v>1600.0000000000002</v>
          </cell>
          <cell r="J61">
            <v>3925</v>
          </cell>
          <cell r="K61">
            <v>1891.666666666667</v>
          </cell>
          <cell r="L61">
            <v>2183.3333333333335</v>
          </cell>
          <cell r="M61">
            <v>2475</v>
          </cell>
          <cell r="N61">
            <v>6550</v>
          </cell>
          <cell r="O61">
            <v>2766.6666666666665</v>
          </cell>
          <cell r="P61">
            <v>3058.333333333333</v>
          </cell>
          <cell r="Q61">
            <v>3349.9999999999995</v>
          </cell>
          <cell r="R61">
            <v>9175</v>
          </cell>
          <cell r="S61">
            <v>21066.666666666664</v>
          </cell>
        </row>
        <row r="62">
          <cell r="B62" t="str">
            <v>D+S payment</v>
          </cell>
          <cell r="C62">
            <v>9305.5555555555547</v>
          </cell>
          <cell r="D62">
            <v>4305.5555555555557</v>
          </cell>
          <cell r="E62">
            <v>4305.5555555555557</v>
          </cell>
          <cell r="F62">
            <v>17916.666666666664</v>
          </cell>
          <cell r="G62">
            <v>10520.833333333334</v>
          </cell>
          <cell r="H62">
            <v>5520.8333333333339</v>
          </cell>
          <cell r="I62">
            <v>5520.8333333333339</v>
          </cell>
          <cell r="J62">
            <v>21562.5</v>
          </cell>
          <cell r="K62">
            <v>12569.444444444445</v>
          </cell>
          <cell r="L62">
            <v>7569.4444444444453</v>
          </cell>
          <cell r="M62">
            <v>7569.4444444444453</v>
          </cell>
          <cell r="N62">
            <v>27708.333333333336</v>
          </cell>
          <cell r="O62">
            <v>19166.666666666664</v>
          </cell>
          <cell r="P62">
            <v>9166.6666666666642</v>
          </cell>
          <cell r="Q62">
            <v>9166.6666666666642</v>
          </cell>
          <cell r="R62">
            <v>37499.999999999993</v>
          </cell>
          <cell r="S62">
            <v>104687.5</v>
          </cell>
        </row>
        <row r="63">
          <cell r="B63" t="str">
            <v>mobileview AG</v>
          </cell>
          <cell r="C63">
            <v>604.16666666666674</v>
          </cell>
          <cell r="D63">
            <v>1208.333333333333</v>
          </cell>
          <cell r="E63">
            <v>1812.5</v>
          </cell>
          <cell r="F63">
            <v>3625</v>
          </cell>
          <cell r="G63">
            <v>2416.6666666666661</v>
          </cell>
          <cell r="H63">
            <v>3020.8333333333312</v>
          </cell>
          <cell r="I63">
            <v>3624.9999999999973</v>
          </cell>
          <cell r="J63">
            <v>9062.4999999999945</v>
          </cell>
          <cell r="K63">
            <v>4229.1666666666633</v>
          </cell>
          <cell r="L63">
            <v>4833.3333333333294</v>
          </cell>
          <cell r="M63">
            <v>5437.4999999999955</v>
          </cell>
          <cell r="N63">
            <v>14499.999999999989</v>
          </cell>
          <cell r="O63">
            <v>6041.6666666666661</v>
          </cell>
          <cell r="P63">
            <v>6645.833333333333</v>
          </cell>
          <cell r="Q63">
            <v>7250</v>
          </cell>
          <cell r="R63">
            <v>19937.5</v>
          </cell>
          <cell r="S63">
            <v>47124.999999999985</v>
          </cell>
        </row>
        <row r="64">
          <cell r="B64" t="str">
            <v>JV Shotmaker</v>
          </cell>
          <cell r="C64">
            <v>0</v>
          </cell>
          <cell r="D64">
            <v>0</v>
          </cell>
          <cell r="E64">
            <v>2819.583333333333</v>
          </cell>
          <cell r="F64">
            <v>2819.583333333333</v>
          </cell>
          <cell r="G64">
            <v>2819.583333333333</v>
          </cell>
          <cell r="H64">
            <v>2819.583333333333</v>
          </cell>
          <cell r="I64">
            <v>2819.583333333333</v>
          </cell>
          <cell r="J64">
            <v>8458.75</v>
          </cell>
          <cell r="K64">
            <v>2819.583333333333</v>
          </cell>
          <cell r="L64">
            <v>2819.583333333333</v>
          </cell>
          <cell r="M64">
            <v>2819.583333333333</v>
          </cell>
          <cell r="N64">
            <v>8458.75</v>
          </cell>
          <cell r="O64">
            <v>2819.583333333333</v>
          </cell>
          <cell r="P64">
            <v>2819.583333333333</v>
          </cell>
          <cell r="Q64">
            <v>2819.583333333333</v>
          </cell>
          <cell r="R64">
            <v>8458.75</v>
          </cell>
          <cell r="S64">
            <v>28195.833333333332</v>
          </cell>
        </row>
        <row r="65">
          <cell r="B65" t="str">
            <v>TELDAS</v>
          </cell>
          <cell r="C65">
            <v>3388.8888888888887</v>
          </cell>
          <cell r="D65">
            <v>3388.8888888888887</v>
          </cell>
          <cell r="E65">
            <v>3388.8888888888887</v>
          </cell>
          <cell r="F65">
            <v>10166.666666666666</v>
          </cell>
          <cell r="G65">
            <v>3388.8888888888887</v>
          </cell>
          <cell r="H65">
            <v>3388.8888888888887</v>
          </cell>
          <cell r="I65">
            <v>3388.8888888888887</v>
          </cell>
          <cell r="J65">
            <v>10166.666666666666</v>
          </cell>
          <cell r="K65">
            <v>3388.8888888888887</v>
          </cell>
          <cell r="L65">
            <v>3388.8888888888887</v>
          </cell>
          <cell r="M65">
            <v>3388.8888888888887</v>
          </cell>
          <cell r="N65">
            <v>10166.666666666666</v>
          </cell>
          <cell r="O65">
            <v>3388.8888888888887</v>
          </cell>
          <cell r="P65">
            <v>3388.8888888888887</v>
          </cell>
          <cell r="Q65">
            <v>3388.8888888888887</v>
          </cell>
          <cell r="R65">
            <v>10166.666666666666</v>
          </cell>
          <cell r="S65">
            <v>40666.666666666664</v>
          </cell>
        </row>
        <row r="66">
          <cell r="B66" t="str">
            <v>Investitionen</v>
          </cell>
          <cell r="C66">
            <v>26811.937711111113</v>
          </cell>
          <cell r="D66">
            <v>31757.76431111111</v>
          </cell>
          <cell r="E66">
            <v>52673.174244444446</v>
          </cell>
          <cell r="F66">
            <v>111242.87626666667</v>
          </cell>
          <cell r="G66">
            <v>71724.035277777773</v>
          </cell>
          <cell r="H66">
            <v>78711.840755555546</v>
          </cell>
          <cell r="I66">
            <v>94441.590677777771</v>
          </cell>
          <cell r="J66">
            <v>244877.4667111111</v>
          </cell>
          <cell r="K66">
            <v>114988.7480074074</v>
          </cell>
          <cell r="L66">
            <v>121713.29422592593</v>
          </cell>
          <cell r="M66">
            <v>138186.84044444445</v>
          </cell>
          <cell r="N66">
            <v>374888.88267777773</v>
          </cell>
          <cell r="O66">
            <v>161943.71999629625</v>
          </cell>
          <cell r="P66">
            <v>160546.1551037037</v>
          </cell>
          <cell r="Q66">
            <v>175688.31243333331</v>
          </cell>
          <cell r="R66">
            <v>498178.18753333326</v>
          </cell>
          <cell r="S66">
            <v>1229187.4131888887</v>
          </cell>
        </row>
        <row r="70">
          <cell r="B70" t="str">
            <v>Gesellschaft</v>
          </cell>
          <cell r="C70">
            <v>39814</v>
          </cell>
          <cell r="D70">
            <v>39845</v>
          </cell>
          <cell r="E70">
            <v>39873</v>
          </cell>
          <cell r="F70" t="str">
            <v>Q I</v>
          </cell>
          <cell r="G70">
            <v>39904</v>
          </cell>
          <cell r="H70">
            <v>39934</v>
          </cell>
          <cell r="I70">
            <v>39965</v>
          </cell>
          <cell r="J70" t="str">
            <v>Q II</v>
          </cell>
          <cell r="K70">
            <v>39995</v>
          </cell>
          <cell r="L70">
            <v>40026</v>
          </cell>
          <cell r="M70">
            <v>40057</v>
          </cell>
          <cell r="N70" t="str">
            <v>Q III</v>
          </cell>
          <cell r="O70">
            <v>40087</v>
          </cell>
          <cell r="P70">
            <v>40118</v>
          </cell>
          <cell r="Q70">
            <v>40148</v>
          </cell>
          <cell r="R70" t="str">
            <v>Q IV</v>
          </cell>
          <cell r="S70">
            <v>2009</v>
          </cell>
        </row>
        <row r="71">
          <cell r="B71" t="str">
            <v>atms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dtms GmbH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32116.666666666668</v>
          </cell>
          <cell r="M72">
            <v>32116.666666666668</v>
          </cell>
          <cell r="N72">
            <v>64233.333333333336</v>
          </cell>
          <cell r="O72">
            <v>32116.666666666668</v>
          </cell>
          <cell r="P72">
            <v>32116.666666666668</v>
          </cell>
          <cell r="Q72">
            <v>32116.666666666668</v>
          </cell>
          <cell r="R72">
            <v>96350</v>
          </cell>
          <cell r="S72">
            <v>160583.33333333334</v>
          </cell>
        </row>
        <row r="73">
          <cell r="B73">
            <v>11899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B74" t="str">
            <v>NewTex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D+S solutions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B76" t="str">
            <v>D+s europe AG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D+S management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D+S Münster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D+S Augsburg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D+S Frankfurt/Oder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D+S Bremerhaven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D+S Hof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D+S Itzehoe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D+S Hamburg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D+S Rügen</v>
          </cell>
          <cell r="C85">
            <v>250</v>
          </cell>
          <cell r="D85">
            <v>250</v>
          </cell>
          <cell r="E85">
            <v>250</v>
          </cell>
          <cell r="F85">
            <v>750</v>
          </cell>
          <cell r="G85">
            <v>500</v>
          </cell>
          <cell r="H85">
            <v>500</v>
          </cell>
          <cell r="I85">
            <v>500</v>
          </cell>
          <cell r="J85">
            <v>1500</v>
          </cell>
          <cell r="K85">
            <v>516.66666666666663</v>
          </cell>
          <cell r="L85">
            <v>516.66666666666663</v>
          </cell>
          <cell r="M85">
            <v>516.66666666666663</v>
          </cell>
          <cell r="N85">
            <v>1550</v>
          </cell>
          <cell r="O85">
            <v>516.66666666666663</v>
          </cell>
          <cell r="P85">
            <v>516.66666666666663</v>
          </cell>
          <cell r="Q85">
            <v>516.66666666666663</v>
          </cell>
          <cell r="R85">
            <v>1550</v>
          </cell>
          <cell r="S85">
            <v>5350</v>
          </cell>
        </row>
        <row r="86">
          <cell r="B86" t="str">
            <v>D+S Parchim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D+S Gera</v>
          </cell>
          <cell r="C87">
            <v>416.66666666666669</v>
          </cell>
          <cell r="D87">
            <v>416.66666666666669</v>
          </cell>
          <cell r="E87">
            <v>416.66666666666669</v>
          </cell>
          <cell r="F87">
            <v>1250</v>
          </cell>
          <cell r="G87">
            <v>416.66666666666669</v>
          </cell>
          <cell r="H87">
            <v>416.66666666666669</v>
          </cell>
          <cell r="I87">
            <v>416.66666666666669</v>
          </cell>
          <cell r="J87">
            <v>1250</v>
          </cell>
          <cell r="K87">
            <v>416.66666666666669</v>
          </cell>
          <cell r="L87">
            <v>416.66666666666669</v>
          </cell>
          <cell r="M87">
            <v>416.66666666666669</v>
          </cell>
          <cell r="N87">
            <v>1250</v>
          </cell>
          <cell r="O87">
            <v>416.66666666666669</v>
          </cell>
          <cell r="P87">
            <v>416.66666666666669</v>
          </cell>
          <cell r="Q87">
            <v>416.66666666666669</v>
          </cell>
          <cell r="R87">
            <v>1250</v>
          </cell>
          <cell r="S87">
            <v>5000</v>
          </cell>
        </row>
        <row r="88">
          <cell r="B88" t="str">
            <v>D+S address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adamicus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acht:g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Heycom Garbsen</v>
          </cell>
          <cell r="C91">
            <v>18708.333333333336</v>
          </cell>
          <cell r="D91">
            <v>18708.333333333336</v>
          </cell>
          <cell r="E91">
            <v>18708.333333333336</v>
          </cell>
          <cell r="F91">
            <v>56125.000000000007</v>
          </cell>
          <cell r="G91">
            <v>58708.333333333328</v>
          </cell>
          <cell r="H91">
            <v>58708.333333333328</v>
          </cell>
          <cell r="I91">
            <v>58708.333333333328</v>
          </cell>
          <cell r="J91">
            <v>176125</v>
          </cell>
          <cell r="K91">
            <v>58708.333333333328</v>
          </cell>
          <cell r="L91">
            <v>58708.333333333328</v>
          </cell>
          <cell r="M91">
            <v>58708.333333333328</v>
          </cell>
          <cell r="N91">
            <v>176125</v>
          </cell>
          <cell r="O91">
            <v>58708.333333333328</v>
          </cell>
          <cell r="P91">
            <v>58708.333333333328</v>
          </cell>
          <cell r="Q91">
            <v>58708.333333333328</v>
          </cell>
          <cell r="R91">
            <v>176125</v>
          </cell>
          <cell r="S91">
            <v>584500</v>
          </cell>
        </row>
        <row r="92">
          <cell r="B92" t="str">
            <v>Heycom Langenhagen I</v>
          </cell>
          <cell r="C92">
            <v>50104.166666666672</v>
          </cell>
          <cell r="D92">
            <v>50104.166666666672</v>
          </cell>
          <cell r="E92">
            <v>50104.166666666672</v>
          </cell>
          <cell r="F92">
            <v>150312.5</v>
          </cell>
          <cell r="G92">
            <v>50104.166666666672</v>
          </cell>
          <cell r="H92">
            <v>50104.166666666672</v>
          </cell>
          <cell r="I92">
            <v>50104.166666666672</v>
          </cell>
          <cell r="J92">
            <v>150312.5</v>
          </cell>
          <cell r="K92">
            <v>50104.166666666672</v>
          </cell>
          <cell r="L92">
            <v>50104.166666666672</v>
          </cell>
          <cell r="M92">
            <v>50104.166666666672</v>
          </cell>
          <cell r="N92">
            <v>150312.5</v>
          </cell>
          <cell r="O92">
            <v>50104.166666666672</v>
          </cell>
          <cell r="P92">
            <v>50104.166666666672</v>
          </cell>
          <cell r="Q92">
            <v>50104.166666666672</v>
          </cell>
          <cell r="R92">
            <v>150312.5</v>
          </cell>
          <cell r="S92">
            <v>601250</v>
          </cell>
        </row>
        <row r="93">
          <cell r="B93" t="str">
            <v>USA + New Sales</v>
          </cell>
          <cell r="C93">
            <v>29020.833333333336</v>
          </cell>
          <cell r="D93">
            <v>29020.833333333336</v>
          </cell>
          <cell r="E93">
            <v>29020.833333333336</v>
          </cell>
          <cell r="F93">
            <v>87062.5</v>
          </cell>
          <cell r="G93">
            <v>29020.833333333336</v>
          </cell>
          <cell r="H93">
            <v>29020.833333333336</v>
          </cell>
          <cell r="I93">
            <v>29020.833333333336</v>
          </cell>
          <cell r="J93">
            <v>87062.5</v>
          </cell>
          <cell r="K93">
            <v>29020.833333333336</v>
          </cell>
          <cell r="L93">
            <v>29020.833333333336</v>
          </cell>
          <cell r="M93">
            <v>29020.833333333336</v>
          </cell>
          <cell r="N93">
            <v>87062.5</v>
          </cell>
          <cell r="O93">
            <v>29020.833333333336</v>
          </cell>
          <cell r="P93">
            <v>29020.833333333336</v>
          </cell>
          <cell r="Q93">
            <v>29020.833333333336</v>
          </cell>
          <cell r="R93">
            <v>87062.5</v>
          </cell>
          <cell r="S93">
            <v>348250</v>
          </cell>
        </row>
        <row r="94">
          <cell r="B94" t="str">
            <v>Heycom Administration</v>
          </cell>
          <cell r="C94">
            <v>0</v>
          </cell>
          <cell r="D94">
            <v>0</v>
          </cell>
          <cell r="E94">
            <v>8083.3333333333339</v>
          </cell>
          <cell r="F94">
            <v>8083.3333333333339</v>
          </cell>
          <cell r="G94">
            <v>8083.3333333333339</v>
          </cell>
          <cell r="H94">
            <v>8083.3333333333339</v>
          </cell>
          <cell r="I94">
            <v>8083.3333333333339</v>
          </cell>
          <cell r="J94">
            <v>24250</v>
          </cell>
          <cell r="K94">
            <v>13083.333333333334</v>
          </cell>
          <cell r="L94">
            <v>13083.333333333334</v>
          </cell>
          <cell r="M94">
            <v>13083.333333333334</v>
          </cell>
          <cell r="N94">
            <v>39250</v>
          </cell>
          <cell r="O94">
            <v>13083.333333333334</v>
          </cell>
          <cell r="P94">
            <v>13083.333333333334</v>
          </cell>
          <cell r="Q94">
            <v>13083.333333333334</v>
          </cell>
          <cell r="R94">
            <v>39250</v>
          </cell>
          <cell r="S94">
            <v>110833.33333333334</v>
          </cell>
        </row>
        <row r="95">
          <cell r="B95" t="str">
            <v>D+S payment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mobileview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JV Shotmaker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TELDAS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Investitionen</v>
          </cell>
          <cell r="C99">
            <v>98500</v>
          </cell>
          <cell r="D99">
            <v>98500</v>
          </cell>
          <cell r="E99">
            <v>106583.33333333333</v>
          </cell>
          <cell r="F99">
            <v>303583.33333333331</v>
          </cell>
          <cell r="G99">
            <v>146833.33333333334</v>
          </cell>
          <cell r="H99">
            <v>146833.33333333334</v>
          </cell>
          <cell r="I99">
            <v>146833.33333333334</v>
          </cell>
          <cell r="J99">
            <v>440500</v>
          </cell>
          <cell r="K99">
            <v>151850.00000000003</v>
          </cell>
          <cell r="L99">
            <v>183966.66666666669</v>
          </cell>
          <cell r="M99">
            <v>183966.66666666669</v>
          </cell>
          <cell r="N99">
            <v>519783.33333333337</v>
          </cell>
          <cell r="O99">
            <v>183966.66666666669</v>
          </cell>
          <cell r="P99">
            <v>183966.66666666669</v>
          </cell>
          <cell r="Q99">
            <v>183966.66666666669</v>
          </cell>
          <cell r="R99">
            <v>551900</v>
          </cell>
          <cell r="S99">
            <v>1815766.6666666667</v>
          </cell>
        </row>
      </sheetData>
      <sheetData sheetId="52"/>
      <sheetData sheetId="53"/>
      <sheetData sheetId="54"/>
      <sheetData sheetId="5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Andrew___Data (2)"/>
      <sheetName val="Assistance"/>
      <sheetName val="LED"/>
      <sheetName val="A&amp;C"/>
      <sheetName val="SERVICES"/>
      <sheetName val="Consolidated IS Detail by Mnth"/>
      <sheetName val="ratios"/>
      <sheetName val="fORMULAE"/>
      <sheetName val="SalaryData"/>
    </sheetNames>
    <sheetDataSet>
      <sheetData sheetId="0" refreshError="1">
        <row r="6">
          <cell r="B6" t="str">
            <v>Cost Centre</v>
          </cell>
          <cell r="C6" t="str">
            <v>Name</v>
          </cell>
          <cell r="E6" t="str">
            <v>FTE</v>
          </cell>
          <cell r="F6" t="str">
            <v>Basic salary</v>
          </cell>
          <cell r="G6" t="str">
            <v>Allowances</v>
          </cell>
          <cell r="H6" t="str">
            <v>Pension %</v>
          </cell>
          <cell r="I6" t="str">
            <v>FGL Pension</v>
          </cell>
          <cell r="J6" t="str">
            <v>Health first</v>
          </cell>
          <cell r="K6" t="str">
            <v>COS scheme</v>
          </cell>
          <cell r="L6" t="str">
            <v>Hours per week</v>
          </cell>
        </row>
        <row r="7">
          <cell r="B7" t="str">
            <v>AAY</v>
          </cell>
          <cell r="C7" t="str">
            <v>Arber</v>
          </cell>
          <cell r="D7" t="str">
            <v>Louise</v>
          </cell>
          <cell r="E7">
            <v>0.55000001192092896</v>
          </cell>
          <cell r="F7">
            <v>5793</v>
          </cell>
          <cell r="H7">
            <v>0.05</v>
          </cell>
          <cell r="I7" t="str">
            <v>Yes</v>
          </cell>
          <cell r="L7">
            <v>20</v>
          </cell>
        </row>
        <row r="8">
          <cell r="B8" t="str">
            <v>AAY</v>
          </cell>
          <cell r="C8" t="str">
            <v>Armstrong</v>
          </cell>
          <cell r="D8" t="str">
            <v>Hazel</v>
          </cell>
          <cell r="E8">
            <v>0.68999999761581421</v>
          </cell>
          <cell r="F8">
            <v>6553</v>
          </cell>
          <cell r="L8">
            <v>25</v>
          </cell>
        </row>
        <row r="9">
          <cell r="B9" t="str">
            <v>AAY</v>
          </cell>
          <cell r="C9" t="str">
            <v>Atkins</v>
          </cell>
          <cell r="D9" t="str">
            <v>Susan</v>
          </cell>
          <cell r="E9">
            <v>1</v>
          </cell>
          <cell r="F9">
            <v>10000</v>
          </cell>
          <cell r="L9">
            <v>36.25</v>
          </cell>
        </row>
        <row r="10">
          <cell r="B10" t="str">
            <v>AAY</v>
          </cell>
          <cell r="C10" t="str">
            <v>Averill</v>
          </cell>
          <cell r="D10" t="str">
            <v>Paul</v>
          </cell>
          <cell r="E10">
            <v>1</v>
          </cell>
          <cell r="F10">
            <v>10000</v>
          </cell>
          <cell r="H10">
            <v>0.05</v>
          </cell>
          <cell r="I10" t="str">
            <v>Yes</v>
          </cell>
          <cell r="L10">
            <v>36.25</v>
          </cell>
        </row>
        <row r="11">
          <cell r="B11" t="str">
            <v>AAY</v>
          </cell>
          <cell r="C11" t="str">
            <v>Baggott</v>
          </cell>
          <cell r="D11" t="str">
            <v>Fiona</v>
          </cell>
          <cell r="E11">
            <v>0.68999999761581421</v>
          </cell>
          <cell r="F11">
            <v>6903</v>
          </cell>
          <cell r="H11">
            <v>0.05</v>
          </cell>
          <cell r="I11" t="str">
            <v>Yes</v>
          </cell>
          <cell r="L11">
            <v>25</v>
          </cell>
        </row>
        <row r="12">
          <cell r="B12" t="str">
            <v>AAY</v>
          </cell>
          <cell r="C12" t="str">
            <v>Beacall</v>
          </cell>
          <cell r="D12" t="str">
            <v>Amanda</v>
          </cell>
          <cell r="E12">
            <v>0.68999999761581421</v>
          </cell>
          <cell r="F12">
            <v>6552</v>
          </cell>
          <cell r="L12">
            <v>25</v>
          </cell>
        </row>
        <row r="13">
          <cell r="B13" t="str">
            <v>AAY</v>
          </cell>
          <cell r="C13" t="str">
            <v>Beck</v>
          </cell>
          <cell r="D13" t="str">
            <v>Karoline</v>
          </cell>
          <cell r="E13">
            <v>1</v>
          </cell>
          <cell r="F13">
            <v>10000</v>
          </cell>
          <cell r="L13">
            <v>36.25</v>
          </cell>
        </row>
        <row r="14">
          <cell r="B14" t="str">
            <v>AAY</v>
          </cell>
          <cell r="C14" t="str">
            <v>Braganza</v>
          </cell>
          <cell r="D14" t="str">
            <v>Jonathon</v>
          </cell>
          <cell r="E14">
            <v>0.68999999761581421</v>
          </cell>
          <cell r="F14">
            <v>8970</v>
          </cell>
          <cell r="H14">
            <v>0.05</v>
          </cell>
          <cell r="I14" t="str">
            <v>Yes</v>
          </cell>
          <cell r="L14">
            <v>25</v>
          </cell>
        </row>
        <row r="15">
          <cell r="B15" t="str">
            <v>AAY</v>
          </cell>
          <cell r="C15" t="str">
            <v>Brouder</v>
          </cell>
          <cell r="D15" t="str">
            <v>Kathryn</v>
          </cell>
          <cell r="E15">
            <v>1</v>
          </cell>
          <cell r="F15">
            <v>13668</v>
          </cell>
          <cell r="H15">
            <v>0.05</v>
          </cell>
          <cell r="I15" t="str">
            <v>Yes</v>
          </cell>
          <cell r="L15">
            <v>36.25</v>
          </cell>
        </row>
        <row r="16">
          <cell r="B16" t="str">
            <v>AAY</v>
          </cell>
          <cell r="C16" t="str">
            <v>Bullions</v>
          </cell>
          <cell r="D16" t="str">
            <v>Lindsey</v>
          </cell>
          <cell r="E16">
            <v>0.55000001192092896</v>
          </cell>
          <cell r="F16">
            <v>5523</v>
          </cell>
          <cell r="L16">
            <v>20</v>
          </cell>
        </row>
        <row r="17">
          <cell r="B17" t="str">
            <v>AAY</v>
          </cell>
          <cell r="C17" t="str">
            <v>Burscough</v>
          </cell>
          <cell r="D17" t="str">
            <v>Elizabeth</v>
          </cell>
          <cell r="E17">
            <v>1</v>
          </cell>
          <cell r="F17">
            <v>13000</v>
          </cell>
          <cell r="L17">
            <v>36.25</v>
          </cell>
        </row>
        <row r="18">
          <cell r="B18" t="str">
            <v>AAY</v>
          </cell>
          <cell r="C18" t="str">
            <v>Butler</v>
          </cell>
          <cell r="D18" t="str">
            <v>Tracy</v>
          </cell>
          <cell r="E18">
            <v>0.68999999761581421</v>
          </cell>
          <cell r="F18">
            <v>6553</v>
          </cell>
          <cell r="L18">
            <v>25</v>
          </cell>
        </row>
        <row r="19">
          <cell r="B19" t="str">
            <v>AAY</v>
          </cell>
          <cell r="C19" t="str">
            <v>Connolly</v>
          </cell>
          <cell r="D19" t="str">
            <v>Tracey</v>
          </cell>
          <cell r="E19">
            <v>1</v>
          </cell>
          <cell r="F19">
            <v>10000</v>
          </cell>
          <cell r="L19">
            <v>36.25</v>
          </cell>
        </row>
        <row r="20">
          <cell r="B20" t="str">
            <v>AAY</v>
          </cell>
          <cell r="C20" t="str">
            <v>Cook</v>
          </cell>
          <cell r="D20" t="str">
            <v>Peter</v>
          </cell>
          <cell r="E20">
            <v>1</v>
          </cell>
          <cell r="F20">
            <v>10000</v>
          </cell>
          <cell r="L20">
            <v>36.25</v>
          </cell>
        </row>
        <row r="21">
          <cell r="B21" t="str">
            <v>AAY</v>
          </cell>
          <cell r="C21" t="str">
            <v>Dinsdale</v>
          </cell>
          <cell r="D21" t="str">
            <v>Anne</v>
          </cell>
          <cell r="E21">
            <v>1</v>
          </cell>
          <cell r="F21">
            <v>14300</v>
          </cell>
          <cell r="H21">
            <v>0.05</v>
          </cell>
          <cell r="I21" t="str">
            <v>Yes</v>
          </cell>
          <cell r="L21">
            <v>36.25</v>
          </cell>
        </row>
        <row r="22">
          <cell r="B22" t="str">
            <v>AAY</v>
          </cell>
          <cell r="C22" t="str">
            <v>Duane</v>
          </cell>
          <cell r="D22" t="str">
            <v>Amanda</v>
          </cell>
          <cell r="E22">
            <v>1</v>
          </cell>
          <cell r="F22">
            <v>10000</v>
          </cell>
          <cell r="L22">
            <v>36.25</v>
          </cell>
        </row>
        <row r="23">
          <cell r="B23" t="str">
            <v>AAY</v>
          </cell>
          <cell r="C23" t="str">
            <v>Dunn</v>
          </cell>
          <cell r="D23" t="str">
            <v>Jacqueline</v>
          </cell>
          <cell r="E23">
            <v>1</v>
          </cell>
          <cell r="F23">
            <v>18000</v>
          </cell>
          <cell r="H23">
            <v>0.05</v>
          </cell>
          <cell r="I23" t="str">
            <v>Yes</v>
          </cell>
          <cell r="L23">
            <v>36.25</v>
          </cell>
        </row>
        <row r="24">
          <cell r="B24" t="str">
            <v>AAY</v>
          </cell>
          <cell r="C24" t="str">
            <v>Dunthorne</v>
          </cell>
          <cell r="D24" t="str">
            <v>Claire</v>
          </cell>
          <cell r="E24">
            <v>1</v>
          </cell>
          <cell r="F24">
            <v>10000</v>
          </cell>
          <cell r="H24">
            <v>0.05</v>
          </cell>
          <cell r="I24" t="str">
            <v>Yes</v>
          </cell>
          <cell r="L24">
            <v>36.25</v>
          </cell>
        </row>
        <row r="25">
          <cell r="B25" t="str">
            <v>AAY</v>
          </cell>
          <cell r="C25" t="str">
            <v>Fernandes</v>
          </cell>
          <cell r="D25" t="str">
            <v>Paul</v>
          </cell>
          <cell r="E25">
            <v>0.68999999761581421</v>
          </cell>
          <cell r="F25">
            <v>6553</v>
          </cell>
          <cell r="L25">
            <v>25</v>
          </cell>
        </row>
        <row r="26">
          <cell r="B26" t="str">
            <v>AAY</v>
          </cell>
          <cell r="C26" t="str">
            <v>Fidler</v>
          </cell>
          <cell r="D26" t="str">
            <v>Karen</v>
          </cell>
          <cell r="E26">
            <v>1</v>
          </cell>
          <cell r="F26">
            <v>13650</v>
          </cell>
          <cell r="H26">
            <v>0.05</v>
          </cell>
          <cell r="I26" t="str">
            <v>Yes</v>
          </cell>
          <cell r="L26">
            <v>36.25</v>
          </cell>
        </row>
        <row r="27">
          <cell r="B27" t="str">
            <v>AAY</v>
          </cell>
          <cell r="C27" t="str">
            <v>Ghuman</v>
          </cell>
          <cell r="D27" t="str">
            <v>Jagdeep</v>
          </cell>
          <cell r="E27">
            <v>1</v>
          </cell>
          <cell r="F27">
            <v>9500</v>
          </cell>
          <cell r="L27">
            <v>36.25</v>
          </cell>
        </row>
        <row r="28">
          <cell r="B28" t="str">
            <v>AAY</v>
          </cell>
          <cell r="C28" t="str">
            <v>Grain</v>
          </cell>
          <cell r="D28" t="str">
            <v>Karen</v>
          </cell>
          <cell r="E28">
            <v>0.40999999642372131</v>
          </cell>
          <cell r="F28">
            <v>4345</v>
          </cell>
          <cell r="H28">
            <v>0.05</v>
          </cell>
          <cell r="I28" t="str">
            <v>Yes</v>
          </cell>
          <cell r="L28">
            <v>15</v>
          </cell>
        </row>
        <row r="29">
          <cell r="B29" t="str">
            <v>AAY</v>
          </cell>
          <cell r="C29" t="str">
            <v>Greenhill</v>
          </cell>
          <cell r="D29" t="str">
            <v>Ann</v>
          </cell>
          <cell r="E29">
            <v>0.40999999642372131</v>
          </cell>
          <cell r="F29">
            <v>4345</v>
          </cell>
          <cell r="H29">
            <v>0.05</v>
          </cell>
          <cell r="I29" t="str">
            <v>Yes</v>
          </cell>
          <cell r="L29">
            <v>15</v>
          </cell>
        </row>
        <row r="30">
          <cell r="B30" t="str">
            <v>AAY</v>
          </cell>
          <cell r="C30" t="str">
            <v>Grewcock</v>
          </cell>
          <cell r="D30" t="str">
            <v>Christine</v>
          </cell>
          <cell r="E30">
            <v>0.82999998331069946</v>
          </cell>
          <cell r="F30">
            <v>11295</v>
          </cell>
          <cell r="L30">
            <v>30</v>
          </cell>
        </row>
        <row r="31">
          <cell r="B31" t="str">
            <v>AAY</v>
          </cell>
          <cell r="C31" t="str">
            <v>Griffiths</v>
          </cell>
          <cell r="D31" t="str">
            <v>Oscar</v>
          </cell>
          <cell r="E31">
            <v>1</v>
          </cell>
          <cell r="F31">
            <v>19500</v>
          </cell>
          <cell r="H31">
            <v>0.05</v>
          </cell>
          <cell r="I31" t="str">
            <v>Yes</v>
          </cell>
          <cell r="L31">
            <v>36.25</v>
          </cell>
        </row>
        <row r="32">
          <cell r="B32" t="str">
            <v>AAY</v>
          </cell>
          <cell r="C32" t="str">
            <v>Haines</v>
          </cell>
          <cell r="D32" t="str">
            <v>Emily</v>
          </cell>
          <cell r="E32">
            <v>1</v>
          </cell>
          <cell r="F32">
            <v>9500</v>
          </cell>
          <cell r="L32">
            <v>36.25</v>
          </cell>
        </row>
        <row r="33">
          <cell r="B33" t="str">
            <v>AAY</v>
          </cell>
          <cell r="C33" t="str">
            <v>Hall</v>
          </cell>
          <cell r="D33" t="str">
            <v>Samuel</v>
          </cell>
          <cell r="E33">
            <v>1</v>
          </cell>
          <cell r="F33">
            <v>10000</v>
          </cell>
          <cell r="L33">
            <v>36.25</v>
          </cell>
        </row>
        <row r="34">
          <cell r="B34" t="str">
            <v>AAY</v>
          </cell>
          <cell r="C34" t="str">
            <v>Hamlett</v>
          </cell>
          <cell r="D34" t="str">
            <v>Suzanne</v>
          </cell>
          <cell r="E34">
            <v>0.55000001192092896</v>
          </cell>
          <cell r="F34">
            <v>5793</v>
          </cell>
          <cell r="H34">
            <v>0.05</v>
          </cell>
          <cell r="I34" t="str">
            <v>Yes</v>
          </cell>
          <cell r="L34">
            <v>20</v>
          </cell>
        </row>
        <row r="35">
          <cell r="B35" t="str">
            <v>AAY</v>
          </cell>
          <cell r="C35" t="str">
            <v>Handford</v>
          </cell>
          <cell r="D35" t="str">
            <v>Georgina</v>
          </cell>
          <cell r="E35">
            <v>1</v>
          </cell>
          <cell r="F35">
            <v>10000</v>
          </cell>
          <cell r="H35">
            <v>0.05</v>
          </cell>
          <cell r="I35" t="str">
            <v>Yes</v>
          </cell>
          <cell r="L35">
            <v>36.25</v>
          </cell>
        </row>
        <row r="36">
          <cell r="B36" t="str">
            <v>AAY</v>
          </cell>
          <cell r="C36" t="str">
            <v>Hartless</v>
          </cell>
          <cell r="D36" t="str">
            <v>Deborah</v>
          </cell>
          <cell r="E36">
            <v>1</v>
          </cell>
          <cell r="F36">
            <v>10000</v>
          </cell>
          <cell r="H36">
            <v>0.05</v>
          </cell>
          <cell r="I36" t="str">
            <v>Yes</v>
          </cell>
          <cell r="L36">
            <v>36.25</v>
          </cell>
        </row>
        <row r="37">
          <cell r="B37" t="str">
            <v>AAY</v>
          </cell>
          <cell r="C37" t="str">
            <v>Healey</v>
          </cell>
          <cell r="D37" t="str">
            <v>Jenifer</v>
          </cell>
          <cell r="E37">
            <v>1</v>
          </cell>
          <cell r="F37">
            <v>10000</v>
          </cell>
          <cell r="H37">
            <v>0.05</v>
          </cell>
          <cell r="I37" t="str">
            <v>Yes</v>
          </cell>
          <cell r="L37">
            <v>36.25</v>
          </cell>
        </row>
        <row r="38">
          <cell r="B38" t="str">
            <v>AAY</v>
          </cell>
          <cell r="C38" t="str">
            <v>Heeley</v>
          </cell>
          <cell r="D38" t="str">
            <v>Gina</v>
          </cell>
          <cell r="E38">
            <v>1</v>
          </cell>
          <cell r="F38">
            <v>10000</v>
          </cell>
          <cell r="L38">
            <v>36.25</v>
          </cell>
        </row>
        <row r="39">
          <cell r="B39" t="str">
            <v>AAY</v>
          </cell>
          <cell r="C39" t="str">
            <v>Hession</v>
          </cell>
          <cell r="D39" t="str">
            <v>Richard</v>
          </cell>
          <cell r="E39">
            <v>1</v>
          </cell>
          <cell r="F39">
            <v>9500</v>
          </cell>
          <cell r="L39">
            <v>36.25</v>
          </cell>
        </row>
        <row r="40">
          <cell r="B40" t="str">
            <v>AAY</v>
          </cell>
          <cell r="C40" t="str">
            <v>Hewitt</v>
          </cell>
          <cell r="D40" t="str">
            <v>Richard</v>
          </cell>
          <cell r="E40">
            <v>1</v>
          </cell>
          <cell r="F40">
            <v>10000</v>
          </cell>
          <cell r="H40">
            <v>0.05</v>
          </cell>
          <cell r="I40" t="str">
            <v>Yes</v>
          </cell>
          <cell r="L40">
            <v>36.25</v>
          </cell>
        </row>
        <row r="41">
          <cell r="B41" t="str">
            <v>AAY</v>
          </cell>
          <cell r="C41" t="str">
            <v>Hiatt</v>
          </cell>
          <cell r="D41" t="str">
            <v>Carrie</v>
          </cell>
          <cell r="E41">
            <v>1</v>
          </cell>
          <cell r="F41">
            <v>10000</v>
          </cell>
          <cell r="H41">
            <v>0.05</v>
          </cell>
          <cell r="I41" t="str">
            <v>Yes</v>
          </cell>
          <cell r="L41">
            <v>36.25</v>
          </cell>
        </row>
        <row r="42">
          <cell r="B42" t="str">
            <v>AAY</v>
          </cell>
          <cell r="C42" t="str">
            <v>Hill</v>
          </cell>
          <cell r="D42" t="str">
            <v>Amanda</v>
          </cell>
          <cell r="E42">
            <v>1</v>
          </cell>
          <cell r="F42">
            <v>10000</v>
          </cell>
          <cell r="H42">
            <v>0.05</v>
          </cell>
          <cell r="I42" t="str">
            <v>Yes</v>
          </cell>
          <cell r="L42">
            <v>36.25</v>
          </cell>
        </row>
        <row r="43">
          <cell r="B43" t="str">
            <v>AAY</v>
          </cell>
          <cell r="C43" t="str">
            <v>Hill</v>
          </cell>
          <cell r="D43" t="str">
            <v>Mattew</v>
          </cell>
          <cell r="E43">
            <v>1</v>
          </cell>
          <cell r="F43">
            <v>10000</v>
          </cell>
          <cell r="H43">
            <v>0.05</v>
          </cell>
          <cell r="I43" t="str">
            <v>Yes</v>
          </cell>
          <cell r="L43">
            <v>36.25</v>
          </cell>
        </row>
        <row r="44">
          <cell r="B44" t="str">
            <v>AAY</v>
          </cell>
          <cell r="C44" t="str">
            <v>Hollinshead</v>
          </cell>
          <cell r="D44" t="str">
            <v>Paula</v>
          </cell>
          <cell r="E44">
            <v>0.55000001192092896</v>
          </cell>
          <cell r="F44">
            <v>5523</v>
          </cell>
          <cell r="L44">
            <v>20</v>
          </cell>
        </row>
        <row r="45">
          <cell r="B45" t="str">
            <v>AAY</v>
          </cell>
          <cell r="C45" t="str">
            <v>Ison</v>
          </cell>
          <cell r="D45" t="str">
            <v>Kirsty</v>
          </cell>
          <cell r="E45">
            <v>1</v>
          </cell>
          <cell r="F45">
            <v>10000</v>
          </cell>
          <cell r="L45">
            <v>36.25</v>
          </cell>
        </row>
        <row r="46">
          <cell r="B46" t="str">
            <v>AAY</v>
          </cell>
          <cell r="C46" t="str">
            <v>Jandu</v>
          </cell>
          <cell r="D46" t="str">
            <v>Bhupinder</v>
          </cell>
          <cell r="E46">
            <v>1</v>
          </cell>
          <cell r="F46">
            <v>10000</v>
          </cell>
          <cell r="H46">
            <v>0.05</v>
          </cell>
          <cell r="I46" t="str">
            <v>Yes</v>
          </cell>
          <cell r="L46">
            <v>36.25</v>
          </cell>
        </row>
        <row r="47">
          <cell r="B47" t="str">
            <v>AAY</v>
          </cell>
          <cell r="C47" t="str">
            <v>Johal</v>
          </cell>
          <cell r="D47" t="str">
            <v>Harpal</v>
          </cell>
          <cell r="E47">
            <v>1</v>
          </cell>
          <cell r="F47">
            <v>9500</v>
          </cell>
          <cell r="H47">
            <v>0.05</v>
          </cell>
          <cell r="I47" t="str">
            <v>Yes</v>
          </cell>
          <cell r="L47">
            <v>36.25</v>
          </cell>
        </row>
        <row r="48">
          <cell r="B48" t="str">
            <v>AAY</v>
          </cell>
          <cell r="C48" t="str">
            <v>Kelly</v>
          </cell>
          <cell r="D48" t="str">
            <v>Susan</v>
          </cell>
          <cell r="E48">
            <v>1</v>
          </cell>
          <cell r="F48">
            <v>12650</v>
          </cell>
          <cell r="L48">
            <v>36.25</v>
          </cell>
        </row>
        <row r="49">
          <cell r="B49" t="str">
            <v>AAY</v>
          </cell>
          <cell r="C49" t="str">
            <v>Kinton</v>
          </cell>
          <cell r="D49" t="str">
            <v>Silvana</v>
          </cell>
          <cell r="E49">
            <v>1</v>
          </cell>
          <cell r="F49">
            <v>10000</v>
          </cell>
          <cell r="H49">
            <v>0.05</v>
          </cell>
          <cell r="I49" t="str">
            <v>Yes</v>
          </cell>
          <cell r="L49">
            <v>36.25</v>
          </cell>
        </row>
        <row r="50">
          <cell r="B50" t="str">
            <v>AAY</v>
          </cell>
          <cell r="C50" t="str">
            <v>Lakin</v>
          </cell>
          <cell r="D50" t="str">
            <v>Andrew</v>
          </cell>
          <cell r="E50">
            <v>1</v>
          </cell>
          <cell r="F50">
            <v>10000</v>
          </cell>
          <cell r="H50">
            <v>0.05</v>
          </cell>
          <cell r="I50" t="str">
            <v>Yes</v>
          </cell>
          <cell r="L50">
            <v>36.25</v>
          </cell>
        </row>
        <row r="51">
          <cell r="B51" t="str">
            <v>AAY</v>
          </cell>
          <cell r="C51" t="str">
            <v>Leader</v>
          </cell>
          <cell r="D51" t="str">
            <v>Zoe</v>
          </cell>
          <cell r="E51">
            <v>1</v>
          </cell>
          <cell r="F51">
            <v>13650</v>
          </cell>
          <cell r="H51">
            <v>0.05</v>
          </cell>
          <cell r="I51" t="str">
            <v>Yes</v>
          </cell>
          <cell r="L51">
            <v>36.25</v>
          </cell>
        </row>
        <row r="52">
          <cell r="B52" t="str">
            <v>AAY</v>
          </cell>
          <cell r="C52" t="str">
            <v>Light</v>
          </cell>
          <cell r="D52" t="str">
            <v>Andree</v>
          </cell>
          <cell r="E52">
            <v>1</v>
          </cell>
          <cell r="F52">
            <v>10000</v>
          </cell>
          <cell r="H52">
            <v>0.05</v>
          </cell>
          <cell r="I52" t="str">
            <v>Yes</v>
          </cell>
          <cell r="L52">
            <v>36.25</v>
          </cell>
        </row>
        <row r="53">
          <cell r="B53" t="str">
            <v>AAY</v>
          </cell>
          <cell r="C53" t="str">
            <v>Lincoln</v>
          </cell>
          <cell r="D53" t="str">
            <v>Carol</v>
          </cell>
          <cell r="E53">
            <v>1</v>
          </cell>
          <cell r="F53">
            <v>10000</v>
          </cell>
          <cell r="H53">
            <v>0.05</v>
          </cell>
          <cell r="I53" t="str">
            <v>Yes</v>
          </cell>
          <cell r="L53">
            <v>36.25</v>
          </cell>
        </row>
        <row r="54">
          <cell r="B54" t="str">
            <v>AAY</v>
          </cell>
          <cell r="C54" t="str">
            <v>Little</v>
          </cell>
          <cell r="D54" t="str">
            <v>Margaret</v>
          </cell>
          <cell r="E54">
            <v>1</v>
          </cell>
          <cell r="F54">
            <v>10000</v>
          </cell>
          <cell r="L54">
            <v>36.25</v>
          </cell>
        </row>
        <row r="55">
          <cell r="B55" t="str">
            <v>AAY</v>
          </cell>
          <cell r="C55" t="str">
            <v>Lloyd</v>
          </cell>
          <cell r="D55" t="str">
            <v>Kelly</v>
          </cell>
          <cell r="E55">
            <v>1</v>
          </cell>
          <cell r="F55">
            <v>10000</v>
          </cell>
          <cell r="H55">
            <v>0.05</v>
          </cell>
          <cell r="I55" t="str">
            <v>Yes</v>
          </cell>
          <cell r="L55">
            <v>36.25</v>
          </cell>
        </row>
        <row r="56">
          <cell r="B56" t="str">
            <v>AAY</v>
          </cell>
          <cell r="C56" t="str">
            <v>Mason</v>
          </cell>
          <cell r="D56" t="str">
            <v>Lindsey</v>
          </cell>
          <cell r="E56">
            <v>1</v>
          </cell>
          <cell r="F56">
            <v>10500</v>
          </cell>
          <cell r="L56">
            <v>36.25</v>
          </cell>
        </row>
        <row r="57">
          <cell r="B57" t="str">
            <v>AAY</v>
          </cell>
          <cell r="C57" t="str">
            <v>Matthews</v>
          </cell>
          <cell r="D57" t="str">
            <v>Claire</v>
          </cell>
          <cell r="E57">
            <v>0.55000001192092896</v>
          </cell>
          <cell r="F57">
            <v>5793</v>
          </cell>
          <cell r="H57">
            <v>0.05</v>
          </cell>
          <cell r="I57" t="str">
            <v>Yes</v>
          </cell>
          <cell r="L57">
            <v>20</v>
          </cell>
        </row>
        <row r="58">
          <cell r="B58" t="str">
            <v>AAY</v>
          </cell>
          <cell r="C58" t="str">
            <v>McDonald</v>
          </cell>
          <cell r="D58" t="str">
            <v>Janet</v>
          </cell>
          <cell r="E58">
            <v>1</v>
          </cell>
          <cell r="F58">
            <v>10500</v>
          </cell>
          <cell r="L58">
            <v>36.25</v>
          </cell>
        </row>
        <row r="59">
          <cell r="B59" t="str">
            <v>AAY</v>
          </cell>
          <cell r="C59" t="str">
            <v>Meggiato</v>
          </cell>
          <cell r="D59" t="str">
            <v>Michael</v>
          </cell>
          <cell r="E59">
            <v>1</v>
          </cell>
          <cell r="F59">
            <v>10000</v>
          </cell>
          <cell r="H59">
            <v>0.05</v>
          </cell>
          <cell r="I59" t="str">
            <v>Yes</v>
          </cell>
          <cell r="L59">
            <v>36.25</v>
          </cell>
        </row>
        <row r="60">
          <cell r="B60" t="str">
            <v>AAY</v>
          </cell>
          <cell r="C60" t="str">
            <v>Mifsud</v>
          </cell>
          <cell r="D60" t="str">
            <v>Rachel</v>
          </cell>
          <cell r="E60">
            <v>1</v>
          </cell>
          <cell r="F60">
            <v>10000</v>
          </cell>
          <cell r="L60">
            <v>36.25</v>
          </cell>
        </row>
        <row r="61">
          <cell r="B61" t="str">
            <v>AAY</v>
          </cell>
          <cell r="C61" t="str">
            <v>Mullis</v>
          </cell>
          <cell r="D61" t="str">
            <v>Patrick</v>
          </cell>
          <cell r="E61">
            <v>1</v>
          </cell>
          <cell r="F61">
            <v>10000</v>
          </cell>
          <cell r="H61">
            <v>0.05</v>
          </cell>
          <cell r="I61" t="str">
            <v>Yes</v>
          </cell>
          <cell r="L61">
            <v>36.25</v>
          </cell>
        </row>
        <row r="62">
          <cell r="B62" t="str">
            <v>AAY</v>
          </cell>
          <cell r="C62" t="str">
            <v>Norman</v>
          </cell>
          <cell r="D62" t="str">
            <v>James</v>
          </cell>
          <cell r="E62">
            <v>1</v>
          </cell>
          <cell r="F62">
            <v>9500</v>
          </cell>
          <cell r="L62">
            <v>36.25</v>
          </cell>
        </row>
        <row r="63">
          <cell r="B63" t="str">
            <v>AAY</v>
          </cell>
          <cell r="C63" t="str">
            <v>Oliver</v>
          </cell>
          <cell r="D63" t="str">
            <v>Lynda</v>
          </cell>
          <cell r="E63">
            <v>1</v>
          </cell>
          <cell r="F63">
            <v>9500</v>
          </cell>
          <cell r="L63">
            <v>36.25</v>
          </cell>
        </row>
        <row r="64">
          <cell r="B64" t="str">
            <v>AAY</v>
          </cell>
          <cell r="C64" t="str">
            <v>Palmer</v>
          </cell>
          <cell r="D64" t="str">
            <v>Karen</v>
          </cell>
          <cell r="E64">
            <v>1</v>
          </cell>
          <cell r="F64">
            <v>11240</v>
          </cell>
          <cell r="L64">
            <v>36.25</v>
          </cell>
        </row>
        <row r="65">
          <cell r="B65" t="str">
            <v>AAY</v>
          </cell>
          <cell r="C65" t="str">
            <v>Parish-Ghrairi</v>
          </cell>
          <cell r="D65" t="str">
            <v>Susan</v>
          </cell>
          <cell r="E65">
            <v>0.68999999761581421</v>
          </cell>
          <cell r="F65">
            <v>7241</v>
          </cell>
          <cell r="L65">
            <v>25</v>
          </cell>
        </row>
        <row r="66">
          <cell r="B66" t="str">
            <v>AAY</v>
          </cell>
          <cell r="C66" t="str">
            <v>Parsons</v>
          </cell>
          <cell r="D66" t="str">
            <v>Eve</v>
          </cell>
          <cell r="E66">
            <v>1</v>
          </cell>
          <cell r="F66">
            <v>9500</v>
          </cell>
          <cell r="L66">
            <v>36.25</v>
          </cell>
        </row>
        <row r="67">
          <cell r="B67" t="str">
            <v>AAY</v>
          </cell>
          <cell r="C67" t="str">
            <v>Perrin</v>
          </cell>
          <cell r="D67" t="str">
            <v>Louise</v>
          </cell>
          <cell r="E67">
            <v>1</v>
          </cell>
          <cell r="F67">
            <v>14500</v>
          </cell>
          <cell r="H67">
            <v>0.05</v>
          </cell>
          <cell r="I67" t="str">
            <v>Yes</v>
          </cell>
          <cell r="L67">
            <v>36.25</v>
          </cell>
        </row>
        <row r="68">
          <cell r="B68" t="str">
            <v>AAY</v>
          </cell>
          <cell r="C68" t="str">
            <v>Pierce</v>
          </cell>
          <cell r="D68" t="str">
            <v>Daniel</v>
          </cell>
          <cell r="E68">
            <v>1</v>
          </cell>
          <cell r="F68">
            <v>18000</v>
          </cell>
          <cell r="H68">
            <v>0.05</v>
          </cell>
          <cell r="I68" t="str">
            <v>Yes</v>
          </cell>
          <cell r="L68">
            <v>36.25</v>
          </cell>
        </row>
        <row r="69">
          <cell r="B69" t="str">
            <v>AAY</v>
          </cell>
          <cell r="C69" t="str">
            <v>Pigou</v>
          </cell>
          <cell r="D69" t="str">
            <v>Ellen</v>
          </cell>
          <cell r="E69">
            <v>0.68999999761581421</v>
          </cell>
          <cell r="F69">
            <v>6553</v>
          </cell>
          <cell r="H69">
            <v>0.05</v>
          </cell>
          <cell r="I69" t="str">
            <v>Yes</v>
          </cell>
          <cell r="L69">
            <v>25</v>
          </cell>
        </row>
        <row r="70">
          <cell r="B70" t="str">
            <v>AAY</v>
          </cell>
          <cell r="C70" t="str">
            <v>Pownall</v>
          </cell>
          <cell r="D70" t="str">
            <v>Dawn</v>
          </cell>
          <cell r="E70">
            <v>0.68999999761581421</v>
          </cell>
          <cell r="F70">
            <v>6553</v>
          </cell>
          <cell r="L70">
            <v>25</v>
          </cell>
        </row>
        <row r="71">
          <cell r="B71" t="str">
            <v>AAY</v>
          </cell>
          <cell r="C71" t="str">
            <v>Preston</v>
          </cell>
          <cell r="D71" t="str">
            <v>Gloria</v>
          </cell>
          <cell r="E71">
            <v>0.68999999761581421</v>
          </cell>
          <cell r="F71">
            <v>6903</v>
          </cell>
          <cell r="H71">
            <v>0.05</v>
          </cell>
          <cell r="I71" t="str">
            <v>Yes</v>
          </cell>
          <cell r="L71">
            <v>25</v>
          </cell>
        </row>
        <row r="72">
          <cell r="B72" t="str">
            <v>AAY</v>
          </cell>
          <cell r="C72" t="str">
            <v>Ramji</v>
          </cell>
          <cell r="D72" t="str">
            <v>Hasina</v>
          </cell>
          <cell r="E72">
            <v>1</v>
          </cell>
          <cell r="F72">
            <v>11500</v>
          </cell>
          <cell r="H72">
            <v>0.05</v>
          </cell>
          <cell r="I72" t="str">
            <v>Yes</v>
          </cell>
          <cell r="L72">
            <v>36.25</v>
          </cell>
        </row>
        <row r="73">
          <cell r="B73" t="str">
            <v>AAY</v>
          </cell>
          <cell r="C73" t="str">
            <v>Ratcliffe</v>
          </cell>
          <cell r="D73" t="str">
            <v>Claire</v>
          </cell>
          <cell r="E73">
            <v>1</v>
          </cell>
          <cell r="F73">
            <v>13650</v>
          </cell>
          <cell r="L73">
            <v>36.25</v>
          </cell>
        </row>
        <row r="74">
          <cell r="B74" t="str">
            <v>AAY</v>
          </cell>
          <cell r="C74" t="str">
            <v>Rhodes</v>
          </cell>
          <cell r="D74" t="str">
            <v>Clare</v>
          </cell>
          <cell r="E74">
            <v>1</v>
          </cell>
          <cell r="F74">
            <v>18750</v>
          </cell>
          <cell r="H74">
            <v>0.05</v>
          </cell>
          <cell r="I74" t="str">
            <v>Yes</v>
          </cell>
          <cell r="L74">
            <v>36.25</v>
          </cell>
        </row>
        <row r="75">
          <cell r="B75" t="str">
            <v>AAY</v>
          </cell>
          <cell r="C75" t="str">
            <v>Richardson</v>
          </cell>
          <cell r="D75" t="str">
            <v>Matthew</v>
          </cell>
          <cell r="E75">
            <v>1</v>
          </cell>
          <cell r="F75">
            <v>10000</v>
          </cell>
          <cell r="H75">
            <v>0.05</v>
          </cell>
          <cell r="I75" t="str">
            <v>Yes</v>
          </cell>
          <cell r="L75">
            <v>36.25</v>
          </cell>
        </row>
        <row r="76">
          <cell r="B76" t="str">
            <v>AAY</v>
          </cell>
          <cell r="C76" t="str">
            <v>Richardson</v>
          </cell>
          <cell r="D76" t="str">
            <v>Andrew</v>
          </cell>
          <cell r="E76">
            <v>1</v>
          </cell>
          <cell r="F76">
            <v>9500</v>
          </cell>
          <cell r="L76">
            <v>36.25</v>
          </cell>
        </row>
        <row r="77">
          <cell r="B77" t="str">
            <v>AAY</v>
          </cell>
          <cell r="C77" t="str">
            <v>Ridgway</v>
          </cell>
          <cell r="D77" t="str">
            <v>Alison</v>
          </cell>
          <cell r="E77">
            <v>1</v>
          </cell>
          <cell r="F77">
            <v>10000</v>
          </cell>
          <cell r="H77">
            <v>0.05</v>
          </cell>
          <cell r="I77" t="str">
            <v>Yes</v>
          </cell>
          <cell r="L77">
            <v>36.25</v>
          </cell>
        </row>
        <row r="78">
          <cell r="B78" t="str">
            <v>AAY</v>
          </cell>
          <cell r="C78" t="str">
            <v>Robinson</v>
          </cell>
          <cell r="D78" t="str">
            <v>Anne</v>
          </cell>
          <cell r="E78">
            <v>1</v>
          </cell>
          <cell r="F78">
            <v>10000</v>
          </cell>
          <cell r="H78">
            <v>0.05</v>
          </cell>
          <cell r="I78" t="str">
            <v>Yes</v>
          </cell>
          <cell r="L78">
            <v>36.25</v>
          </cell>
        </row>
        <row r="79">
          <cell r="B79" t="str">
            <v>AAY</v>
          </cell>
          <cell r="C79" t="str">
            <v>Romrig</v>
          </cell>
          <cell r="D79" t="str">
            <v>Naomi</v>
          </cell>
          <cell r="E79">
            <v>1</v>
          </cell>
          <cell r="F79">
            <v>10000</v>
          </cell>
          <cell r="L79">
            <v>36.25</v>
          </cell>
        </row>
        <row r="80">
          <cell r="B80" t="str">
            <v>AAY</v>
          </cell>
          <cell r="C80" t="str">
            <v>Schofield</v>
          </cell>
          <cell r="D80" t="str">
            <v>Eleanor</v>
          </cell>
          <cell r="E80">
            <v>0.40999999642372131</v>
          </cell>
          <cell r="F80">
            <v>4345</v>
          </cell>
          <cell r="L80">
            <v>15</v>
          </cell>
        </row>
        <row r="81">
          <cell r="B81" t="str">
            <v>AAY</v>
          </cell>
          <cell r="C81" t="str">
            <v>Simmons</v>
          </cell>
          <cell r="D81" t="str">
            <v>Kerry</v>
          </cell>
          <cell r="E81">
            <v>0.68999999761581421</v>
          </cell>
          <cell r="F81">
            <v>6553</v>
          </cell>
          <cell r="L81">
            <v>25</v>
          </cell>
        </row>
        <row r="82">
          <cell r="B82" t="str">
            <v>AAY</v>
          </cell>
          <cell r="C82" t="str">
            <v>Sinnott</v>
          </cell>
          <cell r="D82" t="str">
            <v>Patrick</v>
          </cell>
          <cell r="E82">
            <v>1</v>
          </cell>
          <cell r="F82">
            <v>11000</v>
          </cell>
          <cell r="L82">
            <v>36.25</v>
          </cell>
        </row>
        <row r="83">
          <cell r="B83" t="str">
            <v>AAY</v>
          </cell>
          <cell r="C83" t="str">
            <v>Sparrow</v>
          </cell>
          <cell r="D83" t="str">
            <v>Tracey</v>
          </cell>
          <cell r="E83">
            <v>1</v>
          </cell>
          <cell r="F83">
            <v>10000</v>
          </cell>
          <cell r="L83">
            <v>36.25</v>
          </cell>
        </row>
        <row r="84">
          <cell r="B84" t="str">
            <v>AAY</v>
          </cell>
          <cell r="C84" t="str">
            <v>Stretton</v>
          </cell>
          <cell r="D84" t="str">
            <v>Naomi</v>
          </cell>
          <cell r="E84">
            <v>1</v>
          </cell>
          <cell r="F84">
            <v>10000</v>
          </cell>
          <cell r="L84">
            <v>36.25</v>
          </cell>
        </row>
        <row r="85">
          <cell r="B85" t="str">
            <v>AAY</v>
          </cell>
          <cell r="C85" t="str">
            <v>Swinfield</v>
          </cell>
          <cell r="D85" t="str">
            <v>Jamie</v>
          </cell>
          <cell r="E85">
            <v>1</v>
          </cell>
          <cell r="F85">
            <v>10000</v>
          </cell>
          <cell r="L85">
            <v>36.25</v>
          </cell>
        </row>
        <row r="86">
          <cell r="B86" t="str">
            <v>AAY</v>
          </cell>
          <cell r="C86" t="str">
            <v>Tadman</v>
          </cell>
          <cell r="D86" t="str">
            <v>Eric</v>
          </cell>
          <cell r="E86">
            <v>1</v>
          </cell>
          <cell r="F86">
            <v>31314</v>
          </cell>
          <cell r="H86">
            <v>0.05</v>
          </cell>
          <cell r="I86" t="str">
            <v>Yes</v>
          </cell>
          <cell r="J86" t="str">
            <v>Yes</v>
          </cell>
          <cell r="L86">
            <v>36.25</v>
          </cell>
        </row>
        <row r="87">
          <cell r="B87" t="str">
            <v>AAY</v>
          </cell>
          <cell r="C87" t="str">
            <v>Tansey</v>
          </cell>
          <cell r="D87" t="str">
            <v>Margaret</v>
          </cell>
          <cell r="E87">
            <v>1</v>
          </cell>
          <cell r="F87">
            <v>9500</v>
          </cell>
          <cell r="L87">
            <v>36.25</v>
          </cell>
        </row>
        <row r="88">
          <cell r="B88" t="str">
            <v>AAY</v>
          </cell>
          <cell r="C88" t="str">
            <v>Todd</v>
          </cell>
          <cell r="D88" t="str">
            <v>Lindsey</v>
          </cell>
          <cell r="E88">
            <v>1</v>
          </cell>
          <cell r="F88">
            <v>10000</v>
          </cell>
          <cell r="H88">
            <v>0.05</v>
          </cell>
          <cell r="I88" t="str">
            <v>Yes</v>
          </cell>
          <cell r="L88">
            <v>36.25</v>
          </cell>
        </row>
        <row r="89">
          <cell r="B89" t="str">
            <v>AAY</v>
          </cell>
          <cell r="C89" t="str">
            <v>Toone-Ginnette</v>
          </cell>
          <cell r="D89" t="str">
            <v>Dora</v>
          </cell>
          <cell r="E89">
            <v>0.68999999761581421</v>
          </cell>
          <cell r="F89">
            <v>6903</v>
          </cell>
          <cell r="L89">
            <v>25</v>
          </cell>
        </row>
        <row r="90">
          <cell r="B90" t="str">
            <v>AAY</v>
          </cell>
          <cell r="C90" t="str">
            <v>Urquhart</v>
          </cell>
          <cell r="D90" t="str">
            <v>Alison</v>
          </cell>
          <cell r="E90">
            <v>1</v>
          </cell>
          <cell r="F90">
            <v>13000</v>
          </cell>
          <cell r="H90">
            <v>0.05</v>
          </cell>
          <cell r="I90" t="str">
            <v>Yes</v>
          </cell>
          <cell r="L90">
            <v>36.25</v>
          </cell>
        </row>
        <row r="91">
          <cell r="B91" t="str">
            <v>AAY</v>
          </cell>
          <cell r="C91" t="str">
            <v>Warmington</v>
          </cell>
          <cell r="D91" t="str">
            <v>Darren</v>
          </cell>
          <cell r="E91">
            <v>1</v>
          </cell>
          <cell r="F91">
            <v>10000</v>
          </cell>
          <cell r="L91">
            <v>36.25</v>
          </cell>
        </row>
        <row r="92">
          <cell r="B92" t="str">
            <v>AAY</v>
          </cell>
          <cell r="C92" t="str">
            <v>Welch</v>
          </cell>
          <cell r="D92" t="str">
            <v>Mandy</v>
          </cell>
          <cell r="E92">
            <v>1</v>
          </cell>
          <cell r="F92">
            <v>10000</v>
          </cell>
          <cell r="H92">
            <v>0.05</v>
          </cell>
          <cell r="I92" t="str">
            <v>Yes</v>
          </cell>
          <cell r="L92">
            <v>36.25</v>
          </cell>
        </row>
        <row r="93">
          <cell r="B93" t="str">
            <v>AAY</v>
          </cell>
          <cell r="C93" t="str">
            <v>West</v>
          </cell>
          <cell r="D93" t="str">
            <v>Kirstie</v>
          </cell>
          <cell r="E93">
            <v>1</v>
          </cell>
          <cell r="F93">
            <v>10000</v>
          </cell>
          <cell r="L93">
            <v>36.25</v>
          </cell>
        </row>
        <row r="94">
          <cell r="B94" t="str">
            <v>ABP</v>
          </cell>
          <cell r="C94" t="str">
            <v>Andersen</v>
          </cell>
          <cell r="D94" t="str">
            <v>Bruno</v>
          </cell>
          <cell r="E94">
            <v>1</v>
          </cell>
          <cell r="F94">
            <v>13500</v>
          </cell>
          <cell r="L94">
            <v>36.25</v>
          </cell>
        </row>
        <row r="95">
          <cell r="B95" t="str">
            <v>ABP</v>
          </cell>
          <cell r="C95" t="str">
            <v>Anthony</v>
          </cell>
          <cell r="D95" t="str">
            <v>Pramesh</v>
          </cell>
          <cell r="E95">
            <v>1</v>
          </cell>
          <cell r="F95">
            <v>10500</v>
          </cell>
          <cell r="L95">
            <v>36.25</v>
          </cell>
        </row>
        <row r="96">
          <cell r="B96" t="str">
            <v>ABP</v>
          </cell>
          <cell r="C96" t="str">
            <v>Atli</v>
          </cell>
          <cell r="D96" t="str">
            <v>Kemal</v>
          </cell>
          <cell r="E96">
            <v>1</v>
          </cell>
          <cell r="F96">
            <v>16300</v>
          </cell>
          <cell r="H96">
            <v>0.05</v>
          </cell>
          <cell r="I96" t="str">
            <v>Yes</v>
          </cell>
          <cell r="L96">
            <v>36.25</v>
          </cell>
        </row>
        <row r="97">
          <cell r="B97" t="str">
            <v>ABP</v>
          </cell>
          <cell r="C97" t="str">
            <v>Bassotti</v>
          </cell>
          <cell r="D97" t="str">
            <v>Noor</v>
          </cell>
          <cell r="E97">
            <v>1</v>
          </cell>
          <cell r="F97">
            <v>13500</v>
          </cell>
          <cell r="L97">
            <v>36.25</v>
          </cell>
        </row>
        <row r="98">
          <cell r="B98" t="str">
            <v>ABP</v>
          </cell>
          <cell r="C98" t="str">
            <v>Blunt *</v>
          </cell>
          <cell r="D98" t="str">
            <v>Stuart</v>
          </cell>
          <cell r="E98">
            <v>1</v>
          </cell>
          <cell r="F98">
            <v>15000</v>
          </cell>
          <cell r="H98">
            <v>0.05</v>
          </cell>
          <cell r="I98" t="str">
            <v>Yes</v>
          </cell>
          <cell r="L98">
            <v>36.25</v>
          </cell>
        </row>
        <row r="99">
          <cell r="B99" t="str">
            <v>ABP</v>
          </cell>
          <cell r="C99" t="str">
            <v>Bonass</v>
          </cell>
          <cell r="D99" t="str">
            <v>Helen</v>
          </cell>
          <cell r="E99">
            <v>1</v>
          </cell>
          <cell r="F99">
            <v>16000</v>
          </cell>
          <cell r="H99">
            <v>0.05</v>
          </cell>
          <cell r="I99" t="str">
            <v>Yes</v>
          </cell>
          <cell r="L99">
            <v>36.25</v>
          </cell>
        </row>
        <row r="100">
          <cell r="B100" t="str">
            <v>ABP</v>
          </cell>
          <cell r="C100" t="str">
            <v>Bowdler</v>
          </cell>
          <cell r="D100" t="str">
            <v>Stuart</v>
          </cell>
          <cell r="E100">
            <v>1</v>
          </cell>
          <cell r="F100">
            <v>13500</v>
          </cell>
          <cell r="L100">
            <v>36.25</v>
          </cell>
        </row>
        <row r="101">
          <cell r="B101" t="str">
            <v>ABP</v>
          </cell>
          <cell r="C101" t="str">
            <v>Bull</v>
          </cell>
          <cell r="D101" t="str">
            <v>David</v>
          </cell>
          <cell r="E101">
            <v>1</v>
          </cell>
          <cell r="F101">
            <v>16000</v>
          </cell>
          <cell r="L101">
            <v>36.25</v>
          </cell>
        </row>
        <row r="102">
          <cell r="B102" t="str">
            <v>ABP</v>
          </cell>
          <cell r="C102" t="str">
            <v>Chappell</v>
          </cell>
          <cell r="D102" t="str">
            <v>John</v>
          </cell>
          <cell r="E102">
            <v>1</v>
          </cell>
          <cell r="F102">
            <v>13300</v>
          </cell>
          <cell r="H102">
            <v>0.05</v>
          </cell>
          <cell r="I102" t="str">
            <v>Yes</v>
          </cell>
          <cell r="L102">
            <v>36.25</v>
          </cell>
        </row>
        <row r="103">
          <cell r="B103" t="str">
            <v>ABP</v>
          </cell>
          <cell r="C103" t="str">
            <v>Christensen</v>
          </cell>
          <cell r="D103" t="str">
            <v>Marie Louise</v>
          </cell>
          <cell r="E103">
            <v>1</v>
          </cell>
          <cell r="F103">
            <v>14600</v>
          </cell>
          <cell r="L103">
            <v>36.25</v>
          </cell>
        </row>
        <row r="104">
          <cell r="B104" t="str">
            <v>ABP</v>
          </cell>
          <cell r="C104" t="str">
            <v>Clifton</v>
          </cell>
          <cell r="D104" t="str">
            <v>Demetri</v>
          </cell>
          <cell r="E104">
            <v>1</v>
          </cell>
          <cell r="F104">
            <v>18820</v>
          </cell>
          <cell r="H104">
            <v>0.05</v>
          </cell>
          <cell r="I104" t="str">
            <v>Yes</v>
          </cell>
          <cell r="L104">
            <v>36.25</v>
          </cell>
        </row>
        <row r="105">
          <cell r="B105" t="str">
            <v>ABP</v>
          </cell>
          <cell r="C105" t="str">
            <v>Cooke</v>
          </cell>
          <cell r="D105" t="str">
            <v>Montse</v>
          </cell>
          <cell r="E105">
            <v>1</v>
          </cell>
          <cell r="F105">
            <v>13300</v>
          </cell>
          <cell r="L105">
            <v>36.25</v>
          </cell>
        </row>
        <row r="106">
          <cell r="B106" t="str">
            <v>ABP</v>
          </cell>
          <cell r="C106" t="str">
            <v>Dempsey</v>
          </cell>
          <cell r="D106" t="str">
            <v>Emma</v>
          </cell>
          <cell r="E106">
            <v>1</v>
          </cell>
          <cell r="F106">
            <v>10000</v>
          </cell>
          <cell r="L106">
            <v>36.25</v>
          </cell>
        </row>
        <row r="107">
          <cell r="B107" t="str">
            <v>ABP</v>
          </cell>
          <cell r="C107" t="str">
            <v>Diaz</v>
          </cell>
          <cell r="D107" t="str">
            <v>Maria</v>
          </cell>
          <cell r="E107">
            <v>1</v>
          </cell>
          <cell r="F107">
            <v>14000</v>
          </cell>
          <cell r="H107">
            <v>0.05</v>
          </cell>
          <cell r="I107" t="str">
            <v>Yes</v>
          </cell>
          <cell r="L107">
            <v>36.25</v>
          </cell>
        </row>
        <row r="108">
          <cell r="B108" t="str">
            <v>ABP</v>
          </cell>
          <cell r="C108" t="str">
            <v>Dorey</v>
          </cell>
          <cell r="D108" t="str">
            <v>Gillian</v>
          </cell>
          <cell r="E108">
            <v>1</v>
          </cell>
          <cell r="F108">
            <v>27959</v>
          </cell>
          <cell r="H108">
            <v>0.05</v>
          </cell>
          <cell r="I108" t="str">
            <v>Yes</v>
          </cell>
          <cell r="L108">
            <v>36.25</v>
          </cell>
        </row>
        <row r="109">
          <cell r="B109" t="str">
            <v>ABP</v>
          </cell>
          <cell r="C109" t="str">
            <v>Drinkwater</v>
          </cell>
          <cell r="D109" t="str">
            <v>Samantha</v>
          </cell>
          <cell r="E109">
            <v>1</v>
          </cell>
          <cell r="F109">
            <v>14000</v>
          </cell>
          <cell r="H109">
            <v>0.05</v>
          </cell>
          <cell r="I109" t="str">
            <v>Yes</v>
          </cell>
          <cell r="L109">
            <v>36.25</v>
          </cell>
        </row>
        <row r="110">
          <cell r="B110" t="str">
            <v>ABP</v>
          </cell>
          <cell r="C110" t="str">
            <v>Ellis</v>
          </cell>
          <cell r="D110" t="str">
            <v>Valerie</v>
          </cell>
          <cell r="E110">
            <v>1</v>
          </cell>
          <cell r="F110">
            <v>21580</v>
          </cell>
          <cell r="H110">
            <v>0.05</v>
          </cell>
          <cell r="I110" t="str">
            <v>Yes</v>
          </cell>
          <cell r="L110">
            <v>36.25</v>
          </cell>
        </row>
        <row r="111">
          <cell r="B111" t="str">
            <v>ABP</v>
          </cell>
          <cell r="C111" t="str">
            <v>Gaule</v>
          </cell>
          <cell r="D111" t="str">
            <v>Juliette</v>
          </cell>
          <cell r="E111">
            <v>1</v>
          </cell>
          <cell r="F111">
            <v>11000</v>
          </cell>
          <cell r="L111">
            <v>36.25</v>
          </cell>
        </row>
        <row r="112">
          <cell r="B112" t="str">
            <v>ABP</v>
          </cell>
          <cell r="C112" t="str">
            <v>Hughes</v>
          </cell>
          <cell r="D112" t="str">
            <v>Aidan</v>
          </cell>
          <cell r="E112">
            <v>1</v>
          </cell>
          <cell r="F112">
            <v>13900</v>
          </cell>
          <cell r="H112">
            <v>0.05</v>
          </cell>
          <cell r="I112" t="str">
            <v>Yes</v>
          </cell>
          <cell r="L112">
            <v>36.25</v>
          </cell>
        </row>
        <row r="113">
          <cell r="B113" t="str">
            <v>ABP</v>
          </cell>
          <cell r="C113" t="str">
            <v>Hunter</v>
          </cell>
          <cell r="D113" t="str">
            <v>Ena</v>
          </cell>
          <cell r="E113">
            <v>1</v>
          </cell>
          <cell r="F113">
            <v>14000</v>
          </cell>
          <cell r="H113">
            <v>0.05</v>
          </cell>
          <cell r="I113" t="str">
            <v>Yes</v>
          </cell>
          <cell r="L113">
            <v>36.25</v>
          </cell>
        </row>
        <row r="114">
          <cell r="B114" t="str">
            <v>ABP</v>
          </cell>
          <cell r="C114" t="str">
            <v>Jackson</v>
          </cell>
          <cell r="D114" t="str">
            <v>Darren</v>
          </cell>
          <cell r="E114">
            <v>1</v>
          </cell>
          <cell r="F114">
            <v>10000</v>
          </cell>
          <cell r="L114">
            <v>36.25</v>
          </cell>
        </row>
        <row r="115">
          <cell r="B115" t="str">
            <v>ABP</v>
          </cell>
          <cell r="C115" t="str">
            <v>Karpal</v>
          </cell>
          <cell r="D115" t="str">
            <v>Corinne</v>
          </cell>
          <cell r="E115">
            <v>1</v>
          </cell>
          <cell r="F115">
            <v>14400</v>
          </cell>
          <cell r="H115">
            <v>0.05</v>
          </cell>
          <cell r="I115" t="str">
            <v>Yes</v>
          </cell>
          <cell r="L115">
            <v>36.25</v>
          </cell>
        </row>
        <row r="116">
          <cell r="B116" t="str">
            <v>ABP</v>
          </cell>
          <cell r="C116" t="str">
            <v>Klimek</v>
          </cell>
          <cell r="D116" t="str">
            <v>Andrew</v>
          </cell>
          <cell r="E116">
            <v>1</v>
          </cell>
          <cell r="F116">
            <v>14000</v>
          </cell>
          <cell r="L116">
            <v>36.25</v>
          </cell>
        </row>
        <row r="117">
          <cell r="B117" t="str">
            <v>ABP</v>
          </cell>
          <cell r="C117" t="str">
            <v>Lane</v>
          </cell>
          <cell r="D117" t="str">
            <v>Joanna</v>
          </cell>
          <cell r="E117">
            <v>1</v>
          </cell>
          <cell r="F117">
            <v>16000</v>
          </cell>
          <cell r="L117">
            <v>36.25</v>
          </cell>
        </row>
        <row r="118">
          <cell r="B118" t="str">
            <v>ABP</v>
          </cell>
          <cell r="C118" t="str">
            <v>Matthews</v>
          </cell>
          <cell r="D118" t="str">
            <v>Laura</v>
          </cell>
          <cell r="E118">
            <v>1</v>
          </cell>
          <cell r="F118">
            <v>13000</v>
          </cell>
          <cell r="L118">
            <v>36.25</v>
          </cell>
        </row>
        <row r="119">
          <cell r="B119" t="str">
            <v>ABP</v>
          </cell>
          <cell r="C119" t="str">
            <v>Mayo</v>
          </cell>
          <cell r="D119" t="str">
            <v>Maria</v>
          </cell>
          <cell r="E119">
            <v>1</v>
          </cell>
          <cell r="F119">
            <v>13000</v>
          </cell>
          <cell r="L119">
            <v>36.25</v>
          </cell>
        </row>
        <row r="120">
          <cell r="B120" t="str">
            <v>ABP</v>
          </cell>
          <cell r="C120" t="str">
            <v>Muggridge</v>
          </cell>
          <cell r="D120" t="str">
            <v>Daniel</v>
          </cell>
          <cell r="E120">
            <v>1</v>
          </cell>
          <cell r="F120">
            <v>14000</v>
          </cell>
          <cell r="L120">
            <v>36.25</v>
          </cell>
        </row>
        <row r="121">
          <cell r="B121" t="str">
            <v>ABP</v>
          </cell>
          <cell r="C121" t="str">
            <v>Pietens</v>
          </cell>
          <cell r="D121" t="str">
            <v>Connie</v>
          </cell>
          <cell r="E121">
            <v>1</v>
          </cell>
          <cell r="F121">
            <v>13800</v>
          </cell>
          <cell r="L121">
            <v>36.25</v>
          </cell>
        </row>
        <row r="122">
          <cell r="B122" t="str">
            <v>ABP</v>
          </cell>
          <cell r="C122" t="str">
            <v>Robertson</v>
          </cell>
          <cell r="D122" t="str">
            <v>Natalie</v>
          </cell>
          <cell r="E122">
            <v>1</v>
          </cell>
          <cell r="F122">
            <v>13000</v>
          </cell>
          <cell r="L122">
            <v>36.25</v>
          </cell>
        </row>
        <row r="123">
          <cell r="B123" t="str">
            <v>ABP</v>
          </cell>
          <cell r="C123" t="str">
            <v>Solomon</v>
          </cell>
          <cell r="D123" t="str">
            <v>Sharon</v>
          </cell>
          <cell r="E123">
            <v>1</v>
          </cell>
          <cell r="F123">
            <v>13500</v>
          </cell>
          <cell r="L123">
            <v>36.25</v>
          </cell>
        </row>
        <row r="124">
          <cell r="B124" t="str">
            <v>ABP</v>
          </cell>
          <cell r="C124" t="str">
            <v>Staples</v>
          </cell>
          <cell r="D124" t="str">
            <v>Rachel</v>
          </cell>
          <cell r="E124">
            <v>1</v>
          </cell>
          <cell r="F124">
            <v>19030</v>
          </cell>
          <cell r="H124">
            <v>0.05</v>
          </cell>
          <cell r="I124" t="str">
            <v>Yes</v>
          </cell>
          <cell r="L124">
            <v>36.25</v>
          </cell>
        </row>
        <row r="125">
          <cell r="B125" t="str">
            <v>ABP</v>
          </cell>
          <cell r="C125" t="str">
            <v>Staples</v>
          </cell>
          <cell r="D125" t="str">
            <v>John</v>
          </cell>
          <cell r="E125">
            <v>1</v>
          </cell>
          <cell r="F125">
            <v>16300</v>
          </cell>
          <cell r="H125">
            <v>0.05</v>
          </cell>
          <cell r="I125" t="str">
            <v>Yes</v>
          </cell>
          <cell r="L125">
            <v>36.25</v>
          </cell>
        </row>
        <row r="126">
          <cell r="B126" t="str">
            <v>ABP</v>
          </cell>
          <cell r="C126" t="str">
            <v>Wegener</v>
          </cell>
          <cell r="D126" t="str">
            <v>Sigrid</v>
          </cell>
          <cell r="E126">
            <v>1</v>
          </cell>
          <cell r="F126">
            <v>13350</v>
          </cell>
          <cell r="L126">
            <v>36.25</v>
          </cell>
        </row>
        <row r="127">
          <cell r="B127" t="str">
            <v>ABP</v>
          </cell>
          <cell r="C127" t="str">
            <v>Williams</v>
          </cell>
          <cell r="D127" t="str">
            <v>Sian</v>
          </cell>
          <cell r="E127">
            <v>1</v>
          </cell>
          <cell r="F127">
            <v>13800</v>
          </cell>
          <cell r="L127">
            <v>36.25</v>
          </cell>
        </row>
        <row r="128">
          <cell r="B128" t="str">
            <v>AGP</v>
          </cell>
          <cell r="C128" t="str">
            <v>Burns</v>
          </cell>
          <cell r="D128" t="str">
            <v>Joanna</v>
          </cell>
          <cell r="E128">
            <v>1</v>
          </cell>
          <cell r="F128">
            <v>13866</v>
          </cell>
          <cell r="L128">
            <v>36.25</v>
          </cell>
        </row>
        <row r="129">
          <cell r="B129" t="str">
            <v>AGP</v>
          </cell>
          <cell r="C129" t="str">
            <v>Callow</v>
          </cell>
          <cell r="D129" t="str">
            <v>Maureen</v>
          </cell>
          <cell r="E129">
            <v>1</v>
          </cell>
          <cell r="F129">
            <v>17332</v>
          </cell>
          <cell r="H129">
            <v>0.05</v>
          </cell>
          <cell r="I129" t="str">
            <v>Yes</v>
          </cell>
          <cell r="L129">
            <v>36.25</v>
          </cell>
        </row>
        <row r="130">
          <cell r="B130" t="str">
            <v>AGP</v>
          </cell>
          <cell r="C130" t="str">
            <v>Church</v>
          </cell>
          <cell r="D130" t="str">
            <v>Jason</v>
          </cell>
          <cell r="E130">
            <v>1</v>
          </cell>
          <cell r="F130">
            <v>16000</v>
          </cell>
          <cell r="H130">
            <v>0.05</v>
          </cell>
          <cell r="I130" t="str">
            <v>Yes</v>
          </cell>
          <cell r="L130">
            <v>36.25</v>
          </cell>
        </row>
        <row r="131">
          <cell r="B131" t="str">
            <v>AGP</v>
          </cell>
          <cell r="C131" t="str">
            <v>Khan</v>
          </cell>
          <cell r="D131" t="str">
            <v>Imran</v>
          </cell>
          <cell r="E131">
            <v>1</v>
          </cell>
          <cell r="F131">
            <v>26780</v>
          </cell>
          <cell r="L131">
            <v>36.25</v>
          </cell>
        </row>
        <row r="132">
          <cell r="B132" t="str">
            <v>AGP</v>
          </cell>
          <cell r="C132" t="str">
            <v>Pitrora</v>
          </cell>
          <cell r="D132" t="str">
            <v>Sangeeta</v>
          </cell>
          <cell r="E132">
            <v>1</v>
          </cell>
          <cell r="F132">
            <v>15398</v>
          </cell>
          <cell r="H132">
            <v>0.05</v>
          </cell>
          <cell r="I132" t="str">
            <v>Yes</v>
          </cell>
          <cell r="L132">
            <v>36.25</v>
          </cell>
        </row>
        <row r="133">
          <cell r="B133" t="str">
            <v>AGP</v>
          </cell>
          <cell r="C133" t="str">
            <v>Walker</v>
          </cell>
          <cell r="D133" t="str">
            <v>Jacqueline</v>
          </cell>
          <cell r="E133">
            <v>0.51999998092651367</v>
          </cell>
          <cell r="F133">
            <v>12002</v>
          </cell>
          <cell r="H133">
            <v>0.05</v>
          </cell>
          <cell r="I133" t="str">
            <v>Yes</v>
          </cell>
          <cell r="L133">
            <v>18.75</v>
          </cell>
        </row>
        <row r="134">
          <cell r="B134" t="str">
            <v>AIP</v>
          </cell>
          <cell r="C134" t="str">
            <v>Couki</v>
          </cell>
          <cell r="D134" t="str">
            <v>Said</v>
          </cell>
          <cell r="E134">
            <v>1</v>
          </cell>
          <cell r="F134">
            <v>13638</v>
          </cell>
          <cell r="L134">
            <v>36.25</v>
          </cell>
        </row>
        <row r="135">
          <cell r="B135" t="str">
            <v>AIP</v>
          </cell>
          <cell r="C135" t="str">
            <v>Dunmore</v>
          </cell>
          <cell r="D135" t="str">
            <v>Paul</v>
          </cell>
          <cell r="E135">
            <v>1</v>
          </cell>
          <cell r="F135">
            <v>15067</v>
          </cell>
          <cell r="H135">
            <v>0.05</v>
          </cell>
          <cell r="I135" t="str">
            <v>Yes</v>
          </cell>
          <cell r="L135">
            <v>36.25</v>
          </cell>
        </row>
        <row r="136">
          <cell r="B136" t="str">
            <v>AIP</v>
          </cell>
          <cell r="C136" t="str">
            <v>Fuell</v>
          </cell>
          <cell r="D136" t="str">
            <v>Cathryn</v>
          </cell>
          <cell r="E136">
            <v>1</v>
          </cell>
          <cell r="F136">
            <v>19499</v>
          </cell>
          <cell r="H136">
            <v>0.05</v>
          </cell>
          <cell r="I136" t="str">
            <v>Yes</v>
          </cell>
          <cell r="L136">
            <v>36.25</v>
          </cell>
        </row>
        <row r="137">
          <cell r="B137" t="str">
            <v>AIP</v>
          </cell>
          <cell r="C137" t="str">
            <v>Jordan</v>
          </cell>
          <cell r="D137" t="str">
            <v>Caroline</v>
          </cell>
          <cell r="E137">
            <v>0.55000001192092896</v>
          </cell>
          <cell r="F137">
            <v>8097</v>
          </cell>
          <cell r="L137">
            <v>20</v>
          </cell>
        </row>
        <row r="138">
          <cell r="B138" t="str">
            <v>AIP</v>
          </cell>
          <cell r="C138" t="str">
            <v>Luckhurst</v>
          </cell>
          <cell r="D138" t="str">
            <v>John</v>
          </cell>
          <cell r="E138">
            <v>0.80000001192092896</v>
          </cell>
          <cell r="F138">
            <v>8792</v>
          </cell>
          <cell r="H138">
            <v>0.05</v>
          </cell>
          <cell r="I138" t="str">
            <v>Yes</v>
          </cell>
          <cell r="L138">
            <v>29</v>
          </cell>
        </row>
        <row r="139">
          <cell r="B139" t="str">
            <v>AIP</v>
          </cell>
          <cell r="C139" t="str">
            <v>Sears</v>
          </cell>
          <cell r="D139" t="str">
            <v>Darryl</v>
          </cell>
          <cell r="E139">
            <v>1</v>
          </cell>
          <cell r="F139">
            <v>21984</v>
          </cell>
          <cell r="L139">
            <v>36.25</v>
          </cell>
        </row>
        <row r="140">
          <cell r="B140" t="str">
            <v>AIP</v>
          </cell>
          <cell r="C140" t="str">
            <v>Seeraj</v>
          </cell>
          <cell r="D140" t="str">
            <v>Paul</v>
          </cell>
          <cell r="E140">
            <v>1</v>
          </cell>
          <cell r="F140">
            <v>13390</v>
          </cell>
          <cell r="H140">
            <v>0.05</v>
          </cell>
          <cell r="I140" t="str">
            <v>Yes</v>
          </cell>
          <cell r="L140">
            <v>36.25</v>
          </cell>
        </row>
        <row r="141">
          <cell r="B141" t="str">
            <v>AIP</v>
          </cell>
          <cell r="C141" t="str">
            <v>Walkett</v>
          </cell>
          <cell r="D141" t="str">
            <v>Anne</v>
          </cell>
          <cell r="E141">
            <v>0.33000001311302185</v>
          </cell>
          <cell r="F141">
            <v>4051</v>
          </cell>
          <cell r="L141">
            <v>12</v>
          </cell>
        </row>
        <row r="142">
          <cell r="B142" t="str">
            <v>AJP</v>
          </cell>
          <cell r="C142" t="str">
            <v>Dall</v>
          </cell>
          <cell r="D142" t="str">
            <v>Stuart</v>
          </cell>
          <cell r="E142">
            <v>0.5</v>
          </cell>
          <cell r="F142">
            <v>6084</v>
          </cell>
          <cell r="L142">
            <v>18</v>
          </cell>
        </row>
        <row r="143">
          <cell r="B143" t="str">
            <v>AJP</v>
          </cell>
          <cell r="C143" t="str">
            <v>Risely</v>
          </cell>
          <cell r="D143" t="str">
            <v>David</v>
          </cell>
          <cell r="E143">
            <v>0.68999999761581421</v>
          </cell>
          <cell r="F143">
            <v>10900</v>
          </cell>
          <cell r="L143">
            <v>25</v>
          </cell>
        </row>
        <row r="144">
          <cell r="B144" t="str">
            <v>AJP</v>
          </cell>
          <cell r="C144" t="str">
            <v>Stewart</v>
          </cell>
          <cell r="D144" t="str">
            <v>Marion</v>
          </cell>
          <cell r="E144">
            <v>1</v>
          </cell>
          <cell r="F144">
            <v>14500</v>
          </cell>
          <cell r="H144">
            <v>0.05</v>
          </cell>
          <cell r="I144" t="str">
            <v>Yes</v>
          </cell>
          <cell r="L144">
            <v>36.25</v>
          </cell>
        </row>
        <row r="145">
          <cell r="B145" t="str">
            <v>ALP</v>
          </cell>
          <cell r="C145" t="str">
            <v>Arkwright</v>
          </cell>
          <cell r="D145" t="str">
            <v>Daniel</v>
          </cell>
          <cell r="E145">
            <v>1</v>
          </cell>
          <cell r="F145">
            <v>17263</v>
          </cell>
          <cell r="L145">
            <v>36.25</v>
          </cell>
        </row>
        <row r="146">
          <cell r="B146" t="str">
            <v>ALP</v>
          </cell>
          <cell r="C146" t="str">
            <v>Bedrossian</v>
          </cell>
          <cell r="D146" t="str">
            <v>Vanessa</v>
          </cell>
          <cell r="E146">
            <v>0.55000001192092896</v>
          </cell>
          <cell r="F146">
            <v>7324</v>
          </cell>
          <cell r="L146">
            <v>20</v>
          </cell>
        </row>
        <row r="147">
          <cell r="B147" t="str">
            <v>ALP</v>
          </cell>
          <cell r="C147" t="str">
            <v>Boris</v>
          </cell>
          <cell r="D147" t="str">
            <v>Elisabeth</v>
          </cell>
          <cell r="E147">
            <v>1</v>
          </cell>
          <cell r="F147">
            <v>17293</v>
          </cell>
          <cell r="H147">
            <v>0.05</v>
          </cell>
          <cell r="I147" t="str">
            <v>Yes</v>
          </cell>
          <cell r="L147">
            <v>36.25</v>
          </cell>
        </row>
        <row r="148">
          <cell r="B148" t="str">
            <v>ALP</v>
          </cell>
          <cell r="C148" t="str">
            <v>Buchanan</v>
          </cell>
          <cell r="D148" t="str">
            <v>Cally</v>
          </cell>
          <cell r="E148">
            <v>1</v>
          </cell>
          <cell r="F148">
            <v>13205</v>
          </cell>
          <cell r="L148">
            <v>36.25</v>
          </cell>
        </row>
        <row r="149">
          <cell r="B149" t="str">
            <v>ALP</v>
          </cell>
          <cell r="C149" t="str">
            <v>Butt</v>
          </cell>
          <cell r="D149" t="str">
            <v>Steven</v>
          </cell>
          <cell r="E149">
            <v>1</v>
          </cell>
          <cell r="F149">
            <v>12250</v>
          </cell>
          <cell r="L149">
            <v>36.25</v>
          </cell>
        </row>
        <row r="150">
          <cell r="B150" t="str">
            <v>ALP</v>
          </cell>
          <cell r="C150" t="str">
            <v>Chamberlen</v>
          </cell>
          <cell r="D150" t="str">
            <v>Helen</v>
          </cell>
          <cell r="E150">
            <v>1</v>
          </cell>
          <cell r="F150">
            <v>17375</v>
          </cell>
          <cell r="H150">
            <v>0.05</v>
          </cell>
          <cell r="I150" t="str">
            <v>Yes</v>
          </cell>
          <cell r="L150">
            <v>36.25</v>
          </cell>
        </row>
        <row r="151">
          <cell r="B151" t="str">
            <v>ALP</v>
          </cell>
          <cell r="C151" t="str">
            <v>Clarke</v>
          </cell>
          <cell r="D151" t="str">
            <v>Lucie</v>
          </cell>
          <cell r="E151">
            <v>1</v>
          </cell>
          <cell r="F151">
            <v>12750</v>
          </cell>
          <cell r="H151">
            <v>0.05</v>
          </cell>
          <cell r="I151" t="str">
            <v>Yes</v>
          </cell>
          <cell r="L151">
            <v>36.25</v>
          </cell>
        </row>
        <row r="152">
          <cell r="B152" t="str">
            <v>ALP</v>
          </cell>
          <cell r="C152" t="str">
            <v>Clements</v>
          </cell>
          <cell r="D152" t="str">
            <v>Mary</v>
          </cell>
          <cell r="E152">
            <v>0.55000001192092896</v>
          </cell>
          <cell r="F152">
            <v>7375</v>
          </cell>
          <cell r="H152">
            <v>0.05</v>
          </cell>
          <cell r="I152" t="str">
            <v>Yes</v>
          </cell>
          <cell r="L152">
            <v>20</v>
          </cell>
        </row>
        <row r="153">
          <cell r="B153" t="str">
            <v>ALP</v>
          </cell>
          <cell r="C153" t="str">
            <v>Coles</v>
          </cell>
          <cell r="D153" t="str">
            <v>Mark</v>
          </cell>
          <cell r="E153">
            <v>1</v>
          </cell>
          <cell r="F153">
            <v>29001</v>
          </cell>
          <cell r="H153">
            <v>0.05</v>
          </cell>
          <cell r="I153" t="str">
            <v>Yes</v>
          </cell>
          <cell r="J153" t="str">
            <v>Yes</v>
          </cell>
          <cell r="L153">
            <v>36.25</v>
          </cell>
        </row>
        <row r="154">
          <cell r="B154" t="str">
            <v>ALP</v>
          </cell>
          <cell r="C154" t="str">
            <v>Copper</v>
          </cell>
          <cell r="D154" t="str">
            <v>Gayle</v>
          </cell>
          <cell r="E154">
            <v>0.30000001192092896</v>
          </cell>
          <cell r="F154">
            <v>3911</v>
          </cell>
          <cell r="L154">
            <v>11</v>
          </cell>
        </row>
        <row r="155">
          <cell r="B155" t="str">
            <v>ALP</v>
          </cell>
          <cell r="C155" t="str">
            <v>Crompton</v>
          </cell>
          <cell r="D155" t="str">
            <v>Samuel</v>
          </cell>
          <cell r="E155">
            <v>1</v>
          </cell>
          <cell r="F155">
            <v>14238</v>
          </cell>
          <cell r="L155">
            <v>36.25</v>
          </cell>
        </row>
        <row r="156">
          <cell r="B156" t="str">
            <v>ALP</v>
          </cell>
          <cell r="C156" t="str">
            <v>Cullen</v>
          </cell>
          <cell r="D156" t="str">
            <v>John</v>
          </cell>
          <cell r="E156">
            <v>1</v>
          </cell>
          <cell r="F156">
            <v>14580</v>
          </cell>
          <cell r="L156">
            <v>36.25</v>
          </cell>
        </row>
        <row r="157">
          <cell r="B157" t="str">
            <v>ALP</v>
          </cell>
          <cell r="C157" t="str">
            <v>D'Souza</v>
          </cell>
          <cell r="D157" t="str">
            <v>Paulina</v>
          </cell>
          <cell r="E157">
            <v>1</v>
          </cell>
          <cell r="F157">
            <v>13850</v>
          </cell>
          <cell r="L157">
            <v>36.25</v>
          </cell>
        </row>
        <row r="158">
          <cell r="B158" t="str">
            <v>ALP</v>
          </cell>
          <cell r="C158" t="str">
            <v>Edwards</v>
          </cell>
          <cell r="D158" t="str">
            <v>Patricia</v>
          </cell>
          <cell r="E158">
            <v>1</v>
          </cell>
          <cell r="F158">
            <v>14487</v>
          </cell>
          <cell r="H158">
            <v>0.05</v>
          </cell>
          <cell r="I158" t="str">
            <v>Yes</v>
          </cell>
          <cell r="L158">
            <v>36.25</v>
          </cell>
        </row>
        <row r="159">
          <cell r="B159" t="str">
            <v>ALP</v>
          </cell>
          <cell r="C159" t="str">
            <v>Evans</v>
          </cell>
          <cell r="D159" t="str">
            <v>Phillip</v>
          </cell>
          <cell r="E159">
            <v>1</v>
          </cell>
          <cell r="F159">
            <v>14528</v>
          </cell>
          <cell r="H159">
            <v>0.05</v>
          </cell>
          <cell r="I159" t="str">
            <v>Yes</v>
          </cell>
          <cell r="L159">
            <v>36.25</v>
          </cell>
        </row>
        <row r="160">
          <cell r="B160" t="str">
            <v>ALP</v>
          </cell>
          <cell r="C160" t="str">
            <v>Evans</v>
          </cell>
          <cell r="D160" t="str">
            <v>Alan</v>
          </cell>
          <cell r="E160">
            <v>1</v>
          </cell>
          <cell r="F160">
            <v>12250</v>
          </cell>
          <cell r="L160">
            <v>36.25</v>
          </cell>
        </row>
        <row r="161">
          <cell r="B161" t="str">
            <v>ALP</v>
          </cell>
          <cell r="C161" t="str">
            <v>Fitzsimmons</v>
          </cell>
          <cell r="D161" t="str">
            <v>Kelly</v>
          </cell>
          <cell r="E161">
            <v>1</v>
          </cell>
          <cell r="F161">
            <v>13277</v>
          </cell>
          <cell r="L161">
            <v>36.25</v>
          </cell>
        </row>
        <row r="162">
          <cell r="B162" t="str">
            <v>ALP</v>
          </cell>
          <cell r="C162" t="str">
            <v>Flatt</v>
          </cell>
          <cell r="D162" t="str">
            <v>Lorna</v>
          </cell>
          <cell r="E162">
            <v>1</v>
          </cell>
          <cell r="F162">
            <v>13741</v>
          </cell>
          <cell r="L162">
            <v>36.25</v>
          </cell>
        </row>
        <row r="163">
          <cell r="B163" t="str">
            <v>ALP</v>
          </cell>
          <cell r="C163" t="str">
            <v>Forrester</v>
          </cell>
          <cell r="D163" t="str">
            <v>Edwin</v>
          </cell>
          <cell r="E163">
            <v>1</v>
          </cell>
          <cell r="F163">
            <v>13143</v>
          </cell>
          <cell r="H163">
            <v>0.05</v>
          </cell>
          <cell r="I163" t="str">
            <v>Yes</v>
          </cell>
          <cell r="L163">
            <v>36.25</v>
          </cell>
        </row>
        <row r="164">
          <cell r="B164" t="str">
            <v>ALP</v>
          </cell>
          <cell r="C164" t="str">
            <v>Gardner</v>
          </cell>
          <cell r="D164" t="str">
            <v>Tracie</v>
          </cell>
          <cell r="E164">
            <v>1</v>
          </cell>
          <cell r="F164">
            <v>14083</v>
          </cell>
          <cell r="L164">
            <v>36.25</v>
          </cell>
        </row>
        <row r="165">
          <cell r="B165" t="str">
            <v>ALP</v>
          </cell>
          <cell r="C165" t="str">
            <v>Gill</v>
          </cell>
          <cell r="D165" t="str">
            <v>John</v>
          </cell>
          <cell r="E165">
            <v>1</v>
          </cell>
          <cell r="F165">
            <v>13329</v>
          </cell>
          <cell r="H165">
            <v>0.05</v>
          </cell>
          <cell r="I165" t="str">
            <v>Yes</v>
          </cell>
          <cell r="L165">
            <v>36.25</v>
          </cell>
        </row>
        <row r="166">
          <cell r="B166" t="str">
            <v>ALP</v>
          </cell>
          <cell r="C166" t="str">
            <v>Girardot</v>
          </cell>
          <cell r="D166" t="str">
            <v>Dominic</v>
          </cell>
          <cell r="E166">
            <v>1</v>
          </cell>
          <cell r="F166">
            <v>14238</v>
          </cell>
          <cell r="L166">
            <v>36.25</v>
          </cell>
        </row>
        <row r="167">
          <cell r="B167" t="str">
            <v>ALP</v>
          </cell>
          <cell r="C167" t="str">
            <v>Greene</v>
          </cell>
          <cell r="D167" t="str">
            <v>Beresford</v>
          </cell>
          <cell r="E167">
            <v>0.43999999761581421</v>
          </cell>
          <cell r="F167">
            <v>6151</v>
          </cell>
          <cell r="L167">
            <v>16</v>
          </cell>
        </row>
        <row r="168">
          <cell r="B168" t="str">
            <v>ALP</v>
          </cell>
          <cell r="C168" t="str">
            <v>Hall</v>
          </cell>
          <cell r="D168" t="str">
            <v>Patricia</v>
          </cell>
          <cell r="E168">
            <v>0.89999997615814209</v>
          </cell>
          <cell r="F168">
            <v>12323</v>
          </cell>
          <cell r="L168">
            <v>32.5</v>
          </cell>
        </row>
        <row r="169">
          <cell r="B169" t="str">
            <v>ALP</v>
          </cell>
          <cell r="C169" t="str">
            <v>Harris</v>
          </cell>
          <cell r="D169" t="str">
            <v>Spencer</v>
          </cell>
          <cell r="E169">
            <v>1</v>
          </cell>
          <cell r="F169">
            <v>12750</v>
          </cell>
          <cell r="L169">
            <v>36.25</v>
          </cell>
        </row>
        <row r="170">
          <cell r="B170" t="str">
            <v>ALP</v>
          </cell>
          <cell r="C170" t="str">
            <v>Hartnett</v>
          </cell>
          <cell r="D170" t="str">
            <v>David</v>
          </cell>
          <cell r="E170">
            <v>1</v>
          </cell>
          <cell r="F170">
            <v>12750</v>
          </cell>
          <cell r="L170">
            <v>36.25</v>
          </cell>
        </row>
        <row r="171">
          <cell r="B171" t="str">
            <v>ALP</v>
          </cell>
          <cell r="C171" t="str">
            <v>Hucks</v>
          </cell>
          <cell r="D171" t="str">
            <v>Kelly</v>
          </cell>
          <cell r="E171">
            <v>1</v>
          </cell>
          <cell r="F171">
            <v>12750</v>
          </cell>
          <cell r="L171">
            <v>36.25</v>
          </cell>
        </row>
        <row r="172">
          <cell r="B172" t="str">
            <v>ALP</v>
          </cell>
          <cell r="C172" t="str">
            <v>Hunt</v>
          </cell>
          <cell r="D172" t="str">
            <v>Gillian</v>
          </cell>
          <cell r="E172">
            <v>1</v>
          </cell>
          <cell r="F172">
            <v>12750</v>
          </cell>
          <cell r="L172">
            <v>36.25</v>
          </cell>
        </row>
        <row r="173">
          <cell r="B173" t="str">
            <v>ALP</v>
          </cell>
          <cell r="C173" t="str">
            <v>Jackson</v>
          </cell>
          <cell r="D173" t="str">
            <v>Stuart</v>
          </cell>
          <cell r="E173">
            <v>1</v>
          </cell>
          <cell r="F173">
            <v>17293</v>
          </cell>
          <cell r="L173">
            <v>36.25</v>
          </cell>
        </row>
        <row r="174">
          <cell r="B174" t="str">
            <v>ALP</v>
          </cell>
          <cell r="C174" t="str">
            <v>Joy</v>
          </cell>
          <cell r="D174" t="str">
            <v>Cherrie</v>
          </cell>
          <cell r="E174">
            <v>1</v>
          </cell>
          <cell r="F174">
            <v>12750</v>
          </cell>
          <cell r="L174">
            <v>36.25</v>
          </cell>
        </row>
        <row r="175">
          <cell r="B175" t="str">
            <v>ALP</v>
          </cell>
          <cell r="C175" t="str">
            <v>King</v>
          </cell>
          <cell r="D175" t="str">
            <v>Paul</v>
          </cell>
          <cell r="E175">
            <v>1</v>
          </cell>
          <cell r="F175">
            <v>16931</v>
          </cell>
          <cell r="L175">
            <v>36.25</v>
          </cell>
        </row>
        <row r="176">
          <cell r="B176" t="str">
            <v>ALP</v>
          </cell>
          <cell r="C176" t="str">
            <v>McGill</v>
          </cell>
          <cell r="D176" t="str">
            <v>Kevin</v>
          </cell>
          <cell r="E176">
            <v>0.57999998331069946</v>
          </cell>
          <cell r="F176">
            <v>7700</v>
          </cell>
          <cell r="L176">
            <v>21</v>
          </cell>
        </row>
        <row r="177">
          <cell r="B177" t="str">
            <v>ALP</v>
          </cell>
          <cell r="C177" t="str">
            <v>McMahon</v>
          </cell>
          <cell r="D177" t="str">
            <v>Colin</v>
          </cell>
          <cell r="E177">
            <v>1</v>
          </cell>
          <cell r="F177">
            <v>12750</v>
          </cell>
          <cell r="L177">
            <v>36.25</v>
          </cell>
        </row>
        <row r="178">
          <cell r="B178" t="str">
            <v>ALP</v>
          </cell>
          <cell r="C178" t="str">
            <v>Mills</v>
          </cell>
          <cell r="D178" t="str">
            <v>John</v>
          </cell>
          <cell r="E178">
            <v>1</v>
          </cell>
          <cell r="F178">
            <v>17706</v>
          </cell>
          <cell r="L178">
            <v>36.25</v>
          </cell>
        </row>
        <row r="179">
          <cell r="B179" t="str">
            <v>ALP</v>
          </cell>
          <cell r="C179" t="str">
            <v>Minchella</v>
          </cell>
          <cell r="D179" t="str">
            <v>Nicolette</v>
          </cell>
          <cell r="E179">
            <v>1</v>
          </cell>
          <cell r="F179">
            <v>16597</v>
          </cell>
          <cell r="L179">
            <v>36.25</v>
          </cell>
        </row>
        <row r="180">
          <cell r="B180" t="str">
            <v>ALP</v>
          </cell>
          <cell r="C180" t="str">
            <v>Munro</v>
          </cell>
          <cell r="D180" t="str">
            <v>Susan</v>
          </cell>
          <cell r="E180">
            <v>1</v>
          </cell>
          <cell r="F180">
            <v>13928</v>
          </cell>
          <cell r="L180">
            <v>36.25</v>
          </cell>
        </row>
        <row r="181">
          <cell r="B181" t="str">
            <v>ALP</v>
          </cell>
          <cell r="C181" t="str">
            <v>Norton</v>
          </cell>
          <cell r="D181" t="str">
            <v>Stephanie</v>
          </cell>
          <cell r="E181">
            <v>0.40999999642372131</v>
          </cell>
          <cell r="F181">
            <v>5159</v>
          </cell>
          <cell r="L181">
            <v>15</v>
          </cell>
        </row>
        <row r="182">
          <cell r="B182" t="str">
            <v>ALP</v>
          </cell>
          <cell r="C182" t="str">
            <v>Parrett</v>
          </cell>
          <cell r="D182" t="str">
            <v>Maxine</v>
          </cell>
          <cell r="E182">
            <v>0.89999997615814209</v>
          </cell>
          <cell r="F182">
            <v>12375</v>
          </cell>
          <cell r="L182">
            <v>32.5</v>
          </cell>
        </row>
        <row r="183">
          <cell r="B183" t="str">
            <v>ALP</v>
          </cell>
          <cell r="C183" t="str">
            <v>Peck</v>
          </cell>
          <cell r="D183" t="str">
            <v>David</v>
          </cell>
          <cell r="E183">
            <v>1</v>
          </cell>
          <cell r="F183">
            <v>13452</v>
          </cell>
          <cell r="L183">
            <v>36.25</v>
          </cell>
        </row>
        <row r="184">
          <cell r="B184" t="str">
            <v>ALP</v>
          </cell>
          <cell r="C184" t="str">
            <v>Pringle</v>
          </cell>
          <cell r="D184" t="str">
            <v>Andrew</v>
          </cell>
          <cell r="E184">
            <v>1</v>
          </cell>
          <cell r="F184">
            <v>19727</v>
          </cell>
          <cell r="H184">
            <v>0.05</v>
          </cell>
          <cell r="I184" t="str">
            <v>Yes</v>
          </cell>
          <cell r="L184">
            <v>36.25</v>
          </cell>
        </row>
        <row r="185">
          <cell r="B185" t="str">
            <v>ALP</v>
          </cell>
          <cell r="C185" t="str">
            <v>Rahman</v>
          </cell>
          <cell r="D185" t="str">
            <v>Shahida</v>
          </cell>
          <cell r="E185">
            <v>1</v>
          </cell>
          <cell r="F185">
            <v>15985</v>
          </cell>
          <cell r="L185">
            <v>36.25</v>
          </cell>
        </row>
        <row r="186">
          <cell r="B186" t="str">
            <v>ALP</v>
          </cell>
          <cell r="C186" t="str">
            <v>Searles</v>
          </cell>
          <cell r="D186" t="str">
            <v>Matthew</v>
          </cell>
          <cell r="E186">
            <v>1</v>
          </cell>
          <cell r="F186">
            <v>14311</v>
          </cell>
          <cell r="L186">
            <v>36.25</v>
          </cell>
        </row>
        <row r="187">
          <cell r="B187" t="str">
            <v>ALP</v>
          </cell>
          <cell r="C187" t="str">
            <v>Smith</v>
          </cell>
          <cell r="D187" t="str">
            <v>Sandra</v>
          </cell>
          <cell r="E187">
            <v>1</v>
          </cell>
          <cell r="F187">
            <v>12250</v>
          </cell>
          <cell r="H187">
            <v>0.05</v>
          </cell>
          <cell r="I187" t="str">
            <v>Yes</v>
          </cell>
          <cell r="L187">
            <v>36.25</v>
          </cell>
        </row>
        <row r="188">
          <cell r="B188" t="str">
            <v>ALP</v>
          </cell>
          <cell r="C188" t="str">
            <v>Snowden</v>
          </cell>
          <cell r="D188" t="str">
            <v>Neil</v>
          </cell>
          <cell r="E188">
            <v>1</v>
          </cell>
          <cell r="F188">
            <v>12250</v>
          </cell>
          <cell r="L188">
            <v>36.25</v>
          </cell>
        </row>
        <row r="189">
          <cell r="B189" t="str">
            <v>ALP</v>
          </cell>
          <cell r="C189" t="str">
            <v>Sweeney</v>
          </cell>
          <cell r="D189" t="str">
            <v>Stephen</v>
          </cell>
          <cell r="E189">
            <v>1</v>
          </cell>
          <cell r="F189">
            <v>12750</v>
          </cell>
          <cell r="L189">
            <v>36.25</v>
          </cell>
        </row>
        <row r="190">
          <cell r="B190" t="str">
            <v>ALP</v>
          </cell>
          <cell r="C190" t="str">
            <v>Tratt</v>
          </cell>
          <cell r="D190" t="str">
            <v>David</v>
          </cell>
          <cell r="E190">
            <v>1</v>
          </cell>
          <cell r="F190">
            <v>12596</v>
          </cell>
          <cell r="L190">
            <v>36.25</v>
          </cell>
        </row>
        <row r="191">
          <cell r="B191" t="str">
            <v>ALP</v>
          </cell>
          <cell r="C191" t="str">
            <v>Turnell</v>
          </cell>
          <cell r="D191" t="str">
            <v>Margaret</v>
          </cell>
          <cell r="E191">
            <v>1</v>
          </cell>
          <cell r="F191">
            <v>14282</v>
          </cell>
          <cell r="L191">
            <v>36.25</v>
          </cell>
        </row>
        <row r="192">
          <cell r="B192" t="str">
            <v>ALP</v>
          </cell>
          <cell r="C192" t="str">
            <v>Wager</v>
          </cell>
          <cell r="D192" t="str">
            <v>Lynne</v>
          </cell>
          <cell r="E192">
            <v>1</v>
          </cell>
          <cell r="F192">
            <v>13400</v>
          </cell>
          <cell r="L192">
            <v>36.25</v>
          </cell>
        </row>
        <row r="193">
          <cell r="B193" t="str">
            <v>ALP</v>
          </cell>
          <cell r="C193" t="str">
            <v>Wallder</v>
          </cell>
          <cell r="D193" t="str">
            <v>Matthew</v>
          </cell>
          <cell r="E193">
            <v>1</v>
          </cell>
          <cell r="F193">
            <v>12750</v>
          </cell>
          <cell r="L193">
            <v>36.25</v>
          </cell>
        </row>
        <row r="194">
          <cell r="B194" t="str">
            <v>ALP</v>
          </cell>
          <cell r="C194" t="str">
            <v>Werner</v>
          </cell>
          <cell r="D194" t="str">
            <v>Pamela</v>
          </cell>
          <cell r="E194">
            <v>0.55000001192092896</v>
          </cell>
          <cell r="F194">
            <v>7375</v>
          </cell>
          <cell r="H194">
            <v>0.05</v>
          </cell>
          <cell r="I194" t="str">
            <v>Yes</v>
          </cell>
          <cell r="L194">
            <v>20</v>
          </cell>
        </row>
        <row r="195">
          <cell r="B195" t="str">
            <v>ALP</v>
          </cell>
          <cell r="C195" t="str">
            <v>Williams</v>
          </cell>
          <cell r="D195" t="str">
            <v>Thomas</v>
          </cell>
          <cell r="E195">
            <v>1</v>
          </cell>
          <cell r="F195">
            <v>13133</v>
          </cell>
          <cell r="L195">
            <v>36.25</v>
          </cell>
        </row>
        <row r="196">
          <cell r="B196" t="str">
            <v>ALP</v>
          </cell>
          <cell r="C196" t="str">
            <v>Woolford</v>
          </cell>
          <cell r="D196" t="str">
            <v>Stephen</v>
          </cell>
          <cell r="E196">
            <v>1</v>
          </cell>
          <cell r="F196">
            <v>13133</v>
          </cell>
          <cell r="L196">
            <v>36.25</v>
          </cell>
        </row>
        <row r="197">
          <cell r="B197" t="str">
            <v>AMP</v>
          </cell>
          <cell r="C197" t="str">
            <v>Antebi</v>
          </cell>
          <cell r="D197" t="str">
            <v>David</v>
          </cell>
          <cell r="E197">
            <v>1</v>
          </cell>
          <cell r="F197">
            <v>63476</v>
          </cell>
          <cell r="H197">
            <v>7.4999999999999997E-2</v>
          </cell>
          <cell r="I197" t="str">
            <v>Yes</v>
          </cell>
          <cell r="J197" t="str">
            <v>Yes</v>
          </cell>
          <cell r="L197">
            <v>36.25</v>
          </cell>
        </row>
        <row r="198">
          <cell r="B198" t="str">
            <v>AMP</v>
          </cell>
          <cell r="C198" t="str">
            <v>Arellano</v>
          </cell>
          <cell r="D198" t="str">
            <v>Parrist</v>
          </cell>
          <cell r="E198">
            <v>1</v>
          </cell>
          <cell r="F198">
            <v>17000</v>
          </cell>
          <cell r="L198">
            <v>36.25</v>
          </cell>
        </row>
        <row r="199">
          <cell r="B199" t="str">
            <v>AMP</v>
          </cell>
          <cell r="C199" t="str">
            <v>Smith</v>
          </cell>
          <cell r="D199" t="str">
            <v>Hazel</v>
          </cell>
          <cell r="E199">
            <v>1</v>
          </cell>
          <cell r="F199">
            <v>17604</v>
          </cell>
          <cell r="L199">
            <v>36.25</v>
          </cell>
        </row>
        <row r="200">
          <cell r="B200" t="str">
            <v>AMP</v>
          </cell>
          <cell r="C200" t="str">
            <v>Thomas</v>
          </cell>
          <cell r="D200" t="str">
            <v>Karen</v>
          </cell>
          <cell r="E200">
            <v>1</v>
          </cell>
          <cell r="F200">
            <v>23299</v>
          </cell>
          <cell r="H200">
            <v>0.05</v>
          </cell>
          <cell r="I200" t="str">
            <v>Yes</v>
          </cell>
          <cell r="L200">
            <v>36.25</v>
          </cell>
        </row>
        <row r="201">
          <cell r="B201" t="str">
            <v>AMP</v>
          </cell>
          <cell r="C201" t="str">
            <v>Woolf</v>
          </cell>
          <cell r="D201" t="str">
            <v>Lynne</v>
          </cell>
          <cell r="E201">
            <v>1</v>
          </cell>
          <cell r="F201">
            <v>17604</v>
          </cell>
          <cell r="H201">
            <v>0.05</v>
          </cell>
          <cell r="I201" t="str">
            <v>Yes</v>
          </cell>
          <cell r="L201">
            <v>36.25</v>
          </cell>
        </row>
        <row r="202">
          <cell r="B202" t="str">
            <v>ANP</v>
          </cell>
          <cell r="C202" t="str">
            <v>Ajibola</v>
          </cell>
          <cell r="D202" t="str">
            <v>John</v>
          </cell>
          <cell r="E202">
            <v>1</v>
          </cell>
          <cell r="F202">
            <v>14400</v>
          </cell>
          <cell r="L202">
            <v>36.25</v>
          </cell>
        </row>
        <row r="203">
          <cell r="B203" t="str">
            <v>ANP</v>
          </cell>
          <cell r="C203" t="str">
            <v>Benjamin-Stowe</v>
          </cell>
          <cell r="D203" t="str">
            <v>Boma</v>
          </cell>
          <cell r="E203">
            <v>1</v>
          </cell>
          <cell r="F203">
            <v>15000</v>
          </cell>
          <cell r="H203">
            <v>0.05</v>
          </cell>
          <cell r="I203" t="str">
            <v>Yes</v>
          </cell>
          <cell r="L203">
            <v>36.25</v>
          </cell>
        </row>
        <row r="204">
          <cell r="B204" t="str">
            <v>ANP</v>
          </cell>
          <cell r="C204" t="str">
            <v>Garton</v>
          </cell>
          <cell r="D204" t="str">
            <v>Anthony</v>
          </cell>
          <cell r="E204">
            <v>1</v>
          </cell>
          <cell r="F204">
            <v>14350</v>
          </cell>
          <cell r="H204">
            <v>0.05</v>
          </cell>
          <cell r="I204" t="str">
            <v>Yes</v>
          </cell>
          <cell r="L204">
            <v>36.25</v>
          </cell>
        </row>
        <row r="205">
          <cell r="B205" t="str">
            <v>ANP</v>
          </cell>
          <cell r="C205" t="str">
            <v>Lowe</v>
          </cell>
          <cell r="D205" t="str">
            <v>Jamie</v>
          </cell>
          <cell r="E205">
            <v>1</v>
          </cell>
          <cell r="F205">
            <v>18000</v>
          </cell>
          <cell r="H205">
            <v>0.05</v>
          </cell>
          <cell r="I205" t="str">
            <v>Yes</v>
          </cell>
          <cell r="L205">
            <v>36.25</v>
          </cell>
        </row>
        <row r="206">
          <cell r="B206" t="str">
            <v>ANP</v>
          </cell>
          <cell r="C206" t="str">
            <v>Marchetti</v>
          </cell>
          <cell r="D206" t="str">
            <v>Maurizio</v>
          </cell>
          <cell r="E206">
            <v>1</v>
          </cell>
          <cell r="F206">
            <v>16000</v>
          </cell>
          <cell r="L206">
            <v>36.25</v>
          </cell>
        </row>
        <row r="207">
          <cell r="B207" t="str">
            <v>ANP</v>
          </cell>
          <cell r="C207" t="str">
            <v>Nicola</v>
          </cell>
          <cell r="D207" t="str">
            <v>Christakis</v>
          </cell>
          <cell r="E207">
            <v>1</v>
          </cell>
          <cell r="F207">
            <v>15000</v>
          </cell>
          <cell r="H207">
            <v>0.05</v>
          </cell>
          <cell r="I207" t="str">
            <v>Yes</v>
          </cell>
          <cell r="L207">
            <v>36.25</v>
          </cell>
        </row>
        <row r="208">
          <cell r="B208" t="str">
            <v>ANP</v>
          </cell>
          <cell r="C208" t="str">
            <v>Richards</v>
          </cell>
          <cell r="D208" t="str">
            <v>Teresa</v>
          </cell>
          <cell r="E208">
            <v>0.68999999761581421</v>
          </cell>
          <cell r="F208">
            <v>10030</v>
          </cell>
          <cell r="H208">
            <v>0.05</v>
          </cell>
          <cell r="I208" t="str">
            <v>Yes</v>
          </cell>
          <cell r="L208">
            <v>25</v>
          </cell>
        </row>
        <row r="209">
          <cell r="B209" t="str">
            <v>ASP</v>
          </cell>
          <cell r="C209" t="str">
            <v>Dunphy</v>
          </cell>
          <cell r="D209" t="str">
            <v>Michael</v>
          </cell>
          <cell r="E209">
            <v>1</v>
          </cell>
          <cell r="F209">
            <v>23921</v>
          </cell>
          <cell r="H209">
            <v>0.05</v>
          </cell>
          <cell r="I209" t="str">
            <v>Yes</v>
          </cell>
          <cell r="L209">
            <v>36.25</v>
          </cell>
        </row>
        <row r="210">
          <cell r="B210" t="str">
            <v>ASP</v>
          </cell>
          <cell r="C210" t="str">
            <v>Francis</v>
          </cell>
          <cell r="D210" t="str">
            <v>Benedikte</v>
          </cell>
          <cell r="E210">
            <v>1</v>
          </cell>
          <cell r="F210">
            <v>31120</v>
          </cell>
          <cell r="H210">
            <v>0.05</v>
          </cell>
          <cell r="I210" t="str">
            <v>Yes</v>
          </cell>
          <cell r="J210" t="str">
            <v>Yes</v>
          </cell>
          <cell r="L210">
            <v>36.25</v>
          </cell>
        </row>
        <row r="211">
          <cell r="B211" t="str">
            <v>ASP</v>
          </cell>
          <cell r="C211" t="str">
            <v>Nason</v>
          </cell>
          <cell r="D211" t="str">
            <v>Nicolette</v>
          </cell>
          <cell r="E211">
            <v>1</v>
          </cell>
          <cell r="F211">
            <v>15605</v>
          </cell>
          <cell r="H211">
            <v>0.05</v>
          </cell>
          <cell r="I211" t="str">
            <v>Yes</v>
          </cell>
          <cell r="L211">
            <v>36.25</v>
          </cell>
        </row>
        <row r="212">
          <cell r="B212" t="str">
            <v>ASP</v>
          </cell>
          <cell r="C212" t="str">
            <v>Stokes</v>
          </cell>
          <cell r="D212" t="str">
            <v>Michele</v>
          </cell>
          <cell r="E212">
            <v>1</v>
          </cell>
          <cell r="F212">
            <v>20400</v>
          </cell>
          <cell r="H212">
            <v>0.05</v>
          </cell>
          <cell r="I212" t="str">
            <v>Yes</v>
          </cell>
          <cell r="L212">
            <v>36.25</v>
          </cell>
        </row>
        <row r="213">
          <cell r="B213" t="str">
            <v>AWP</v>
          </cell>
          <cell r="C213" t="str">
            <v>Abell</v>
          </cell>
          <cell r="D213" t="str">
            <v>Vanessa</v>
          </cell>
          <cell r="E213">
            <v>1</v>
          </cell>
          <cell r="F213">
            <v>9500</v>
          </cell>
          <cell r="L213">
            <v>36.25</v>
          </cell>
        </row>
        <row r="214">
          <cell r="B214" t="str">
            <v>AWP</v>
          </cell>
          <cell r="C214" t="str">
            <v>Cartwright</v>
          </cell>
          <cell r="D214" t="str">
            <v>Graham</v>
          </cell>
          <cell r="E214">
            <v>1</v>
          </cell>
          <cell r="F214">
            <v>22000</v>
          </cell>
          <cell r="H214">
            <v>0.05</v>
          </cell>
          <cell r="I214" t="str">
            <v>Yes</v>
          </cell>
          <cell r="L214">
            <v>36.25</v>
          </cell>
        </row>
        <row r="215">
          <cell r="B215" t="str">
            <v>AWP</v>
          </cell>
          <cell r="C215" t="str">
            <v>Grewcock</v>
          </cell>
          <cell r="D215" t="str">
            <v>Margaret</v>
          </cell>
          <cell r="E215">
            <v>1</v>
          </cell>
          <cell r="F215">
            <v>10500</v>
          </cell>
          <cell r="L215">
            <v>36.25</v>
          </cell>
        </row>
        <row r="216">
          <cell r="B216" t="str">
            <v>AWP</v>
          </cell>
          <cell r="C216" t="str">
            <v>Miller</v>
          </cell>
          <cell r="D216" t="str">
            <v>Jacqueline</v>
          </cell>
          <cell r="E216">
            <v>1</v>
          </cell>
          <cell r="F216">
            <v>10000</v>
          </cell>
          <cell r="L216">
            <v>36.25</v>
          </cell>
        </row>
        <row r="217">
          <cell r="B217" t="str">
            <v>AWP</v>
          </cell>
          <cell r="C217" t="str">
            <v>Rixon</v>
          </cell>
          <cell r="D217" t="str">
            <v>Leigh</v>
          </cell>
          <cell r="E217">
            <v>1</v>
          </cell>
          <cell r="F217">
            <v>41493</v>
          </cell>
          <cell r="H217">
            <v>0.05</v>
          </cell>
          <cell r="I217" t="str">
            <v>Yes</v>
          </cell>
          <cell r="L217">
            <v>36.25</v>
          </cell>
        </row>
        <row r="218">
          <cell r="B218" t="str">
            <v>AWP</v>
          </cell>
          <cell r="C218" t="str">
            <v>Tolley</v>
          </cell>
          <cell r="D218" t="str">
            <v>Ronald</v>
          </cell>
          <cell r="E218">
            <v>1</v>
          </cell>
          <cell r="F218">
            <v>20000</v>
          </cell>
          <cell r="L218">
            <v>36.25</v>
          </cell>
        </row>
        <row r="219">
          <cell r="B219" t="str">
            <v>AWP</v>
          </cell>
          <cell r="C219" t="str">
            <v>Upadhyay</v>
          </cell>
          <cell r="D219" t="str">
            <v>Dipen</v>
          </cell>
          <cell r="E219">
            <v>1</v>
          </cell>
          <cell r="F219">
            <v>18500</v>
          </cell>
          <cell r="L219">
            <v>36.25</v>
          </cell>
        </row>
        <row r="220">
          <cell r="B220" t="str">
            <v>AZP</v>
          </cell>
          <cell r="C220" t="str">
            <v>Clarkson</v>
          </cell>
          <cell r="D220" t="str">
            <v>Ann</v>
          </cell>
          <cell r="E220">
            <v>1</v>
          </cell>
          <cell r="F220">
            <v>22940</v>
          </cell>
          <cell r="H220">
            <v>0.05</v>
          </cell>
          <cell r="I220" t="str">
            <v>Yes</v>
          </cell>
          <cell r="L220">
            <v>36.25</v>
          </cell>
        </row>
        <row r="221">
          <cell r="B221" t="str">
            <v>AZP</v>
          </cell>
          <cell r="C221" t="str">
            <v>Fairclough</v>
          </cell>
          <cell r="D221" t="str">
            <v>Christina</v>
          </cell>
          <cell r="E221">
            <v>1</v>
          </cell>
          <cell r="F221">
            <v>56385</v>
          </cell>
          <cell r="H221">
            <v>7.4999999999999997E-2</v>
          </cell>
          <cell r="I221" t="str">
            <v>Yes</v>
          </cell>
          <cell r="L221">
            <v>36.25</v>
          </cell>
        </row>
        <row r="222">
          <cell r="B222" t="str">
            <v>BZB</v>
          </cell>
          <cell r="C222" t="str">
            <v>Brooks</v>
          </cell>
          <cell r="D222" t="str">
            <v>Helen</v>
          </cell>
          <cell r="E222">
            <v>1</v>
          </cell>
          <cell r="F222">
            <v>30300</v>
          </cell>
          <cell r="H222">
            <v>0.05</v>
          </cell>
          <cell r="I222" t="str">
            <v>Yes</v>
          </cell>
          <cell r="J222" t="str">
            <v>Yes</v>
          </cell>
          <cell r="L222">
            <v>36.25</v>
          </cell>
        </row>
        <row r="223">
          <cell r="B223" t="str">
            <v>BZB</v>
          </cell>
          <cell r="C223" t="str">
            <v>King</v>
          </cell>
          <cell r="D223" t="str">
            <v>Sarah</v>
          </cell>
          <cell r="E223">
            <v>1</v>
          </cell>
          <cell r="F223">
            <v>18935.52</v>
          </cell>
          <cell r="H223">
            <v>0.05</v>
          </cell>
          <cell r="I223" t="str">
            <v>Yes</v>
          </cell>
          <cell r="L223">
            <v>36.25</v>
          </cell>
        </row>
        <row r="224">
          <cell r="B224" t="str">
            <v>GCM</v>
          </cell>
          <cell r="C224" t="str">
            <v>Booth</v>
          </cell>
          <cell r="D224" t="str">
            <v>Cheryl</v>
          </cell>
          <cell r="E224">
            <v>1</v>
          </cell>
          <cell r="F224">
            <v>16656</v>
          </cell>
          <cell r="L224">
            <v>36.25</v>
          </cell>
        </row>
        <row r="225">
          <cell r="B225" t="str">
            <v>GCM</v>
          </cell>
          <cell r="C225" t="str">
            <v>Crewe</v>
          </cell>
          <cell r="D225" t="str">
            <v>David</v>
          </cell>
          <cell r="E225">
            <v>1</v>
          </cell>
          <cell r="F225">
            <v>22380</v>
          </cell>
          <cell r="H225">
            <v>0.05</v>
          </cell>
          <cell r="I225" t="str">
            <v>Yes</v>
          </cell>
          <cell r="L225">
            <v>36.25</v>
          </cell>
        </row>
        <row r="226">
          <cell r="B226" t="str">
            <v>GCM</v>
          </cell>
          <cell r="C226" t="str">
            <v>Doswell</v>
          </cell>
          <cell r="D226" t="str">
            <v>Kevin</v>
          </cell>
          <cell r="E226">
            <v>1</v>
          </cell>
          <cell r="F226">
            <v>21198</v>
          </cell>
          <cell r="H226">
            <v>0.05</v>
          </cell>
          <cell r="I226" t="str">
            <v>Yes</v>
          </cell>
          <cell r="L226">
            <v>36.25</v>
          </cell>
        </row>
        <row r="227">
          <cell r="B227" t="str">
            <v>GCM</v>
          </cell>
          <cell r="C227" t="str">
            <v>Hodgson</v>
          </cell>
          <cell r="D227" t="str">
            <v>Andrew</v>
          </cell>
          <cell r="E227">
            <v>1</v>
          </cell>
          <cell r="F227">
            <v>27152</v>
          </cell>
          <cell r="H227">
            <v>0.05</v>
          </cell>
          <cell r="I227" t="str">
            <v>Yes</v>
          </cell>
          <cell r="L227">
            <v>36.25</v>
          </cell>
        </row>
        <row r="228">
          <cell r="B228" t="str">
            <v>GCM</v>
          </cell>
          <cell r="C228" t="str">
            <v>Keeler</v>
          </cell>
          <cell r="D228" t="str">
            <v>Steven</v>
          </cell>
          <cell r="E228">
            <v>1</v>
          </cell>
          <cell r="F228">
            <v>25869</v>
          </cell>
          <cell r="H228">
            <v>0.05</v>
          </cell>
          <cell r="I228" t="str">
            <v>Yes</v>
          </cell>
          <cell r="J228" t="str">
            <v>Yes</v>
          </cell>
          <cell r="L228">
            <v>36.25</v>
          </cell>
        </row>
        <row r="229">
          <cell r="B229" t="str">
            <v>GCM</v>
          </cell>
          <cell r="C229" t="str">
            <v>Lockyer</v>
          </cell>
          <cell r="D229" t="str">
            <v>Mark</v>
          </cell>
          <cell r="E229">
            <v>1</v>
          </cell>
          <cell r="F229">
            <v>29661</v>
          </cell>
          <cell r="H229">
            <v>0.05</v>
          </cell>
          <cell r="I229" t="str">
            <v>Yes</v>
          </cell>
          <cell r="J229" t="str">
            <v>Yes</v>
          </cell>
          <cell r="L229">
            <v>36.25</v>
          </cell>
        </row>
        <row r="230">
          <cell r="B230" t="str">
            <v>GCM</v>
          </cell>
          <cell r="C230" t="str">
            <v>McMahon</v>
          </cell>
          <cell r="D230" t="str">
            <v>Keith</v>
          </cell>
          <cell r="E230">
            <v>1</v>
          </cell>
          <cell r="F230">
            <v>18729</v>
          </cell>
          <cell r="H230">
            <v>0.05</v>
          </cell>
          <cell r="I230" t="str">
            <v>Yes</v>
          </cell>
          <cell r="L230">
            <v>36.25</v>
          </cell>
        </row>
        <row r="231">
          <cell r="B231" t="str">
            <v>GCM</v>
          </cell>
          <cell r="C231" t="str">
            <v>Milburn</v>
          </cell>
          <cell r="D231" t="str">
            <v>Sean</v>
          </cell>
          <cell r="E231">
            <v>1</v>
          </cell>
          <cell r="F231">
            <v>21544</v>
          </cell>
          <cell r="H231">
            <v>0.05</v>
          </cell>
          <cell r="I231" t="str">
            <v>Yes</v>
          </cell>
          <cell r="L231">
            <v>36.25</v>
          </cell>
        </row>
        <row r="232">
          <cell r="B232" t="str">
            <v>GCM</v>
          </cell>
          <cell r="C232" t="str">
            <v>Pang</v>
          </cell>
          <cell r="D232" t="str">
            <v>Wai</v>
          </cell>
          <cell r="E232">
            <v>1</v>
          </cell>
          <cell r="F232">
            <v>11800</v>
          </cell>
          <cell r="I232" t="str">
            <v>Ex-RSA</v>
          </cell>
          <cell r="L232">
            <v>36.25</v>
          </cell>
        </row>
        <row r="233">
          <cell r="B233" t="str">
            <v>GCM</v>
          </cell>
          <cell r="C233" t="str">
            <v>Platt</v>
          </cell>
          <cell r="D233" t="str">
            <v>Leonard</v>
          </cell>
          <cell r="E233">
            <v>1</v>
          </cell>
          <cell r="F233">
            <v>35378</v>
          </cell>
          <cell r="H233">
            <v>0.05</v>
          </cell>
          <cell r="I233" t="str">
            <v>Yes</v>
          </cell>
          <cell r="L233">
            <v>36.25</v>
          </cell>
        </row>
        <row r="234">
          <cell r="B234" t="str">
            <v>GCM</v>
          </cell>
          <cell r="C234" t="str">
            <v>Priest</v>
          </cell>
          <cell r="D234" t="str">
            <v>Ewen</v>
          </cell>
          <cell r="E234">
            <v>1</v>
          </cell>
          <cell r="F234">
            <v>19400</v>
          </cell>
          <cell r="L234">
            <v>36.25</v>
          </cell>
        </row>
        <row r="235">
          <cell r="B235" t="str">
            <v>GCM</v>
          </cell>
          <cell r="C235" t="str">
            <v>Skeet</v>
          </cell>
          <cell r="D235" t="str">
            <v>Jean</v>
          </cell>
          <cell r="E235">
            <v>1</v>
          </cell>
          <cell r="F235">
            <v>35342</v>
          </cell>
          <cell r="J235" t="str">
            <v>Yes</v>
          </cell>
          <cell r="L235">
            <v>36.25</v>
          </cell>
        </row>
        <row r="236">
          <cell r="B236" t="str">
            <v>GCM</v>
          </cell>
          <cell r="C236" t="str">
            <v>Spurr</v>
          </cell>
          <cell r="D236" t="str">
            <v>Julian</v>
          </cell>
          <cell r="E236">
            <v>1</v>
          </cell>
          <cell r="F236">
            <v>42767</v>
          </cell>
          <cell r="H236">
            <v>0.05</v>
          </cell>
          <cell r="I236" t="str">
            <v>Yes</v>
          </cell>
          <cell r="L236">
            <v>36.25</v>
          </cell>
        </row>
        <row r="237">
          <cell r="B237" t="str">
            <v>GCM</v>
          </cell>
          <cell r="C237" t="str">
            <v>Whittaker</v>
          </cell>
          <cell r="D237" t="str">
            <v>Lee</v>
          </cell>
          <cell r="E237">
            <v>1</v>
          </cell>
          <cell r="F237">
            <v>21787</v>
          </cell>
          <cell r="H237">
            <v>0.05</v>
          </cell>
          <cell r="I237" t="str">
            <v>Yes</v>
          </cell>
          <cell r="L237">
            <v>36.25</v>
          </cell>
        </row>
        <row r="238">
          <cell r="B238" t="str">
            <v>GFM</v>
          </cell>
          <cell r="C238" t="str">
            <v>Ansell</v>
          </cell>
          <cell r="D238" t="str">
            <v>Kim</v>
          </cell>
          <cell r="E238">
            <v>1</v>
          </cell>
          <cell r="F238">
            <v>16114</v>
          </cell>
          <cell r="L238">
            <v>36.25</v>
          </cell>
        </row>
        <row r="239">
          <cell r="B239" t="str">
            <v>GFM</v>
          </cell>
          <cell r="C239" t="str">
            <v>Bateman</v>
          </cell>
          <cell r="D239" t="str">
            <v>Karen</v>
          </cell>
          <cell r="E239">
            <v>1</v>
          </cell>
          <cell r="F239">
            <v>8771</v>
          </cell>
          <cell r="H239">
            <v>0.05</v>
          </cell>
          <cell r="I239" t="str">
            <v>Yes</v>
          </cell>
          <cell r="L239">
            <v>36.25</v>
          </cell>
        </row>
        <row r="240">
          <cell r="B240" t="str">
            <v>GFM</v>
          </cell>
          <cell r="C240" t="str">
            <v>Brady</v>
          </cell>
          <cell r="D240" t="str">
            <v>Theresa</v>
          </cell>
          <cell r="E240">
            <v>1</v>
          </cell>
          <cell r="F240">
            <v>9958</v>
          </cell>
          <cell r="L240">
            <v>36.25</v>
          </cell>
        </row>
        <row r="241">
          <cell r="B241" t="str">
            <v>GFM</v>
          </cell>
          <cell r="C241" t="str">
            <v>Carr</v>
          </cell>
          <cell r="D241" t="str">
            <v>Fiona</v>
          </cell>
          <cell r="E241">
            <v>1</v>
          </cell>
          <cell r="F241">
            <v>15500</v>
          </cell>
          <cell r="L241">
            <v>36.25</v>
          </cell>
        </row>
        <row r="242">
          <cell r="B242" t="str">
            <v>GFM</v>
          </cell>
          <cell r="C242" t="str">
            <v>Chichester</v>
          </cell>
          <cell r="D242" t="str">
            <v>Carl</v>
          </cell>
          <cell r="E242">
            <v>1</v>
          </cell>
          <cell r="F242">
            <v>30690</v>
          </cell>
          <cell r="L242">
            <v>36.25</v>
          </cell>
        </row>
        <row r="243">
          <cell r="B243" t="str">
            <v>GFM</v>
          </cell>
          <cell r="C243" t="str">
            <v>Fraser</v>
          </cell>
          <cell r="D243" t="str">
            <v>Donald</v>
          </cell>
          <cell r="E243">
            <v>1</v>
          </cell>
          <cell r="F243">
            <v>28892</v>
          </cell>
          <cell r="H243">
            <v>0.05</v>
          </cell>
          <cell r="I243" t="str">
            <v>Yes</v>
          </cell>
          <cell r="L243">
            <v>36.25</v>
          </cell>
        </row>
        <row r="244">
          <cell r="B244" t="str">
            <v>GFM</v>
          </cell>
          <cell r="C244" t="str">
            <v>Harris</v>
          </cell>
          <cell r="D244" t="str">
            <v>Tracey</v>
          </cell>
          <cell r="E244">
            <v>0.57999998331069946</v>
          </cell>
          <cell r="F244">
            <v>12899</v>
          </cell>
          <cell r="H244">
            <v>0.05</v>
          </cell>
          <cell r="I244" t="str">
            <v>Yes</v>
          </cell>
          <cell r="L244">
            <v>21</v>
          </cell>
        </row>
        <row r="245">
          <cell r="B245" t="str">
            <v>GFM</v>
          </cell>
          <cell r="C245" t="str">
            <v>Hodge</v>
          </cell>
          <cell r="D245" t="str">
            <v>Sarah</v>
          </cell>
          <cell r="E245">
            <v>0.60000002384185791</v>
          </cell>
          <cell r="F245">
            <v>10484</v>
          </cell>
          <cell r="L245">
            <v>21.75</v>
          </cell>
        </row>
        <row r="246">
          <cell r="B246" t="str">
            <v>GFM</v>
          </cell>
          <cell r="C246" t="str">
            <v>Macari</v>
          </cell>
          <cell r="D246" t="str">
            <v>Margaret</v>
          </cell>
          <cell r="E246">
            <v>1</v>
          </cell>
          <cell r="F246">
            <v>21793</v>
          </cell>
          <cell r="H246">
            <v>0.05</v>
          </cell>
          <cell r="I246" t="str">
            <v>Yes</v>
          </cell>
          <cell r="J246" t="str">
            <v>Yes</v>
          </cell>
          <cell r="L246">
            <v>36.25</v>
          </cell>
        </row>
        <row r="247">
          <cell r="B247" t="str">
            <v>GFM</v>
          </cell>
          <cell r="C247" t="str">
            <v>Maflin</v>
          </cell>
          <cell r="D247" t="str">
            <v>Sandra</v>
          </cell>
          <cell r="E247">
            <v>1</v>
          </cell>
          <cell r="F247">
            <v>20173</v>
          </cell>
          <cell r="L247">
            <v>36.25</v>
          </cell>
        </row>
        <row r="248">
          <cell r="B248" t="str">
            <v>GFM</v>
          </cell>
          <cell r="C248" t="str">
            <v>Neale*</v>
          </cell>
          <cell r="D248" t="str">
            <v>Anne</v>
          </cell>
          <cell r="E248">
            <v>0.55000001192092896</v>
          </cell>
          <cell r="F248">
            <v>7725</v>
          </cell>
          <cell r="L248">
            <v>20</v>
          </cell>
        </row>
        <row r="249">
          <cell r="B249" t="str">
            <v>GFM</v>
          </cell>
          <cell r="C249" t="str">
            <v>Sutton</v>
          </cell>
          <cell r="D249" t="str">
            <v>Sarah</v>
          </cell>
          <cell r="E249">
            <v>0.55000001192092896</v>
          </cell>
          <cell r="F249">
            <v>7141</v>
          </cell>
          <cell r="H249">
            <v>0.05</v>
          </cell>
          <cell r="I249" t="str">
            <v>Yes</v>
          </cell>
          <cell r="L249">
            <v>20</v>
          </cell>
        </row>
        <row r="250">
          <cell r="B250" t="str">
            <v>GFM</v>
          </cell>
          <cell r="C250" t="str">
            <v>Sutton</v>
          </cell>
          <cell r="D250" t="str">
            <v>Andrew</v>
          </cell>
          <cell r="E250">
            <v>1</v>
          </cell>
          <cell r="F250">
            <v>42041</v>
          </cell>
          <cell r="H250">
            <v>0.05</v>
          </cell>
          <cell r="I250" t="str">
            <v>Yes</v>
          </cell>
          <cell r="J250" t="str">
            <v>Yes</v>
          </cell>
          <cell r="L250">
            <v>36.25</v>
          </cell>
        </row>
        <row r="251">
          <cell r="B251" t="str">
            <v>GPM</v>
          </cell>
          <cell r="C251" t="str">
            <v>Brocklehurst</v>
          </cell>
          <cell r="D251" t="str">
            <v>Victoria</v>
          </cell>
          <cell r="E251">
            <v>1</v>
          </cell>
          <cell r="F251">
            <v>16110</v>
          </cell>
          <cell r="I251" t="str">
            <v>Ex-CAG</v>
          </cell>
          <cell r="L251">
            <v>36.25</v>
          </cell>
        </row>
        <row r="252">
          <cell r="B252" t="str">
            <v>GPM</v>
          </cell>
          <cell r="C252" t="str">
            <v>Edmunds</v>
          </cell>
          <cell r="D252" t="str">
            <v>Pauline</v>
          </cell>
          <cell r="E252">
            <v>1</v>
          </cell>
          <cell r="F252">
            <v>21320</v>
          </cell>
          <cell r="H252">
            <v>0.05</v>
          </cell>
          <cell r="I252" t="str">
            <v>Yes</v>
          </cell>
          <cell r="L252">
            <v>36.25</v>
          </cell>
        </row>
        <row r="253">
          <cell r="B253" t="str">
            <v>GPM</v>
          </cell>
          <cell r="C253" t="str">
            <v>Galloway</v>
          </cell>
          <cell r="D253" t="str">
            <v>Tracey</v>
          </cell>
          <cell r="E253">
            <v>1</v>
          </cell>
          <cell r="F253">
            <v>27860</v>
          </cell>
          <cell r="H253">
            <v>0.05</v>
          </cell>
          <cell r="I253" t="str">
            <v>Yes</v>
          </cell>
          <cell r="J253" t="str">
            <v>Yes</v>
          </cell>
          <cell r="L253">
            <v>36.25</v>
          </cell>
        </row>
        <row r="254">
          <cell r="B254" t="str">
            <v>GPM</v>
          </cell>
          <cell r="C254" t="str">
            <v>Janda</v>
          </cell>
          <cell r="D254" t="str">
            <v>Joe</v>
          </cell>
          <cell r="E254">
            <v>1</v>
          </cell>
          <cell r="F254">
            <v>40000</v>
          </cell>
          <cell r="I254" t="str">
            <v>Ex-CAG</v>
          </cell>
          <cell r="J254" t="str">
            <v>Yes</v>
          </cell>
          <cell r="K254" t="str">
            <v>Yes</v>
          </cell>
          <cell r="L254">
            <v>36.25</v>
          </cell>
        </row>
        <row r="255">
          <cell r="B255" t="str">
            <v>GPM</v>
          </cell>
          <cell r="C255" t="str">
            <v>McCarron</v>
          </cell>
          <cell r="D255" t="str">
            <v>Jacqueline</v>
          </cell>
          <cell r="E255">
            <v>1</v>
          </cell>
          <cell r="F255">
            <v>18680</v>
          </cell>
          <cell r="H255">
            <v>0.05</v>
          </cell>
          <cell r="I255" t="str">
            <v>Yes</v>
          </cell>
          <cell r="L255">
            <v>36.25</v>
          </cell>
        </row>
        <row r="256">
          <cell r="B256" t="str">
            <v>GTM</v>
          </cell>
          <cell r="C256" t="str">
            <v>Cook</v>
          </cell>
          <cell r="D256" t="str">
            <v>Gillian</v>
          </cell>
          <cell r="E256">
            <v>0.62000000476837158</v>
          </cell>
          <cell r="F256">
            <v>9163</v>
          </cell>
          <cell r="L256">
            <v>22.5</v>
          </cell>
        </row>
        <row r="257">
          <cell r="B257" t="str">
            <v>GTM</v>
          </cell>
          <cell r="C257" t="str">
            <v>Davey</v>
          </cell>
          <cell r="D257" t="str">
            <v>Heather</v>
          </cell>
          <cell r="E257">
            <v>0.68999999761581421</v>
          </cell>
          <cell r="F257">
            <v>7935</v>
          </cell>
          <cell r="H257">
            <v>0.05</v>
          </cell>
          <cell r="I257" t="str">
            <v>Yes</v>
          </cell>
          <cell r="L257">
            <v>25</v>
          </cell>
        </row>
        <row r="258">
          <cell r="B258" t="str">
            <v>GTM</v>
          </cell>
          <cell r="C258" t="str">
            <v>Franklin</v>
          </cell>
          <cell r="D258" t="str">
            <v>Julia</v>
          </cell>
          <cell r="E258">
            <v>0.62000000476837158</v>
          </cell>
          <cell r="F258">
            <v>12651</v>
          </cell>
          <cell r="H258">
            <v>0.05</v>
          </cell>
          <cell r="I258" t="str">
            <v>Yes</v>
          </cell>
          <cell r="L258">
            <v>22.5</v>
          </cell>
        </row>
        <row r="259">
          <cell r="B259" t="str">
            <v>GTM</v>
          </cell>
          <cell r="C259" t="str">
            <v>Hodge</v>
          </cell>
          <cell r="D259" t="str">
            <v>Sylvia</v>
          </cell>
          <cell r="E259">
            <v>0.68999999761581421</v>
          </cell>
          <cell r="F259">
            <v>8988</v>
          </cell>
          <cell r="H259">
            <v>0.05</v>
          </cell>
          <cell r="I259" t="str">
            <v>Yes</v>
          </cell>
          <cell r="L259">
            <v>25</v>
          </cell>
        </row>
        <row r="260">
          <cell r="B260" t="str">
            <v>GTM</v>
          </cell>
          <cell r="C260" t="str">
            <v>McAuliffe</v>
          </cell>
          <cell r="D260" t="str">
            <v>Timothy</v>
          </cell>
          <cell r="E260">
            <v>1</v>
          </cell>
          <cell r="F260">
            <v>35788</v>
          </cell>
          <cell r="H260">
            <v>0.05</v>
          </cell>
          <cell r="I260" t="str">
            <v>Yes</v>
          </cell>
          <cell r="J260" t="str">
            <v>Yes</v>
          </cell>
          <cell r="L260">
            <v>36.25</v>
          </cell>
        </row>
        <row r="261">
          <cell r="B261" t="str">
            <v>GTM</v>
          </cell>
          <cell r="C261" t="str">
            <v>Middleton</v>
          </cell>
          <cell r="D261" t="str">
            <v>Bonnie</v>
          </cell>
          <cell r="E261">
            <v>0.55000001192092896</v>
          </cell>
          <cell r="F261">
            <v>6965</v>
          </cell>
          <cell r="H261">
            <v>0.05</v>
          </cell>
          <cell r="I261" t="str">
            <v>Yes</v>
          </cell>
          <cell r="L261">
            <v>20</v>
          </cell>
        </row>
        <row r="262">
          <cell r="B262" t="str">
            <v>GTM</v>
          </cell>
          <cell r="C262" t="str">
            <v>Nightingale</v>
          </cell>
          <cell r="D262" t="str">
            <v>Ronald</v>
          </cell>
          <cell r="E262">
            <v>0.47999998927116394</v>
          </cell>
          <cell r="F262">
            <v>5676</v>
          </cell>
          <cell r="L262">
            <v>17.5</v>
          </cell>
        </row>
        <row r="263">
          <cell r="B263" t="str">
            <v>GTM</v>
          </cell>
          <cell r="C263" t="str">
            <v>Woodhams</v>
          </cell>
          <cell r="D263" t="str">
            <v>Joyce</v>
          </cell>
          <cell r="E263">
            <v>0.68999999761581421</v>
          </cell>
          <cell r="F263">
            <v>8709</v>
          </cell>
          <cell r="L263">
            <v>25</v>
          </cell>
        </row>
        <row r="264">
          <cell r="B264" t="str">
            <v>GTP</v>
          </cell>
          <cell r="C264" t="str">
            <v>Banks</v>
          </cell>
          <cell r="D264" t="str">
            <v>Hazel</v>
          </cell>
          <cell r="E264">
            <v>0.64999997615814209</v>
          </cell>
          <cell r="F264">
            <v>8235</v>
          </cell>
          <cell r="L264">
            <v>23.700000762939453</v>
          </cell>
        </row>
        <row r="265">
          <cell r="B265" t="str">
            <v>GTP</v>
          </cell>
          <cell r="C265" t="str">
            <v>Bracher</v>
          </cell>
          <cell r="D265" t="str">
            <v>Ann</v>
          </cell>
          <cell r="E265">
            <v>0.68999999761581421</v>
          </cell>
          <cell r="F265">
            <v>8771</v>
          </cell>
          <cell r="H265">
            <v>0.05</v>
          </cell>
          <cell r="I265" t="str">
            <v>Yes</v>
          </cell>
          <cell r="L265">
            <v>25</v>
          </cell>
        </row>
        <row r="266">
          <cell r="B266" t="str">
            <v>GTY</v>
          </cell>
          <cell r="C266" t="str">
            <v>Cook</v>
          </cell>
          <cell r="D266" t="str">
            <v>Brian</v>
          </cell>
          <cell r="E266">
            <v>1.1000000238418579</v>
          </cell>
          <cell r="F266">
            <v>9658</v>
          </cell>
          <cell r="I266" t="str">
            <v>Ex-CAG</v>
          </cell>
          <cell r="L266">
            <v>40</v>
          </cell>
        </row>
        <row r="267">
          <cell r="B267" t="str">
            <v>GTY</v>
          </cell>
          <cell r="C267" t="str">
            <v>Wright</v>
          </cell>
          <cell r="D267" t="str">
            <v>Desmond</v>
          </cell>
          <cell r="E267">
            <v>0.68999999761581421</v>
          </cell>
          <cell r="F267">
            <v>6027</v>
          </cell>
          <cell r="I267" t="str">
            <v>Ex-CAG</v>
          </cell>
          <cell r="L267">
            <v>25</v>
          </cell>
        </row>
        <row r="268">
          <cell r="B268" t="str">
            <v>SMM</v>
          </cell>
          <cell r="C268" t="str">
            <v>Brannan</v>
          </cell>
          <cell r="D268" t="str">
            <v>Jeffrey</v>
          </cell>
          <cell r="E268">
            <v>1</v>
          </cell>
          <cell r="F268">
            <v>18677</v>
          </cell>
          <cell r="H268">
            <v>0.05</v>
          </cell>
          <cell r="I268" t="str">
            <v>Yes</v>
          </cell>
          <cell r="L268">
            <v>36.25</v>
          </cell>
        </row>
        <row r="269">
          <cell r="B269" t="str">
            <v>SMM</v>
          </cell>
          <cell r="C269" t="str">
            <v>Cox</v>
          </cell>
          <cell r="D269" t="str">
            <v>David</v>
          </cell>
          <cell r="E269">
            <v>1</v>
          </cell>
          <cell r="F269">
            <v>14704</v>
          </cell>
          <cell r="H269">
            <v>0.05</v>
          </cell>
          <cell r="I269" t="str">
            <v>Yes</v>
          </cell>
          <cell r="L269">
            <v>36.25</v>
          </cell>
        </row>
        <row r="270">
          <cell r="B270" t="str">
            <v>SMM</v>
          </cell>
          <cell r="C270" t="str">
            <v>Kelly</v>
          </cell>
          <cell r="D270" t="str">
            <v>John</v>
          </cell>
          <cell r="E270">
            <v>1</v>
          </cell>
          <cell r="F270">
            <v>18872</v>
          </cell>
          <cell r="I270" t="str">
            <v>Ex-RSA</v>
          </cell>
          <cell r="L270">
            <v>36.25</v>
          </cell>
        </row>
        <row r="271">
          <cell r="B271" t="str">
            <v>SMM</v>
          </cell>
          <cell r="C271" t="str">
            <v>Morgan</v>
          </cell>
          <cell r="D271" t="str">
            <v>Brian</v>
          </cell>
          <cell r="E271">
            <v>1</v>
          </cell>
          <cell r="F271">
            <v>37603</v>
          </cell>
          <cell r="H271">
            <v>0.05</v>
          </cell>
          <cell r="I271" t="str">
            <v>Yes</v>
          </cell>
          <cell r="J271" t="str">
            <v>Yes</v>
          </cell>
          <cell r="L271">
            <v>36.25</v>
          </cell>
        </row>
        <row r="272">
          <cell r="B272" t="str">
            <v>UHH</v>
          </cell>
          <cell r="C272" t="str">
            <v>Alexander</v>
          </cell>
          <cell r="D272" t="str">
            <v>Joanne</v>
          </cell>
          <cell r="E272">
            <v>0.55000001192092896</v>
          </cell>
          <cell r="F272">
            <v>6179</v>
          </cell>
          <cell r="L272">
            <v>20</v>
          </cell>
        </row>
        <row r="273">
          <cell r="B273" t="str">
            <v>UHH</v>
          </cell>
          <cell r="C273" t="str">
            <v>Beattie</v>
          </cell>
          <cell r="D273" t="str">
            <v>Lawrence</v>
          </cell>
          <cell r="E273">
            <v>1</v>
          </cell>
          <cell r="F273">
            <v>28670</v>
          </cell>
          <cell r="H273">
            <v>0.05</v>
          </cell>
          <cell r="I273" t="str">
            <v>Yes</v>
          </cell>
          <cell r="J273" t="str">
            <v>Yes</v>
          </cell>
          <cell r="L273">
            <v>36.25</v>
          </cell>
        </row>
        <row r="274">
          <cell r="B274" t="str">
            <v>UHH</v>
          </cell>
          <cell r="C274" t="str">
            <v>Borys</v>
          </cell>
          <cell r="D274" t="str">
            <v>Catherine</v>
          </cell>
          <cell r="E274">
            <v>1</v>
          </cell>
          <cell r="F274">
            <v>13300</v>
          </cell>
          <cell r="H274">
            <v>0.05</v>
          </cell>
          <cell r="I274" t="str">
            <v>Yes</v>
          </cell>
          <cell r="L274">
            <v>36.25</v>
          </cell>
        </row>
        <row r="275">
          <cell r="B275" t="str">
            <v>UHH</v>
          </cell>
          <cell r="C275" t="str">
            <v>Briggs</v>
          </cell>
          <cell r="D275" t="str">
            <v>Kay</v>
          </cell>
          <cell r="E275">
            <v>1</v>
          </cell>
          <cell r="F275">
            <v>18500</v>
          </cell>
          <cell r="H275">
            <v>0.05</v>
          </cell>
          <cell r="I275" t="str">
            <v>Yes</v>
          </cell>
          <cell r="L275">
            <v>36.25</v>
          </cell>
        </row>
        <row r="276">
          <cell r="B276" t="str">
            <v>UHH</v>
          </cell>
          <cell r="C276" t="str">
            <v>Chilcott</v>
          </cell>
          <cell r="D276" t="str">
            <v>Amanda</v>
          </cell>
          <cell r="E276">
            <v>1</v>
          </cell>
          <cell r="F276">
            <v>13300</v>
          </cell>
          <cell r="H276">
            <v>0.05</v>
          </cell>
          <cell r="I276" t="str">
            <v>Yes</v>
          </cell>
          <cell r="L276">
            <v>36.25</v>
          </cell>
        </row>
        <row r="277">
          <cell r="B277" t="str">
            <v>UHH</v>
          </cell>
          <cell r="C277" t="str">
            <v>Clark</v>
          </cell>
          <cell r="D277" t="str">
            <v>Wendy</v>
          </cell>
          <cell r="E277">
            <v>0.68999999761581421</v>
          </cell>
          <cell r="F277">
            <v>7931</v>
          </cell>
          <cell r="H277">
            <v>0.05</v>
          </cell>
          <cell r="I277" t="str">
            <v>Yes</v>
          </cell>
          <cell r="L277">
            <v>25</v>
          </cell>
        </row>
        <row r="278">
          <cell r="B278" t="str">
            <v>UHH</v>
          </cell>
          <cell r="C278" t="str">
            <v>Connor</v>
          </cell>
          <cell r="D278" t="str">
            <v>Caroline</v>
          </cell>
          <cell r="E278">
            <v>0.68999999761581421</v>
          </cell>
          <cell r="F278">
            <v>7931</v>
          </cell>
          <cell r="H278">
            <v>0.05</v>
          </cell>
          <cell r="I278" t="str">
            <v>Yes</v>
          </cell>
          <cell r="L278">
            <v>25</v>
          </cell>
        </row>
        <row r="279">
          <cell r="B279" t="str">
            <v>UHH</v>
          </cell>
          <cell r="C279" t="str">
            <v>Costello</v>
          </cell>
          <cell r="D279" t="str">
            <v>Craig</v>
          </cell>
          <cell r="E279">
            <v>1</v>
          </cell>
          <cell r="F279">
            <v>10496</v>
          </cell>
          <cell r="H279">
            <v>0.05</v>
          </cell>
          <cell r="I279" t="str">
            <v>Yes</v>
          </cell>
          <cell r="L279">
            <v>36.25</v>
          </cell>
        </row>
        <row r="280">
          <cell r="B280" t="str">
            <v>UHH</v>
          </cell>
          <cell r="C280" t="str">
            <v>Cowling</v>
          </cell>
          <cell r="D280" t="str">
            <v>Helen</v>
          </cell>
          <cell r="E280">
            <v>1</v>
          </cell>
          <cell r="F280">
            <v>13300</v>
          </cell>
          <cell r="H280">
            <v>0.05</v>
          </cell>
          <cell r="I280" t="str">
            <v>Yes</v>
          </cell>
          <cell r="L280">
            <v>36.25</v>
          </cell>
        </row>
        <row r="281">
          <cell r="B281" t="str">
            <v>UHH</v>
          </cell>
          <cell r="C281" t="str">
            <v>Culpan</v>
          </cell>
          <cell r="D281" t="str">
            <v>Stacey</v>
          </cell>
          <cell r="E281">
            <v>1</v>
          </cell>
          <cell r="F281">
            <v>14025</v>
          </cell>
          <cell r="H281">
            <v>0.05</v>
          </cell>
          <cell r="I281" t="str">
            <v>Yes</v>
          </cell>
          <cell r="L281">
            <v>36.25</v>
          </cell>
        </row>
        <row r="282">
          <cell r="B282" t="str">
            <v>UHH</v>
          </cell>
          <cell r="C282" t="str">
            <v>De Sousa</v>
          </cell>
          <cell r="D282" t="str">
            <v>Gloria</v>
          </cell>
          <cell r="E282">
            <v>1</v>
          </cell>
          <cell r="F282">
            <v>11230</v>
          </cell>
          <cell r="L282">
            <v>36.25</v>
          </cell>
        </row>
        <row r="283">
          <cell r="B283" t="str">
            <v>UHH</v>
          </cell>
          <cell r="C283" t="str">
            <v>Dickson</v>
          </cell>
          <cell r="D283" t="str">
            <v>Jacqueline</v>
          </cell>
          <cell r="E283">
            <v>1</v>
          </cell>
          <cell r="F283">
            <v>36663</v>
          </cell>
          <cell r="H283">
            <v>0.05</v>
          </cell>
          <cell r="I283" t="str">
            <v>Yes</v>
          </cell>
          <cell r="J283" t="str">
            <v>Yes</v>
          </cell>
          <cell r="L283">
            <v>36.25</v>
          </cell>
        </row>
        <row r="284">
          <cell r="B284" t="str">
            <v>UHH</v>
          </cell>
          <cell r="C284" t="str">
            <v>Donnelly</v>
          </cell>
          <cell r="D284" t="str">
            <v>Lisa</v>
          </cell>
          <cell r="E284">
            <v>1</v>
          </cell>
          <cell r="F284">
            <v>13300</v>
          </cell>
          <cell r="H284">
            <v>0.05</v>
          </cell>
          <cell r="I284" t="str">
            <v>Yes</v>
          </cell>
          <cell r="L284">
            <v>36.25</v>
          </cell>
        </row>
        <row r="285">
          <cell r="B285" t="str">
            <v>UHH</v>
          </cell>
          <cell r="C285" t="str">
            <v>Drinkwater</v>
          </cell>
          <cell r="D285" t="str">
            <v>Lisa</v>
          </cell>
          <cell r="E285">
            <v>1</v>
          </cell>
          <cell r="F285">
            <v>9425</v>
          </cell>
          <cell r="L285">
            <v>36.25</v>
          </cell>
        </row>
        <row r="286">
          <cell r="B286" t="str">
            <v>UHH</v>
          </cell>
          <cell r="C286" t="str">
            <v>Dunn</v>
          </cell>
          <cell r="D286" t="str">
            <v>Suzanne</v>
          </cell>
          <cell r="E286">
            <v>1</v>
          </cell>
          <cell r="F286">
            <v>9000</v>
          </cell>
          <cell r="L286">
            <v>36.25</v>
          </cell>
        </row>
        <row r="287">
          <cell r="B287" t="str">
            <v>UHH</v>
          </cell>
          <cell r="C287" t="str">
            <v>Gallagher</v>
          </cell>
          <cell r="D287" t="str">
            <v>Helen</v>
          </cell>
          <cell r="E287">
            <v>1</v>
          </cell>
          <cell r="F287">
            <v>17325</v>
          </cell>
          <cell r="L287">
            <v>36.25</v>
          </cell>
        </row>
        <row r="288">
          <cell r="B288" t="str">
            <v>UHH</v>
          </cell>
          <cell r="C288" t="str">
            <v>George</v>
          </cell>
          <cell r="D288" t="str">
            <v>Jason</v>
          </cell>
          <cell r="E288">
            <v>1</v>
          </cell>
          <cell r="F288">
            <v>9000</v>
          </cell>
          <cell r="L288">
            <v>36.25</v>
          </cell>
        </row>
        <row r="289">
          <cell r="B289" t="str">
            <v>UHH</v>
          </cell>
          <cell r="C289" t="str">
            <v>Greenwood</v>
          </cell>
          <cell r="D289" t="str">
            <v>Sharon</v>
          </cell>
          <cell r="E289">
            <v>0.55000001192092896</v>
          </cell>
          <cell r="F289">
            <v>5710</v>
          </cell>
          <cell r="H289">
            <v>0.05</v>
          </cell>
          <cell r="I289" t="str">
            <v>Yes</v>
          </cell>
          <cell r="L289">
            <v>20</v>
          </cell>
        </row>
        <row r="290">
          <cell r="B290" t="str">
            <v>UHH</v>
          </cell>
          <cell r="C290" t="str">
            <v>Grierson</v>
          </cell>
          <cell r="D290" t="str">
            <v>Emma</v>
          </cell>
          <cell r="E290">
            <v>1</v>
          </cell>
          <cell r="F290">
            <v>10000</v>
          </cell>
          <cell r="L290">
            <v>36.25</v>
          </cell>
        </row>
        <row r="291">
          <cell r="B291" t="str">
            <v>UHH</v>
          </cell>
          <cell r="C291" t="str">
            <v>Haines</v>
          </cell>
          <cell r="D291" t="str">
            <v>Kelly</v>
          </cell>
          <cell r="E291">
            <v>1</v>
          </cell>
          <cell r="F291">
            <v>11200</v>
          </cell>
          <cell r="L291">
            <v>36.25</v>
          </cell>
        </row>
        <row r="292">
          <cell r="B292" t="str">
            <v>UHH</v>
          </cell>
          <cell r="C292" t="str">
            <v>Hegarty</v>
          </cell>
          <cell r="D292" t="str">
            <v>Simone</v>
          </cell>
          <cell r="E292">
            <v>1</v>
          </cell>
          <cell r="F292">
            <v>15675</v>
          </cell>
          <cell r="H292">
            <v>0.05</v>
          </cell>
          <cell r="I292" t="str">
            <v>Yes</v>
          </cell>
          <cell r="L292">
            <v>36.25</v>
          </cell>
        </row>
        <row r="293">
          <cell r="B293" t="str">
            <v>UHH</v>
          </cell>
          <cell r="C293" t="str">
            <v>Hemingway</v>
          </cell>
          <cell r="D293" t="str">
            <v>David</v>
          </cell>
          <cell r="E293">
            <v>1</v>
          </cell>
          <cell r="F293">
            <v>12600</v>
          </cell>
          <cell r="H293">
            <v>0.05</v>
          </cell>
          <cell r="I293" t="str">
            <v>Yes</v>
          </cell>
          <cell r="L293">
            <v>36.25</v>
          </cell>
        </row>
        <row r="294">
          <cell r="B294" t="str">
            <v>UHH</v>
          </cell>
          <cell r="C294" t="str">
            <v>Hessel</v>
          </cell>
          <cell r="D294" t="str">
            <v>Sharon</v>
          </cell>
          <cell r="E294">
            <v>1</v>
          </cell>
          <cell r="F294">
            <v>10740</v>
          </cell>
          <cell r="H294">
            <v>0.05</v>
          </cell>
          <cell r="I294" t="str">
            <v>Yes</v>
          </cell>
          <cell r="L294">
            <v>36.25</v>
          </cell>
        </row>
        <row r="295">
          <cell r="B295" t="str">
            <v>UHH</v>
          </cell>
          <cell r="C295" t="str">
            <v>Hildred</v>
          </cell>
          <cell r="D295" t="str">
            <v>Jennifer</v>
          </cell>
          <cell r="E295">
            <v>1</v>
          </cell>
          <cell r="F295">
            <v>11500</v>
          </cell>
          <cell r="H295">
            <v>0.05</v>
          </cell>
          <cell r="I295" t="str">
            <v>Yes</v>
          </cell>
          <cell r="L295">
            <v>36.25</v>
          </cell>
        </row>
        <row r="296">
          <cell r="B296" t="str">
            <v>UHH</v>
          </cell>
          <cell r="C296" t="str">
            <v>Hirst</v>
          </cell>
          <cell r="D296" t="str">
            <v>Kelly</v>
          </cell>
          <cell r="E296">
            <v>1</v>
          </cell>
          <cell r="F296">
            <v>9000</v>
          </cell>
          <cell r="L296">
            <v>36.25</v>
          </cell>
        </row>
        <row r="297">
          <cell r="B297" t="str">
            <v>UHH</v>
          </cell>
          <cell r="C297" t="str">
            <v>Holt</v>
          </cell>
          <cell r="D297" t="str">
            <v>Louise</v>
          </cell>
          <cell r="E297">
            <v>1</v>
          </cell>
          <cell r="F297">
            <v>14850</v>
          </cell>
          <cell r="H297">
            <v>0.05</v>
          </cell>
          <cell r="I297" t="str">
            <v>Yes</v>
          </cell>
          <cell r="L297">
            <v>36.25</v>
          </cell>
        </row>
        <row r="298">
          <cell r="B298" t="str">
            <v>UHH</v>
          </cell>
          <cell r="C298" t="str">
            <v>Horsfield</v>
          </cell>
          <cell r="D298" t="str">
            <v>Rosemary</v>
          </cell>
          <cell r="E298">
            <v>0.68999999761581421</v>
          </cell>
          <cell r="F298">
            <v>10500</v>
          </cell>
          <cell r="H298">
            <v>0.05</v>
          </cell>
          <cell r="I298" t="str">
            <v>Yes</v>
          </cell>
          <cell r="L298">
            <v>25</v>
          </cell>
        </row>
        <row r="299">
          <cell r="B299" t="str">
            <v>UHH</v>
          </cell>
          <cell r="C299" t="str">
            <v>Hussain</v>
          </cell>
          <cell r="D299" t="str">
            <v>Shaheen</v>
          </cell>
          <cell r="E299">
            <v>1</v>
          </cell>
          <cell r="F299">
            <v>10610</v>
          </cell>
          <cell r="L299">
            <v>36.25</v>
          </cell>
        </row>
        <row r="300">
          <cell r="B300" t="str">
            <v>UHH</v>
          </cell>
          <cell r="C300" t="str">
            <v>Iannelli</v>
          </cell>
          <cell r="D300" t="str">
            <v>Paul</v>
          </cell>
          <cell r="E300">
            <v>1</v>
          </cell>
          <cell r="F300">
            <v>14850</v>
          </cell>
          <cell r="L300">
            <v>36.25</v>
          </cell>
        </row>
        <row r="301">
          <cell r="B301" t="str">
            <v>UHH</v>
          </cell>
          <cell r="C301" t="str">
            <v>Ingle</v>
          </cell>
          <cell r="D301" t="str">
            <v>Jacqueline</v>
          </cell>
          <cell r="E301">
            <v>1</v>
          </cell>
          <cell r="F301">
            <v>9000</v>
          </cell>
          <cell r="L301">
            <v>36.25</v>
          </cell>
        </row>
        <row r="302">
          <cell r="B302" t="str">
            <v>UHH</v>
          </cell>
          <cell r="C302" t="str">
            <v>Jones</v>
          </cell>
          <cell r="D302" t="str">
            <v>Sarah</v>
          </cell>
          <cell r="E302">
            <v>1</v>
          </cell>
          <cell r="F302">
            <v>10240</v>
          </cell>
          <cell r="L302">
            <v>36.25</v>
          </cell>
        </row>
        <row r="303">
          <cell r="B303" t="str">
            <v>UHH</v>
          </cell>
          <cell r="C303" t="str">
            <v>Kenyon</v>
          </cell>
          <cell r="D303" t="str">
            <v>Simon</v>
          </cell>
          <cell r="E303">
            <v>1</v>
          </cell>
          <cell r="F303">
            <v>9856</v>
          </cell>
          <cell r="L303">
            <v>36.25</v>
          </cell>
        </row>
        <row r="304">
          <cell r="B304" t="str">
            <v>UHH</v>
          </cell>
          <cell r="C304" t="str">
            <v>Kolano</v>
          </cell>
          <cell r="D304" t="str">
            <v>Tanya</v>
          </cell>
          <cell r="E304">
            <v>1</v>
          </cell>
          <cell r="F304">
            <v>11900</v>
          </cell>
          <cell r="L304">
            <v>36.25</v>
          </cell>
        </row>
        <row r="305">
          <cell r="B305" t="str">
            <v>UHH</v>
          </cell>
          <cell r="C305" t="str">
            <v>Lawrence</v>
          </cell>
          <cell r="D305" t="str">
            <v>Violet</v>
          </cell>
          <cell r="E305">
            <v>1</v>
          </cell>
          <cell r="F305">
            <v>23450</v>
          </cell>
          <cell r="H305">
            <v>0.05</v>
          </cell>
          <cell r="I305" t="str">
            <v>Yes</v>
          </cell>
          <cell r="L305">
            <v>36.25</v>
          </cell>
        </row>
        <row r="306">
          <cell r="B306" t="str">
            <v>UHH</v>
          </cell>
          <cell r="C306" t="str">
            <v>Lees</v>
          </cell>
          <cell r="D306" t="str">
            <v>Suzanne</v>
          </cell>
          <cell r="E306">
            <v>1</v>
          </cell>
          <cell r="F306">
            <v>10107</v>
          </cell>
          <cell r="L306">
            <v>36.25</v>
          </cell>
        </row>
        <row r="307">
          <cell r="B307" t="str">
            <v>UHH</v>
          </cell>
          <cell r="C307" t="str">
            <v>Lister</v>
          </cell>
          <cell r="D307" t="str">
            <v>Vicky</v>
          </cell>
          <cell r="E307">
            <v>1</v>
          </cell>
          <cell r="F307">
            <v>18500</v>
          </cell>
          <cell r="L307">
            <v>36.25</v>
          </cell>
        </row>
        <row r="308">
          <cell r="B308" t="str">
            <v>UHH</v>
          </cell>
          <cell r="C308" t="str">
            <v>Madden</v>
          </cell>
          <cell r="D308" t="str">
            <v>Joanne</v>
          </cell>
          <cell r="E308">
            <v>0.6600000262260437</v>
          </cell>
          <cell r="F308">
            <v>7183</v>
          </cell>
          <cell r="H308">
            <v>0.05</v>
          </cell>
          <cell r="I308" t="str">
            <v>Yes</v>
          </cell>
          <cell r="L308">
            <v>24</v>
          </cell>
        </row>
        <row r="309">
          <cell r="B309" t="str">
            <v>UHH</v>
          </cell>
          <cell r="C309" t="str">
            <v>Mallon</v>
          </cell>
          <cell r="D309" t="str">
            <v>Claire</v>
          </cell>
          <cell r="E309">
            <v>1</v>
          </cell>
          <cell r="F309">
            <v>10658</v>
          </cell>
          <cell r="H309">
            <v>0.05</v>
          </cell>
          <cell r="I309" t="str">
            <v>Yes</v>
          </cell>
          <cell r="L309">
            <v>36.25</v>
          </cell>
        </row>
        <row r="310">
          <cell r="B310" t="str">
            <v>UHH</v>
          </cell>
          <cell r="C310" t="str">
            <v>Mallon</v>
          </cell>
          <cell r="D310" t="str">
            <v>Deborah</v>
          </cell>
          <cell r="E310">
            <v>1</v>
          </cell>
          <cell r="F310">
            <v>10496</v>
          </cell>
          <cell r="H310">
            <v>0.05</v>
          </cell>
          <cell r="I310" t="str">
            <v>Yes</v>
          </cell>
          <cell r="L310">
            <v>36.25</v>
          </cell>
        </row>
        <row r="311">
          <cell r="B311" t="str">
            <v>UHH</v>
          </cell>
          <cell r="C311" t="str">
            <v>Meston</v>
          </cell>
          <cell r="D311" t="str">
            <v>Leah</v>
          </cell>
          <cell r="E311">
            <v>1</v>
          </cell>
          <cell r="F311">
            <v>9856</v>
          </cell>
          <cell r="H311">
            <v>0.05</v>
          </cell>
          <cell r="I311" t="str">
            <v>Yes</v>
          </cell>
          <cell r="L311">
            <v>36.25</v>
          </cell>
        </row>
        <row r="312">
          <cell r="B312" t="str">
            <v>UHH</v>
          </cell>
          <cell r="C312" t="str">
            <v>Moorhouse</v>
          </cell>
          <cell r="D312" t="str">
            <v>Angela</v>
          </cell>
          <cell r="E312">
            <v>1</v>
          </cell>
          <cell r="F312">
            <v>10000</v>
          </cell>
          <cell r="L312">
            <v>36.25</v>
          </cell>
        </row>
        <row r="313">
          <cell r="B313" t="str">
            <v>UHH</v>
          </cell>
          <cell r="C313" t="str">
            <v>Moran</v>
          </cell>
          <cell r="D313" t="str">
            <v>Jodie</v>
          </cell>
          <cell r="E313">
            <v>1</v>
          </cell>
          <cell r="F313">
            <v>13300</v>
          </cell>
          <cell r="H313">
            <v>0.05</v>
          </cell>
          <cell r="I313" t="str">
            <v>Yes</v>
          </cell>
          <cell r="L313">
            <v>36.25</v>
          </cell>
        </row>
        <row r="314">
          <cell r="B314" t="str">
            <v>UHH</v>
          </cell>
          <cell r="C314" t="str">
            <v>Normington</v>
          </cell>
          <cell r="D314" t="str">
            <v>Jonathan</v>
          </cell>
          <cell r="E314">
            <v>1</v>
          </cell>
          <cell r="F314">
            <v>14850</v>
          </cell>
          <cell r="H314">
            <v>0.05</v>
          </cell>
          <cell r="I314" t="str">
            <v>Yes</v>
          </cell>
          <cell r="L314">
            <v>36.25</v>
          </cell>
        </row>
        <row r="315">
          <cell r="B315" t="str">
            <v>UHH</v>
          </cell>
          <cell r="C315" t="str">
            <v>Nowaz</v>
          </cell>
          <cell r="D315" t="str">
            <v>Rehana</v>
          </cell>
          <cell r="E315">
            <v>1</v>
          </cell>
          <cell r="F315">
            <v>8423</v>
          </cell>
          <cell r="L315">
            <v>36.25</v>
          </cell>
        </row>
        <row r="316">
          <cell r="B316" t="str">
            <v>UHH</v>
          </cell>
          <cell r="C316" t="str">
            <v>O'Shea</v>
          </cell>
          <cell r="D316" t="str">
            <v>Louise</v>
          </cell>
          <cell r="E316">
            <v>1</v>
          </cell>
          <cell r="F316">
            <v>14850</v>
          </cell>
          <cell r="L316">
            <v>36.25</v>
          </cell>
        </row>
        <row r="317">
          <cell r="B317" t="str">
            <v>UHH</v>
          </cell>
          <cell r="C317" t="str">
            <v>Pink</v>
          </cell>
          <cell r="D317" t="str">
            <v>Eleanor</v>
          </cell>
          <cell r="E317">
            <v>1</v>
          </cell>
          <cell r="F317">
            <v>12600</v>
          </cell>
          <cell r="L317">
            <v>36.25</v>
          </cell>
        </row>
        <row r="318">
          <cell r="B318" t="str">
            <v>UHH</v>
          </cell>
          <cell r="C318" t="str">
            <v>Pollitt</v>
          </cell>
          <cell r="D318" t="str">
            <v>Gillian</v>
          </cell>
          <cell r="E318">
            <v>1</v>
          </cell>
          <cell r="F318">
            <v>9600</v>
          </cell>
          <cell r="H318">
            <v>0.05</v>
          </cell>
          <cell r="I318" t="str">
            <v>Yes</v>
          </cell>
          <cell r="L318">
            <v>36.25</v>
          </cell>
        </row>
        <row r="319">
          <cell r="B319" t="str">
            <v>UHH</v>
          </cell>
          <cell r="C319" t="str">
            <v>Priston *</v>
          </cell>
          <cell r="D319" t="str">
            <v>Joanne</v>
          </cell>
          <cell r="E319">
            <v>1</v>
          </cell>
          <cell r="F319">
            <v>17325</v>
          </cell>
          <cell r="H319">
            <v>0.05</v>
          </cell>
          <cell r="I319" t="str">
            <v>Yes</v>
          </cell>
          <cell r="L319">
            <v>36.25</v>
          </cell>
        </row>
        <row r="320">
          <cell r="B320" t="str">
            <v>UHH</v>
          </cell>
          <cell r="C320" t="str">
            <v>Riley</v>
          </cell>
          <cell r="D320" t="str">
            <v>Natalie</v>
          </cell>
          <cell r="E320">
            <v>1</v>
          </cell>
          <cell r="F320">
            <v>11900</v>
          </cell>
          <cell r="L320">
            <v>36.25</v>
          </cell>
        </row>
        <row r="321">
          <cell r="B321" t="str">
            <v>UHH</v>
          </cell>
          <cell r="C321" t="str">
            <v>Robertshaw</v>
          </cell>
          <cell r="D321" t="str">
            <v>Kairon</v>
          </cell>
          <cell r="E321">
            <v>1</v>
          </cell>
          <cell r="F321">
            <v>8500</v>
          </cell>
          <cell r="L321">
            <v>36.25</v>
          </cell>
        </row>
        <row r="322">
          <cell r="B322" t="str">
            <v>UHH</v>
          </cell>
          <cell r="C322" t="str">
            <v>Robinson</v>
          </cell>
          <cell r="D322" t="str">
            <v>Craig</v>
          </cell>
          <cell r="E322">
            <v>1</v>
          </cell>
          <cell r="F322">
            <v>11230</v>
          </cell>
          <cell r="H322">
            <v>0.05</v>
          </cell>
          <cell r="I322" t="str">
            <v>Yes</v>
          </cell>
          <cell r="L322">
            <v>36.25</v>
          </cell>
        </row>
        <row r="323">
          <cell r="B323" t="str">
            <v>UHH</v>
          </cell>
          <cell r="C323" t="str">
            <v>Shinn</v>
          </cell>
          <cell r="D323" t="str">
            <v>Kathryn</v>
          </cell>
          <cell r="E323">
            <v>1</v>
          </cell>
          <cell r="F323">
            <v>13300</v>
          </cell>
          <cell r="I323" t="str">
            <v>Yes</v>
          </cell>
          <cell r="L323">
            <v>36.25</v>
          </cell>
        </row>
        <row r="324">
          <cell r="B324" t="str">
            <v>UHH</v>
          </cell>
          <cell r="C324" t="str">
            <v>Smith</v>
          </cell>
          <cell r="D324" t="str">
            <v>Nicholas</v>
          </cell>
          <cell r="E324">
            <v>1</v>
          </cell>
          <cell r="F324">
            <v>9000</v>
          </cell>
          <cell r="L324">
            <v>36.25</v>
          </cell>
        </row>
        <row r="325">
          <cell r="B325" t="str">
            <v>UHH</v>
          </cell>
          <cell r="C325" t="str">
            <v>Stabler</v>
          </cell>
          <cell r="D325" t="str">
            <v>Maxine</v>
          </cell>
          <cell r="E325">
            <v>1</v>
          </cell>
          <cell r="F325">
            <v>13300</v>
          </cell>
          <cell r="H325">
            <v>0.05</v>
          </cell>
          <cell r="I325" t="str">
            <v>Yes</v>
          </cell>
          <cell r="L325">
            <v>36.25</v>
          </cell>
        </row>
        <row r="326">
          <cell r="B326" t="str">
            <v>UHH</v>
          </cell>
          <cell r="C326" t="str">
            <v>Sutcliffe</v>
          </cell>
          <cell r="D326" t="str">
            <v>Christine</v>
          </cell>
          <cell r="E326">
            <v>1</v>
          </cell>
          <cell r="F326">
            <v>9500</v>
          </cell>
          <cell r="L326">
            <v>36.25</v>
          </cell>
        </row>
        <row r="327">
          <cell r="B327" t="str">
            <v>UHH</v>
          </cell>
          <cell r="C327" t="str">
            <v>Sykes</v>
          </cell>
          <cell r="D327" t="str">
            <v>Chloe</v>
          </cell>
          <cell r="E327">
            <v>1</v>
          </cell>
          <cell r="F327">
            <v>9600</v>
          </cell>
          <cell r="L327">
            <v>36.25</v>
          </cell>
        </row>
        <row r="328">
          <cell r="B328" t="str">
            <v>UHH</v>
          </cell>
          <cell r="C328" t="str">
            <v>Taylor</v>
          </cell>
          <cell r="D328" t="str">
            <v>Lucy</v>
          </cell>
          <cell r="E328">
            <v>1</v>
          </cell>
          <cell r="F328">
            <v>12600</v>
          </cell>
          <cell r="H328">
            <v>0.05</v>
          </cell>
          <cell r="I328" t="str">
            <v>Yes</v>
          </cell>
          <cell r="L328">
            <v>36.25</v>
          </cell>
        </row>
        <row r="329">
          <cell r="B329" t="str">
            <v>UHH</v>
          </cell>
          <cell r="C329" t="str">
            <v>Whytock</v>
          </cell>
          <cell r="D329" t="str">
            <v>Brian</v>
          </cell>
          <cell r="E329">
            <v>1</v>
          </cell>
          <cell r="F329">
            <v>19665</v>
          </cell>
          <cell r="L329">
            <v>36.25</v>
          </cell>
        </row>
        <row r="330">
          <cell r="B330" t="str">
            <v>UHH</v>
          </cell>
          <cell r="C330" t="str">
            <v>Wilson</v>
          </cell>
          <cell r="D330" t="str">
            <v>Hayley</v>
          </cell>
          <cell r="E330">
            <v>1</v>
          </cell>
          <cell r="F330">
            <v>10658</v>
          </cell>
          <cell r="L330">
            <v>36.25</v>
          </cell>
        </row>
        <row r="331">
          <cell r="B331" t="str">
            <v>UHH</v>
          </cell>
          <cell r="C331" t="str">
            <v>Wood</v>
          </cell>
          <cell r="D331" t="str">
            <v>Rachel</v>
          </cell>
          <cell r="E331">
            <v>1</v>
          </cell>
          <cell r="F331">
            <v>16500</v>
          </cell>
          <cell r="H331">
            <v>0.05</v>
          </cell>
          <cell r="I331" t="str">
            <v>Yes</v>
          </cell>
          <cell r="L331">
            <v>36.25</v>
          </cell>
        </row>
        <row r="332">
          <cell r="B332" t="str">
            <v>VCY</v>
          </cell>
          <cell r="C332" t="str">
            <v>Aros</v>
          </cell>
          <cell r="D332" t="str">
            <v>Carmen</v>
          </cell>
          <cell r="E332">
            <v>1</v>
          </cell>
          <cell r="F332">
            <v>17763</v>
          </cell>
          <cell r="H332">
            <v>0.05</v>
          </cell>
          <cell r="I332" t="str">
            <v>Yes</v>
          </cell>
          <cell r="L332">
            <v>36.25</v>
          </cell>
        </row>
        <row r="333">
          <cell r="B333" t="str">
            <v>VCY</v>
          </cell>
          <cell r="C333" t="str">
            <v>Barnes</v>
          </cell>
          <cell r="D333" t="str">
            <v>Joan</v>
          </cell>
          <cell r="E333">
            <v>1</v>
          </cell>
          <cell r="F333">
            <v>19982</v>
          </cell>
          <cell r="I333" t="str">
            <v>Ex-CAG</v>
          </cell>
          <cell r="L333">
            <v>36.25</v>
          </cell>
        </row>
        <row r="334">
          <cell r="B334" t="str">
            <v>VCY</v>
          </cell>
          <cell r="C334" t="str">
            <v>Bentley</v>
          </cell>
          <cell r="D334" t="str">
            <v>Helen</v>
          </cell>
          <cell r="E334">
            <v>1</v>
          </cell>
          <cell r="F334">
            <v>18642</v>
          </cell>
          <cell r="H334">
            <v>0.05</v>
          </cell>
          <cell r="I334" t="str">
            <v>Yes</v>
          </cell>
          <cell r="L334">
            <v>36.25</v>
          </cell>
        </row>
        <row r="335">
          <cell r="B335" t="str">
            <v>VCY</v>
          </cell>
          <cell r="C335" t="str">
            <v>Bowley</v>
          </cell>
          <cell r="D335" t="str">
            <v>Barbara</v>
          </cell>
          <cell r="E335">
            <v>1</v>
          </cell>
          <cell r="F335">
            <v>23876</v>
          </cell>
          <cell r="I335" t="str">
            <v>Ex-CAG</v>
          </cell>
          <cell r="L335">
            <v>36.25</v>
          </cell>
        </row>
        <row r="336">
          <cell r="B336" t="str">
            <v>VCY</v>
          </cell>
          <cell r="C336" t="str">
            <v>Brogan</v>
          </cell>
          <cell r="D336" t="str">
            <v>Peter</v>
          </cell>
          <cell r="E336">
            <v>1</v>
          </cell>
          <cell r="F336">
            <v>17763</v>
          </cell>
          <cell r="H336">
            <v>0.05</v>
          </cell>
          <cell r="I336" t="str">
            <v>Yes</v>
          </cell>
          <cell r="L336">
            <v>36.25</v>
          </cell>
        </row>
        <row r="337">
          <cell r="B337" t="str">
            <v>VCY</v>
          </cell>
          <cell r="C337" t="str">
            <v>Cumming</v>
          </cell>
          <cell r="D337" t="str">
            <v>John</v>
          </cell>
          <cell r="E337">
            <v>0.55000001192092896</v>
          </cell>
          <cell r="F337">
            <v>6500</v>
          </cell>
          <cell r="L337">
            <v>20</v>
          </cell>
        </row>
        <row r="338">
          <cell r="B338" t="str">
            <v>VCY</v>
          </cell>
          <cell r="C338" t="str">
            <v>Foxon</v>
          </cell>
          <cell r="D338" t="str">
            <v>Patricia</v>
          </cell>
          <cell r="E338">
            <v>0.55000001192092896</v>
          </cell>
          <cell r="F338">
            <v>6500</v>
          </cell>
          <cell r="L338">
            <v>20</v>
          </cell>
        </row>
        <row r="339">
          <cell r="B339" t="str">
            <v>VCY</v>
          </cell>
          <cell r="C339" t="str">
            <v>Fuller</v>
          </cell>
          <cell r="D339" t="str">
            <v>Margaret</v>
          </cell>
          <cell r="E339">
            <v>1</v>
          </cell>
          <cell r="F339">
            <v>25000</v>
          </cell>
          <cell r="I339" t="str">
            <v>Ex-CAG</v>
          </cell>
          <cell r="L339">
            <v>36.25</v>
          </cell>
        </row>
        <row r="340">
          <cell r="B340" t="str">
            <v>VCY</v>
          </cell>
          <cell r="C340" t="str">
            <v>Gurd</v>
          </cell>
          <cell r="D340" t="str">
            <v>Anne</v>
          </cell>
          <cell r="E340">
            <v>1</v>
          </cell>
          <cell r="F340">
            <v>18474</v>
          </cell>
          <cell r="H340">
            <v>0.05</v>
          </cell>
          <cell r="I340" t="str">
            <v>Yes</v>
          </cell>
          <cell r="L340">
            <v>36.25</v>
          </cell>
        </row>
        <row r="341">
          <cell r="B341" t="str">
            <v>VCY</v>
          </cell>
          <cell r="C341" t="str">
            <v>Hallan</v>
          </cell>
          <cell r="D341" t="str">
            <v>Miru</v>
          </cell>
          <cell r="E341">
            <v>1</v>
          </cell>
          <cell r="F341">
            <v>20300</v>
          </cell>
          <cell r="H341">
            <v>0.05</v>
          </cell>
          <cell r="I341" t="str">
            <v>Yes</v>
          </cell>
          <cell r="L341">
            <v>36.25</v>
          </cell>
        </row>
        <row r="342">
          <cell r="B342" t="str">
            <v>VCY</v>
          </cell>
          <cell r="C342" t="str">
            <v>Hay</v>
          </cell>
          <cell r="D342" t="str">
            <v>Marcia</v>
          </cell>
          <cell r="E342">
            <v>1</v>
          </cell>
          <cell r="F342">
            <v>27267</v>
          </cell>
          <cell r="I342" t="str">
            <v>Ex-CAG</v>
          </cell>
          <cell r="L342">
            <v>36.25</v>
          </cell>
        </row>
        <row r="343">
          <cell r="B343" t="str">
            <v>VCY</v>
          </cell>
          <cell r="C343" t="str">
            <v>Johnson</v>
          </cell>
          <cell r="D343" t="str">
            <v>Elizabeth</v>
          </cell>
          <cell r="E343">
            <v>1</v>
          </cell>
          <cell r="F343">
            <v>18035</v>
          </cell>
          <cell r="H343">
            <v>0.05</v>
          </cell>
          <cell r="I343" t="str">
            <v>Yes</v>
          </cell>
          <cell r="L343">
            <v>36.25</v>
          </cell>
        </row>
        <row r="344">
          <cell r="B344" t="str">
            <v>VCY</v>
          </cell>
          <cell r="C344" t="str">
            <v>Kay</v>
          </cell>
          <cell r="D344" t="str">
            <v>Dawn</v>
          </cell>
          <cell r="E344">
            <v>1</v>
          </cell>
          <cell r="F344">
            <v>18025</v>
          </cell>
          <cell r="H344">
            <v>0.05</v>
          </cell>
          <cell r="I344" t="str">
            <v>Yes</v>
          </cell>
          <cell r="L344">
            <v>36.25</v>
          </cell>
        </row>
        <row r="345">
          <cell r="B345" t="str">
            <v>VCY</v>
          </cell>
          <cell r="C345" t="str">
            <v>Ledger</v>
          </cell>
          <cell r="D345" t="str">
            <v>Shirley</v>
          </cell>
          <cell r="E345">
            <v>0.80000001192092896</v>
          </cell>
          <cell r="F345">
            <v>18504</v>
          </cell>
          <cell r="I345" t="str">
            <v>Ex-CAG</v>
          </cell>
          <cell r="L345">
            <v>29</v>
          </cell>
        </row>
        <row r="346">
          <cell r="B346" t="str">
            <v>VCY</v>
          </cell>
          <cell r="C346" t="str">
            <v>Lewis</v>
          </cell>
          <cell r="D346" t="str">
            <v>Thomas</v>
          </cell>
          <cell r="E346">
            <v>1</v>
          </cell>
          <cell r="F346">
            <v>25375</v>
          </cell>
          <cell r="H346">
            <v>0.05</v>
          </cell>
          <cell r="I346" t="str">
            <v>Yes</v>
          </cell>
          <cell r="L346">
            <v>36.25</v>
          </cell>
        </row>
        <row r="347">
          <cell r="B347" t="str">
            <v>VCY</v>
          </cell>
          <cell r="C347" t="str">
            <v>Lingard</v>
          </cell>
          <cell r="D347" t="str">
            <v>Helen</v>
          </cell>
          <cell r="E347">
            <v>1</v>
          </cell>
          <cell r="F347">
            <v>17763</v>
          </cell>
          <cell r="H347">
            <v>0.05</v>
          </cell>
          <cell r="I347" t="str">
            <v>Yes</v>
          </cell>
          <cell r="L347">
            <v>36.25</v>
          </cell>
        </row>
        <row r="348">
          <cell r="B348" t="str">
            <v>VCY</v>
          </cell>
          <cell r="C348" t="str">
            <v>McKeown</v>
          </cell>
          <cell r="D348" t="str">
            <v>Neil</v>
          </cell>
          <cell r="E348">
            <v>1</v>
          </cell>
          <cell r="F348">
            <v>18296</v>
          </cell>
          <cell r="H348">
            <v>0.05</v>
          </cell>
          <cell r="I348" t="str">
            <v>Yes</v>
          </cell>
          <cell r="L348">
            <v>36.25</v>
          </cell>
        </row>
        <row r="349">
          <cell r="B349" t="str">
            <v>VCY</v>
          </cell>
          <cell r="C349" t="str">
            <v>McReynolds</v>
          </cell>
          <cell r="D349" t="str">
            <v>Malcolm</v>
          </cell>
          <cell r="E349">
            <v>0.80000001192092896</v>
          </cell>
          <cell r="F349">
            <v>16920</v>
          </cell>
          <cell r="I349" t="str">
            <v>Ex-CAG</v>
          </cell>
          <cell r="L349">
            <v>29</v>
          </cell>
        </row>
        <row r="350">
          <cell r="B350" t="str">
            <v>VCY</v>
          </cell>
          <cell r="C350" t="str">
            <v>McReynolds</v>
          </cell>
          <cell r="D350" t="str">
            <v>Mark</v>
          </cell>
          <cell r="E350">
            <v>1</v>
          </cell>
          <cell r="F350">
            <v>25000</v>
          </cell>
          <cell r="I350" t="str">
            <v>Ex-CAG</v>
          </cell>
          <cell r="L350">
            <v>36.25</v>
          </cell>
        </row>
        <row r="351">
          <cell r="B351" t="str">
            <v>VCY</v>
          </cell>
          <cell r="C351" t="str">
            <v>Parry</v>
          </cell>
          <cell r="D351" t="str">
            <v>Sheila</v>
          </cell>
          <cell r="E351">
            <v>0.6600000262260437</v>
          </cell>
          <cell r="F351">
            <v>13000</v>
          </cell>
          <cell r="H351">
            <v>0.05</v>
          </cell>
          <cell r="I351" t="str">
            <v>Yes</v>
          </cell>
          <cell r="L351">
            <v>24</v>
          </cell>
        </row>
        <row r="352">
          <cell r="B352" t="str">
            <v>VCY</v>
          </cell>
          <cell r="C352" t="str">
            <v>Ridley</v>
          </cell>
          <cell r="D352" t="str">
            <v>Sandra</v>
          </cell>
          <cell r="E352">
            <v>1</v>
          </cell>
          <cell r="F352">
            <v>38139</v>
          </cell>
          <cell r="I352" t="str">
            <v>Ex-CAG</v>
          </cell>
          <cell r="J352" t="str">
            <v>Yes</v>
          </cell>
          <cell r="L352">
            <v>36.25</v>
          </cell>
        </row>
        <row r="353">
          <cell r="B353" t="str">
            <v>VCY</v>
          </cell>
          <cell r="C353" t="str">
            <v>Robertson</v>
          </cell>
          <cell r="D353" t="str">
            <v>Vivienne</v>
          </cell>
          <cell r="E353">
            <v>1</v>
          </cell>
          <cell r="F353">
            <v>19982</v>
          </cell>
          <cell r="I353" t="str">
            <v>Ex-CAG</v>
          </cell>
          <cell r="L353">
            <v>36.25</v>
          </cell>
        </row>
        <row r="354">
          <cell r="B354" t="str">
            <v>VCY</v>
          </cell>
          <cell r="C354" t="str">
            <v>Roxburgh</v>
          </cell>
          <cell r="D354" t="str">
            <v>Shelagh</v>
          </cell>
          <cell r="E354">
            <v>1</v>
          </cell>
          <cell r="F354">
            <v>18856</v>
          </cell>
          <cell r="H354">
            <v>0.05</v>
          </cell>
          <cell r="I354" t="str">
            <v>Yes</v>
          </cell>
          <cell r="L354">
            <v>36.25</v>
          </cell>
        </row>
        <row r="355">
          <cell r="B355" t="str">
            <v>VCY</v>
          </cell>
          <cell r="C355" t="str">
            <v>Stretton</v>
          </cell>
          <cell r="D355" t="str">
            <v>Eileen</v>
          </cell>
          <cell r="E355">
            <v>1</v>
          </cell>
          <cell r="F355">
            <v>19982</v>
          </cell>
          <cell r="I355" t="str">
            <v>Ex-CAG</v>
          </cell>
          <cell r="L355">
            <v>36.25</v>
          </cell>
        </row>
        <row r="356">
          <cell r="B356" t="str">
            <v>VCY</v>
          </cell>
          <cell r="C356" t="str">
            <v>Tunstall</v>
          </cell>
          <cell r="D356" t="str">
            <v>Vivien</v>
          </cell>
          <cell r="E356">
            <v>1</v>
          </cell>
          <cell r="F356">
            <v>20044</v>
          </cell>
          <cell r="I356" t="str">
            <v>Ex-CAG</v>
          </cell>
          <cell r="L356">
            <v>36.25</v>
          </cell>
        </row>
        <row r="357">
          <cell r="B357" t="str">
            <v>VCY</v>
          </cell>
          <cell r="C357" t="str">
            <v>Werry</v>
          </cell>
          <cell r="D357" t="str">
            <v>Sandra</v>
          </cell>
          <cell r="E357">
            <v>0.80000001192092896</v>
          </cell>
          <cell r="F357">
            <v>15986</v>
          </cell>
          <cell r="I357" t="str">
            <v>Ex-CAG</v>
          </cell>
          <cell r="L357">
            <v>29</v>
          </cell>
        </row>
        <row r="358">
          <cell r="B358" t="str">
            <v>VCY</v>
          </cell>
          <cell r="C358" t="str">
            <v>Wileman</v>
          </cell>
          <cell r="D358" t="str">
            <v>Lynne</v>
          </cell>
          <cell r="E358">
            <v>1</v>
          </cell>
          <cell r="F358">
            <v>13533</v>
          </cell>
          <cell r="H358">
            <v>0.05</v>
          </cell>
          <cell r="I358" t="str">
            <v>Yes</v>
          </cell>
          <cell r="L358">
            <v>36.25</v>
          </cell>
        </row>
        <row r="359">
          <cell r="B359" t="str">
            <v>VCY</v>
          </cell>
          <cell r="C359" t="str">
            <v>Yapp</v>
          </cell>
          <cell r="D359" t="str">
            <v>Robin</v>
          </cell>
          <cell r="E359">
            <v>1</v>
          </cell>
          <cell r="F359">
            <v>19688</v>
          </cell>
          <cell r="I359" t="str">
            <v>Ex-CAG</v>
          </cell>
          <cell r="L359">
            <v>36.25</v>
          </cell>
        </row>
        <row r="360">
          <cell r="B360" t="str">
            <v>VDY</v>
          </cell>
          <cell r="C360" t="str">
            <v>Bevan</v>
          </cell>
          <cell r="D360" t="str">
            <v>Tim</v>
          </cell>
          <cell r="E360">
            <v>1</v>
          </cell>
          <cell r="F360">
            <v>28325</v>
          </cell>
          <cell r="I360" t="str">
            <v>Ex-CAG</v>
          </cell>
          <cell r="J360" t="str">
            <v>Yes</v>
          </cell>
          <cell r="L360">
            <v>36.25</v>
          </cell>
        </row>
        <row r="361">
          <cell r="B361" t="str">
            <v>VDY</v>
          </cell>
          <cell r="C361" t="str">
            <v>Haines</v>
          </cell>
          <cell r="D361" t="str">
            <v>Jennifer</v>
          </cell>
          <cell r="E361">
            <v>1</v>
          </cell>
          <cell r="F361">
            <v>10873</v>
          </cell>
          <cell r="H361">
            <v>0.05</v>
          </cell>
          <cell r="I361" t="str">
            <v>Yes</v>
          </cell>
          <cell r="L361">
            <v>36.25</v>
          </cell>
        </row>
        <row r="362">
          <cell r="B362" t="str">
            <v>VDY</v>
          </cell>
          <cell r="C362" t="str">
            <v>Pressley</v>
          </cell>
          <cell r="D362" t="str">
            <v>Janet</v>
          </cell>
          <cell r="E362">
            <v>1</v>
          </cell>
          <cell r="F362">
            <v>29097</v>
          </cell>
          <cell r="H362">
            <v>0.05</v>
          </cell>
          <cell r="I362" t="str">
            <v>Yes</v>
          </cell>
          <cell r="J362" t="str">
            <v>Yes</v>
          </cell>
          <cell r="L362">
            <v>36.25</v>
          </cell>
        </row>
        <row r="363">
          <cell r="B363" t="str">
            <v>VPM</v>
          </cell>
          <cell r="C363" t="str">
            <v>Cholwill</v>
          </cell>
          <cell r="D363" t="str">
            <v>Valerie</v>
          </cell>
          <cell r="E363">
            <v>1</v>
          </cell>
          <cell r="F363">
            <v>16480</v>
          </cell>
          <cell r="H363">
            <v>0.05</v>
          </cell>
          <cell r="I363" t="str">
            <v>Yes</v>
          </cell>
          <cell r="L363">
            <v>36.25</v>
          </cell>
        </row>
        <row r="364">
          <cell r="B364" t="str">
            <v>VPM</v>
          </cell>
          <cell r="C364" t="str">
            <v>Colburn</v>
          </cell>
          <cell r="D364" t="str">
            <v>Vera</v>
          </cell>
          <cell r="E364">
            <v>1</v>
          </cell>
          <cell r="F364">
            <v>15450</v>
          </cell>
          <cell r="H364">
            <v>0.05</v>
          </cell>
          <cell r="I364" t="str">
            <v>Yes</v>
          </cell>
          <cell r="L364">
            <v>36.25</v>
          </cell>
        </row>
        <row r="365">
          <cell r="B365" t="str">
            <v>VPM</v>
          </cell>
          <cell r="C365" t="str">
            <v>Hawgood</v>
          </cell>
          <cell r="D365" t="str">
            <v>Colin</v>
          </cell>
          <cell r="E365">
            <v>1</v>
          </cell>
          <cell r="F365">
            <v>27359</v>
          </cell>
          <cell r="H365">
            <v>0.05</v>
          </cell>
          <cell r="I365" t="str">
            <v>Yes</v>
          </cell>
          <cell r="L365">
            <v>36.25</v>
          </cell>
        </row>
        <row r="366">
          <cell r="B366" t="str">
            <v>VPM</v>
          </cell>
          <cell r="C366" t="str">
            <v>Holland</v>
          </cell>
          <cell r="D366" t="str">
            <v>Susan</v>
          </cell>
          <cell r="E366">
            <v>1</v>
          </cell>
          <cell r="F366">
            <v>24700</v>
          </cell>
          <cell r="H366">
            <v>0.05</v>
          </cell>
          <cell r="I366" t="str">
            <v>Yes</v>
          </cell>
          <cell r="L366">
            <v>36.25</v>
          </cell>
        </row>
        <row r="367">
          <cell r="B367" t="str">
            <v>VPM</v>
          </cell>
          <cell r="C367" t="str">
            <v>Lane</v>
          </cell>
          <cell r="D367" t="str">
            <v>Richard</v>
          </cell>
          <cell r="E367">
            <v>1</v>
          </cell>
          <cell r="F367">
            <v>29820</v>
          </cell>
          <cell r="H367">
            <v>0.05</v>
          </cell>
          <cell r="I367" t="str">
            <v>Yes</v>
          </cell>
          <cell r="J367" t="str">
            <v>Yes</v>
          </cell>
          <cell r="L367">
            <v>36.25</v>
          </cell>
        </row>
        <row r="368">
          <cell r="B368" t="str">
            <v>VPM</v>
          </cell>
          <cell r="C368" t="str">
            <v>Marenda</v>
          </cell>
          <cell r="D368" t="str">
            <v>Marco</v>
          </cell>
          <cell r="E368">
            <v>1</v>
          </cell>
          <cell r="F368">
            <v>25000</v>
          </cell>
          <cell r="L368">
            <v>36.25</v>
          </cell>
        </row>
        <row r="369">
          <cell r="B369" t="str">
            <v>VPM</v>
          </cell>
          <cell r="C369" t="str">
            <v>Mison</v>
          </cell>
          <cell r="D369" t="str">
            <v>Susan</v>
          </cell>
          <cell r="E369">
            <v>1</v>
          </cell>
          <cell r="F369">
            <v>31627</v>
          </cell>
          <cell r="H369">
            <v>0.05</v>
          </cell>
          <cell r="I369" t="str">
            <v>Yes</v>
          </cell>
          <cell r="L369">
            <v>36.25</v>
          </cell>
        </row>
        <row r="370">
          <cell r="B370" t="str">
            <v>VPM</v>
          </cell>
          <cell r="C370" t="str">
            <v>Morgan</v>
          </cell>
          <cell r="D370" t="str">
            <v>Evelyn</v>
          </cell>
          <cell r="E370">
            <v>1</v>
          </cell>
          <cell r="F370">
            <v>18000</v>
          </cell>
          <cell r="H370">
            <v>0.05</v>
          </cell>
          <cell r="I370" t="str">
            <v>Yes</v>
          </cell>
          <cell r="L370">
            <v>36.25</v>
          </cell>
        </row>
        <row r="371">
          <cell r="B371" t="str">
            <v>VPM</v>
          </cell>
          <cell r="C371" t="str">
            <v>O'Connor</v>
          </cell>
          <cell r="D371" t="str">
            <v>Michael</v>
          </cell>
          <cell r="E371">
            <v>1</v>
          </cell>
          <cell r="F371">
            <v>31199</v>
          </cell>
          <cell r="H371">
            <v>0.05</v>
          </cell>
          <cell r="I371" t="str">
            <v>Yes</v>
          </cell>
          <cell r="J371" t="str">
            <v>Yes</v>
          </cell>
          <cell r="L371">
            <v>36.25</v>
          </cell>
        </row>
        <row r="372">
          <cell r="B372" t="str">
            <v>VPM</v>
          </cell>
          <cell r="C372" t="str">
            <v>Owusu-Akyaw</v>
          </cell>
          <cell r="D372" t="str">
            <v>Jennifer</v>
          </cell>
          <cell r="E372">
            <v>1</v>
          </cell>
          <cell r="F372">
            <v>22000</v>
          </cell>
          <cell r="L372">
            <v>36.25</v>
          </cell>
        </row>
        <row r="373">
          <cell r="B373" t="str">
            <v>VPM</v>
          </cell>
          <cell r="C373" t="str">
            <v>Pembry</v>
          </cell>
          <cell r="D373" t="str">
            <v>Pauline</v>
          </cell>
          <cell r="E373">
            <v>1</v>
          </cell>
          <cell r="F373">
            <v>36140</v>
          </cell>
          <cell r="H373">
            <v>0.05</v>
          </cell>
          <cell r="I373" t="str">
            <v>Yes</v>
          </cell>
          <cell r="J373" t="str">
            <v>Yes</v>
          </cell>
          <cell r="K373" t="str">
            <v>Yes</v>
          </cell>
          <cell r="L373">
            <v>36.25</v>
          </cell>
        </row>
        <row r="374">
          <cell r="B374" t="str">
            <v>VPM</v>
          </cell>
          <cell r="C374" t="str">
            <v>Springer</v>
          </cell>
          <cell r="D374" t="str">
            <v>Clio</v>
          </cell>
          <cell r="E374">
            <v>0.60000002384185791</v>
          </cell>
          <cell r="F374">
            <v>17000</v>
          </cell>
          <cell r="L374">
            <v>21.75</v>
          </cell>
        </row>
        <row r="375">
          <cell r="B375" t="str">
            <v>VPM</v>
          </cell>
          <cell r="C375" t="str">
            <v>Worby</v>
          </cell>
          <cell r="D375" t="str">
            <v>Betty</v>
          </cell>
          <cell r="E375">
            <v>1</v>
          </cell>
          <cell r="F375">
            <v>22166</v>
          </cell>
          <cell r="H375">
            <v>0.05</v>
          </cell>
          <cell r="I375" t="str">
            <v>Yes</v>
          </cell>
          <cell r="J375" t="str">
            <v>Yes</v>
          </cell>
          <cell r="L375">
            <v>36.25</v>
          </cell>
        </row>
        <row r="376">
          <cell r="B376" t="str">
            <v>VPM</v>
          </cell>
          <cell r="C376" t="str">
            <v>Young</v>
          </cell>
          <cell r="D376" t="str">
            <v>Linda</v>
          </cell>
          <cell r="E376">
            <v>0.80000001192092896</v>
          </cell>
          <cell r="F376">
            <v>20570</v>
          </cell>
          <cell r="H376">
            <v>0.05</v>
          </cell>
          <cell r="I376" t="str">
            <v>Yes</v>
          </cell>
          <cell r="L376">
            <v>29</v>
          </cell>
        </row>
        <row r="377">
          <cell r="B377" t="str">
            <v>VTY</v>
          </cell>
          <cell r="C377" t="str">
            <v>Burns</v>
          </cell>
          <cell r="D377" t="str">
            <v>Joan</v>
          </cell>
          <cell r="E377">
            <v>1</v>
          </cell>
          <cell r="F377">
            <v>13000</v>
          </cell>
          <cell r="I377" t="str">
            <v>Ex-CAG</v>
          </cell>
          <cell r="L377">
            <v>36.25</v>
          </cell>
        </row>
        <row r="378">
          <cell r="B378" t="str">
            <v>VTY</v>
          </cell>
          <cell r="C378" t="str">
            <v>Caddy</v>
          </cell>
          <cell r="D378" t="str">
            <v>Deborah</v>
          </cell>
          <cell r="E378">
            <v>0.18999999761581421</v>
          </cell>
          <cell r="F378">
            <v>1835</v>
          </cell>
          <cell r="H378">
            <v>0.05</v>
          </cell>
          <cell r="I378" t="str">
            <v>Yes</v>
          </cell>
          <cell r="L378">
            <v>7</v>
          </cell>
        </row>
        <row r="379">
          <cell r="B379" t="str">
            <v>VTY</v>
          </cell>
          <cell r="C379" t="str">
            <v>Everitt</v>
          </cell>
          <cell r="D379" t="str">
            <v>Julie</v>
          </cell>
          <cell r="E379">
            <v>1</v>
          </cell>
          <cell r="F379">
            <v>10797</v>
          </cell>
          <cell r="H379">
            <v>0.05</v>
          </cell>
          <cell r="I379" t="str">
            <v>Yes</v>
          </cell>
          <cell r="L379">
            <v>36.25</v>
          </cell>
        </row>
        <row r="380">
          <cell r="B380" t="str">
            <v>VTY</v>
          </cell>
          <cell r="C380" t="str">
            <v>Fisher</v>
          </cell>
          <cell r="D380" t="str">
            <v>Diane</v>
          </cell>
          <cell r="E380">
            <v>1</v>
          </cell>
          <cell r="F380">
            <v>11500</v>
          </cell>
          <cell r="L380">
            <v>36.25</v>
          </cell>
        </row>
        <row r="381">
          <cell r="B381" t="str">
            <v>VTY</v>
          </cell>
          <cell r="C381" t="str">
            <v>Fletcher</v>
          </cell>
          <cell r="D381" t="str">
            <v>Clare</v>
          </cell>
          <cell r="E381">
            <v>1</v>
          </cell>
          <cell r="F381">
            <v>10873</v>
          </cell>
          <cell r="L381">
            <v>36.25</v>
          </cell>
        </row>
        <row r="382">
          <cell r="B382" t="str">
            <v>VTY</v>
          </cell>
          <cell r="C382" t="str">
            <v>Garland</v>
          </cell>
          <cell r="D382" t="str">
            <v>Elizabeth</v>
          </cell>
          <cell r="E382">
            <v>0.68999999761581421</v>
          </cell>
          <cell r="F382">
            <v>7750</v>
          </cell>
          <cell r="I382" t="str">
            <v>Ex-CAG</v>
          </cell>
          <cell r="L382">
            <v>25</v>
          </cell>
        </row>
        <row r="383">
          <cell r="B383" t="str">
            <v>VTY</v>
          </cell>
          <cell r="C383" t="str">
            <v>Hewitt</v>
          </cell>
          <cell r="D383" t="str">
            <v>Chris</v>
          </cell>
          <cell r="E383">
            <v>1</v>
          </cell>
          <cell r="F383">
            <v>10000</v>
          </cell>
          <cell r="L383">
            <v>36.25</v>
          </cell>
        </row>
        <row r="384">
          <cell r="B384" t="str">
            <v>VTY</v>
          </cell>
          <cell r="C384" t="str">
            <v>Holyland</v>
          </cell>
          <cell r="D384" t="str">
            <v>Donna</v>
          </cell>
          <cell r="E384">
            <v>1</v>
          </cell>
          <cell r="F384">
            <v>9500</v>
          </cell>
          <cell r="L384">
            <v>36.25</v>
          </cell>
        </row>
        <row r="385">
          <cell r="B385" t="str">
            <v>VTY</v>
          </cell>
          <cell r="C385" t="str">
            <v>Isaac</v>
          </cell>
          <cell r="D385" t="str">
            <v>Barbara</v>
          </cell>
          <cell r="E385">
            <v>1</v>
          </cell>
          <cell r="F385">
            <v>10873</v>
          </cell>
          <cell r="H385">
            <v>0.05</v>
          </cell>
          <cell r="I385" t="str">
            <v>Yes</v>
          </cell>
          <cell r="L385">
            <v>36.25</v>
          </cell>
        </row>
        <row r="386">
          <cell r="B386" t="str">
            <v>VTY</v>
          </cell>
          <cell r="C386" t="str">
            <v>James</v>
          </cell>
          <cell r="D386" t="str">
            <v>Ellen</v>
          </cell>
          <cell r="E386">
            <v>1</v>
          </cell>
          <cell r="F386">
            <v>10835</v>
          </cell>
          <cell r="H386">
            <v>0.05</v>
          </cell>
          <cell r="I386" t="str">
            <v>Yes</v>
          </cell>
          <cell r="L386">
            <v>36.25</v>
          </cell>
        </row>
        <row r="387">
          <cell r="B387" t="str">
            <v>VTY</v>
          </cell>
          <cell r="C387" t="str">
            <v>Lindsay</v>
          </cell>
          <cell r="D387" t="str">
            <v>Claire</v>
          </cell>
          <cell r="E387">
            <v>0.55000001192092896</v>
          </cell>
          <cell r="F387">
            <v>5459</v>
          </cell>
          <cell r="H387">
            <v>0.05</v>
          </cell>
          <cell r="I387" t="str">
            <v>Yes</v>
          </cell>
          <cell r="L387">
            <v>20</v>
          </cell>
        </row>
        <row r="388">
          <cell r="B388" t="str">
            <v>VTY</v>
          </cell>
          <cell r="C388" t="str">
            <v>Lusty</v>
          </cell>
          <cell r="D388" t="str">
            <v>Kellie</v>
          </cell>
          <cell r="E388">
            <v>1</v>
          </cell>
          <cell r="F388">
            <v>10797</v>
          </cell>
          <cell r="L388">
            <v>36.25</v>
          </cell>
        </row>
        <row r="389">
          <cell r="B389" t="str">
            <v>VTY</v>
          </cell>
          <cell r="C389" t="str">
            <v>Maycock</v>
          </cell>
          <cell r="D389" t="str">
            <v>Ann</v>
          </cell>
          <cell r="E389">
            <v>1</v>
          </cell>
          <cell r="F389">
            <v>11500</v>
          </cell>
          <cell r="L389">
            <v>36.25</v>
          </cell>
        </row>
        <row r="390">
          <cell r="B390" t="str">
            <v>VTY</v>
          </cell>
          <cell r="C390" t="str">
            <v>McNaught</v>
          </cell>
          <cell r="D390" t="str">
            <v>Melanie</v>
          </cell>
          <cell r="E390">
            <v>0.62000000476837158</v>
          </cell>
          <cell r="F390">
            <v>5897</v>
          </cell>
          <cell r="H390">
            <v>0.05</v>
          </cell>
          <cell r="I390" t="str">
            <v>Yes</v>
          </cell>
          <cell r="L390">
            <v>22.5</v>
          </cell>
        </row>
        <row r="391">
          <cell r="B391" t="str">
            <v>VTY</v>
          </cell>
          <cell r="C391" t="str">
            <v>Osborne</v>
          </cell>
          <cell r="D391" t="str">
            <v>Tammi</v>
          </cell>
          <cell r="E391">
            <v>1</v>
          </cell>
          <cell r="F391">
            <v>9500</v>
          </cell>
          <cell r="L391">
            <v>36.25</v>
          </cell>
        </row>
        <row r="392">
          <cell r="B392" t="str">
            <v>VTY</v>
          </cell>
          <cell r="C392" t="str">
            <v>Owens</v>
          </cell>
          <cell r="D392" t="str">
            <v>Cathy</v>
          </cell>
          <cell r="E392">
            <v>1</v>
          </cell>
          <cell r="F392">
            <v>9500</v>
          </cell>
          <cell r="L392">
            <v>36.25</v>
          </cell>
        </row>
        <row r="393">
          <cell r="B393" t="str">
            <v>VTY</v>
          </cell>
          <cell r="C393" t="str">
            <v>Parkinson</v>
          </cell>
          <cell r="D393" t="str">
            <v>Janet</v>
          </cell>
          <cell r="E393">
            <v>1</v>
          </cell>
          <cell r="F393">
            <v>11175</v>
          </cell>
          <cell r="I393" t="str">
            <v>Ex-CAG</v>
          </cell>
          <cell r="L393">
            <v>36.25</v>
          </cell>
        </row>
        <row r="394">
          <cell r="B394" t="str">
            <v>VTY</v>
          </cell>
          <cell r="C394" t="str">
            <v>Pratt</v>
          </cell>
          <cell r="D394" t="str">
            <v>Suzanne</v>
          </cell>
          <cell r="E394">
            <v>1</v>
          </cell>
          <cell r="F394">
            <v>11177</v>
          </cell>
          <cell r="I394" t="str">
            <v>Ex-CAG</v>
          </cell>
          <cell r="L394">
            <v>36.25</v>
          </cell>
        </row>
        <row r="395">
          <cell r="B395" t="str">
            <v>VTY</v>
          </cell>
          <cell r="C395" t="str">
            <v>Sheikh</v>
          </cell>
          <cell r="D395" t="str">
            <v>Shenaz</v>
          </cell>
          <cell r="E395">
            <v>0.55000001192092896</v>
          </cell>
          <cell r="F395">
            <v>5523</v>
          </cell>
          <cell r="H395">
            <v>0.05</v>
          </cell>
          <cell r="I395" t="str">
            <v>Yes</v>
          </cell>
          <cell r="L395">
            <v>20</v>
          </cell>
        </row>
        <row r="396">
          <cell r="B396" t="str">
            <v>VTY</v>
          </cell>
          <cell r="C396" t="str">
            <v>Swaby</v>
          </cell>
          <cell r="D396" t="str">
            <v>Angela</v>
          </cell>
          <cell r="E396">
            <v>1</v>
          </cell>
          <cell r="F396">
            <v>12269</v>
          </cell>
          <cell r="I396" t="str">
            <v>Ex-CAG</v>
          </cell>
          <cell r="L396">
            <v>36.25</v>
          </cell>
        </row>
        <row r="397">
          <cell r="B397" t="str">
            <v>VTY</v>
          </cell>
          <cell r="C397" t="str">
            <v>Tranter</v>
          </cell>
          <cell r="D397" t="str">
            <v>Yvonne</v>
          </cell>
          <cell r="E397">
            <v>1</v>
          </cell>
          <cell r="F397">
            <v>9500</v>
          </cell>
          <cell r="H397">
            <v>0.05</v>
          </cell>
          <cell r="I397" t="str">
            <v>Yes</v>
          </cell>
          <cell r="L397">
            <v>36.25</v>
          </cell>
        </row>
        <row r="398">
          <cell r="B398" t="str">
            <v>VTY</v>
          </cell>
          <cell r="C398" t="str">
            <v>Wood</v>
          </cell>
          <cell r="D398" t="str">
            <v>Teresa</v>
          </cell>
          <cell r="E398">
            <v>1</v>
          </cell>
          <cell r="F398">
            <v>14834</v>
          </cell>
          <cell r="I398" t="str">
            <v>Ex-CAG</v>
          </cell>
          <cell r="L398">
            <v>36.25</v>
          </cell>
        </row>
        <row r="399">
          <cell r="B399" t="str">
            <v>VVY</v>
          </cell>
          <cell r="C399" t="str">
            <v>Armson</v>
          </cell>
          <cell r="D399" t="str">
            <v>Susan</v>
          </cell>
          <cell r="E399">
            <v>1</v>
          </cell>
          <cell r="F399">
            <v>12000</v>
          </cell>
          <cell r="I399" t="str">
            <v>Ex-CAG</v>
          </cell>
          <cell r="L399">
            <v>36.25</v>
          </cell>
        </row>
        <row r="400">
          <cell r="B400" t="str">
            <v>VVY</v>
          </cell>
          <cell r="C400" t="str">
            <v>Bali</v>
          </cell>
          <cell r="D400" t="str">
            <v>Rekha</v>
          </cell>
          <cell r="E400">
            <v>1</v>
          </cell>
          <cell r="F400">
            <v>17000</v>
          </cell>
          <cell r="L400">
            <v>36.25</v>
          </cell>
        </row>
        <row r="401">
          <cell r="B401" t="str">
            <v>VVY</v>
          </cell>
          <cell r="C401" t="str">
            <v>Barnes</v>
          </cell>
          <cell r="D401" t="str">
            <v>Michael</v>
          </cell>
          <cell r="E401">
            <v>1</v>
          </cell>
          <cell r="F401">
            <v>17000</v>
          </cell>
          <cell r="L401">
            <v>36.25</v>
          </cell>
        </row>
        <row r="402">
          <cell r="B402" t="str">
            <v>VVY</v>
          </cell>
          <cell r="C402" t="str">
            <v>Beech</v>
          </cell>
          <cell r="D402" t="str">
            <v>Lara</v>
          </cell>
          <cell r="E402">
            <v>1</v>
          </cell>
          <cell r="F402">
            <v>19400</v>
          </cell>
          <cell r="I402" t="str">
            <v>Ex-CAG</v>
          </cell>
          <cell r="L402">
            <v>36.25</v>
          </cell>
        </row>
        <row r="403">
          <cell r="B403" t="str">
            <v>VVY</v>
          </cell>
          <cell r="C403" t="str">
            <v>Booth</v>
          </cell>
          <cell r="D403" t="str">
            <v>Rebecca</v>
          </cell>
          <cell r="E403">
            <v>1</v>
          </cell>
          <cell r="F403">
            <v>19400</v>
          </cell>
          <cell r="I403" t="str">
            <v>Ex-CAG</v>
          </cell>
          <cell r="L403">
            <v>36.25</v>
          </cell>
        </row>
        <row r="404">
          <cell r="B404" t="str">
            <v>VVY</v>
          </cell>
          <cell r="C404" t="str">
            <v>Bradshaw</v>
          </cell>
          <cell r="D404" t="str">
            <v>Jeffrey</v>
          </cell>
          <cell r="E404">
            <v>1</v>
          </cell>
          <cell r="F404">
            <v>26755</v>
          </cell>
          <cell r="I404" t="str">
            <v>Ex-CAG</v>
          </cell>
          <cell r="L404">
            <v>36.25</v>
          </cell>
        </row>
        <row r="405">
          <cell r="B405" t="str">
            <v>VVY</v>
          </cell>
          <cell r="C405" t="str">
            <v>Bramwell</v>
          </cell>
          <cell r="D405" t="str">
            <v>Mark</v>
          </cell>
          <cell r="E405">
            <v>1</v>
          </cell>
          <cell r="F405">
            <v>28704</v>
          </cell>
          <cell r="I405" t="str">
            <v>Ex-CAG</v>
          </cell>
          <cell r="L405">
            <v>36.25</v>
          </cell>
        </row>
        <row r="406">
          <cell r="B406" t="str">
            <v>VVY</v>
          </cell>
          <cell r="C406" t="str">
            <v>Duffy</v>
          </cell>
          <cell r="D406" t="str">
            <v>Barry</v>
          </cell>
          <cell r="E406">
            <v>1</v>
          </cell>
          <cell r="F406">
            <v>25353</v>
          </cell>
          <cell r="I406" t="str">
            <v>Ex-CAG</v>
          </cell>
          <cell r="J406" t="str">
            <v>Yes</v>
          </cell>
          <cell r="L406">
            <v>36.25</v>
          </cell>
        </row>
        <row r="407">
          <cell r="B407" t="str">
            <v>VVY</v>
          </cell>
          <cell r="C407" t="str">
            <v>Ellway</v>
          </cell>
          <cell r="D407" t="str">
            <v>Ruth</v>
          </cell>
          <cell r="E407">
            <v>1</v>
          </cell>
          <cell r="F407">
            <v>18000</v>
          </cell>
          <cell r="L407">
            <v>36.25</v>
          </cell>
        </row>
        <row r="408">
          <cell r="B408" t="str">
            <v>VVY</v>
          </cell>
          <cell r="C408" t="str">
            <v>Fawcett</v>
          </cell>
          <cell r="D408" t="str">
            <v>Geoffrey</v>
          </cell>
          <cell r="E408">
            <v>1</v>
          </cell>
          <cell r="F408">
            <v>18000</v>
          </cell>
          <cell r="L408">
            <v>36.25</v>
          </cell>
        </row>
        <row r="409">
          <cell r="B409" t="str">
            <v>VVY</v>
          </cell>
          <cell r="C409" t="str">
            <v>Ferguson</v>
          </cell>
          <cell r="D409" t="str">
            <v>Sarah</v>
          </cell>
          <cell r="E409">
            <v>0.75</v>
          </cell>
          <cell r="F409">
            <v>16359</v>
          </cell>
          <cell r="I409" t="str">
            <v>Ex-CAG</v>
          </cell>
          <cell r="L409">
            <v>27.190000534057617</v>
          </cell>
        </row>
        <row r="410">
          <cell r="B410" t="str">
            <v>VVY</v>
          </cell>
          <cell r="C410" t="str">
            <v>French</v>
          </cell>
          <cell r="D410" t="str">
            <v>John</v>
          </cell>
          <cell r="E410">
            <v>1</v>
          </cell>
          <cell r="F410">
            <v>18000</v>
          </cell>
          <cell r="I410" t="str">
            <v>Ex-CAG</v>
          </cell>
          <cell r="L410">
            <v>36.25</v>
          </cell>
        </row>
        <row r="411">
          <cell r="B411" t="str">
            <v>VVY</v>
          </cell>
          <cell r="C411" t="str">
            <v>Haskell</v>
          </cell>
          <cell r="D411" t="str">
            <v>Deborah</v>
          </cell>
          <cell r="E411">
            <v>1</v>
          </cell>
          <cell r="F411">
            <v>18000</v>
          </cell>
          <cell r="I411" t="str">
            <v>Ex-CAG</v>
          </cell>
          <cell r="L411">
            <v>36.25</v>
          </cell>
        </row>
        <row r="412">
          <cell r="B412" t="str">
            <v>VVY</v>
          </cell>
          <cell r="C412" t="str">
            <v>Hussain</v>
          </cell>
          <cell r="D412" t="str">
            <v>Abbas</v>
          </cell>
          <cell r="E412">
            <v>1</v>
          </cell>
          <cell r="F412">
            <v>24695</v>
          </cell>
          <cell r="I412" t="str">
            <v>Ex-CAG</v>
          </cell>
          <cell r="L412">
            <v>36.25</v>
          </cell>
        </row>
        <row r="413">
          <cell r="B413" t="str">
            <v>VVY</v>
          </cell>
          <cell r="C413" t="str">
            <v>Johal</v>
          </cell>
          <cell r="D413" t="str">
            <v>Rajinder</v>
          </cell>
          <cell r="E413">
            <v>1</v>
          </cell>
          <cell r="F413">
            <v>17000</v>
          </cell>
          <cell r="L413">
            <v>36.25</v>
          </cell>
        </row>
        <row r="414">
          <cell r="B414" t="str">
            <v>VVY</v>
          </cell>
          <cell r="C414" t="str">
            <v>Karatella</v>
          </cell>
          <cell r="D414" t="str">
            <v>Shabir</v>
          </cell>
          <cell r="E414">
            <v>1</v>
          </cell>
          <cell r="F414">
            <v>21896</v>
          </cell>
          <cell r="I414" t="str">
            <v>Ex-CAG</v>
          </cell>
          <cell r="L414">
            <v>36.25</v>
          </cell>
        </row>
        <row r="415">
          <cell r="B415" t="str">
            <v>VVY</v>
          </cell>
          <cell r="C415" t="str">
            <v>Kenny</v>
          </cell>
          <cell r="D415" t="str">
            <v>Owen</v>
          </cell>
          <cell r="E415">
            <v>1</v>
          </cell>
          <cell r="F415">
            <v>20111</v>
          </cell>
          <cell r="H415">
            <v>0.05</v>
          </cell>
          <cell r="I415" t="str">
            <v>Yes</v>
          </cell>
          <cell r="L415">
            <v>36.25</v>
          </cell>
        </row>
        <row r="416">
          <cell r="B416" t="str">
            <v>VVY</v>
          </cell>
          <cell r="C416" t="str">
            <v>Laxman</v>
          </cell>
          <cell r="D416" t="str">
            <v>Rajesh</v>
          </cell>
          <cell r="E416">
            <v>1</v>
          </cell>
          <cell r="F416">
            <v>18000</v>
          </cell>
          <cell r="L416">
            <v>36.25</v>
          </cell>
        </row>
        <row r="417">
          <cell r="B417" t="str">
            <v>VVY</v>
          </cell>
          <cell r="C417" t="str">
            <v>Lee</v>
          </cell>
          <cell r="D417" t="str">
            <v>John</v>
          </cell>
          <cell r="E417">
            <v>1</v>
          </cell>
          <cell r="F417">
            <v>38000</v>
          </cell>
          <cell r="I417" t="str">
            <v>Ex-CAG</v>
          </cell>
          <cell r="J417" t="str">
            <v>Yes</v>
          </cell>
          <cell r="K417" t="str">
            <v>Yes</v>
          </cell>
          <cell r="L417">
            <v>36.25</v>
          </cell>
        </row>
        <row r="418">
          <cell r="B418" t="str">
            <v>VVY</v>
          </cell>
          <cell r="C418" t="str">
            <v>Maitland</v>
          </cell>
          <cell r="D418" t="str">
            <v>Richard</v>
          </cell>
          <cell r="E418">
            <v>1</v>
          </cell>
          <cell r="F418">
            <v>21000</v>
          </cell>
          <cell r="H418">
            <v>0.05</v>
          </cell>
          <cell r="I418" t="str">
            <v>Yes</v>
          </cell>
          <cell r="L418">
            <v>36.25</v>
          </cell>
        </row>
        <row r="419">
          <cell r="B419" t="str">
            <v>VVY</v>
          </cell>
          <cell r="C419" t="str">
            <v>Mann</v>
          </cell>
          <cell r="D419" t="str">
            <v>Bhaljinder</v>
          </cell>
          <cell r="E419">
            <v>1</v>
          </cell>
          <cell r="F419">
            <v>17000</v>
          </cell>
          <cell r="L419">
            <v>36.25</v>
          </cell>
        </row>
        <row r="420">
          <cell r="B420" t="str">
            <v>VVY</v>
          </cell>
          <cell r="C420" t="str">
            <v>Mardle</v>
          </cell>
          <cell r="D420" t="str">
            <v>Kevin</v>
          </cell>
          <cell r="E420">
            <v>1</v>
          </cell>
          <cell r="F420">
            <v>20075</v>
          </cell>
          <cell r="H420">
            <v>0.05</v>
          </cell>
          <cell r="I420" t="str">
            <v>Yes</v>
          </cell>
          <cell r="L420">
            <v>36.25</v>
          </cell>
        </row>
        <row r="421">
          <cell r="B421" t="str">
            <v>VVY</v>
          </cell>
          <cell r="C421" t="str">
            <v>Marr</v>
          </cell>
          <cell r="D421" t="str">
            <v>Vickie</v>
          </cell>
          <cell r="E421">
            <v>1</v>
          </cell>
          <cell r="F421">
            <v>17000</v>
          </cell>
          <cell r="L421">
            <v>36.25</v>
          </cell>
        </row>
        <row r="422">
          <cell r="B422" t="str">
            <v>VVY</v>
          </cell>
          <cell r="C422" t="str">
            <v>Mason</v>
          </cell>
          <cell r="D422" t="str">
            <v>Rosemary</v>
          </cell>
          <cell r="E422">
            <v>1</v>
          </cell>
          <cell r="F422">
            <v>11000</v>
          </cell>
          <cell r="H422">
            <v>0.05</v>
          </cell>
          <cell r="I422" t="str">
            <v>Yes</v>
          </cell>
          <cell r="L422">
            <v>36.25</v>
          </cell>
        </row>
        <row r="423">
          <cell r="B423" t="str">
            <v>VVY</v>
          </cell>
          <cell r="C423" t="str">
            <v>McCormack</v>
          </cell>
          <cell r="D423" t="str">
            <v>Francis</v>
          </cell>
          <cell r="E423">
            <v>1</v>
          </cell>
          <cell r="F423">
            <v>21896</v>
          </cell>
          <cell r="I423" t="str">
            <v>Ex-CAG</v>
          </cell>
          <cell r="L423">
            <v>36.25</v>
          </cell>
        </row>
        <row r="424">
          <cell r="B424" t="str">
            <v>VVY</v>
          </cell>
          <cell r="C424" t="str">
            <v>Ramji</v>
          </cell>
          <cell r="D424" t="str">
            <v>Naushad</v>
          </cell>
          <cell r="E424">
            <v>1</v>
          </cell>
          <cell r="F424">
            <v>20194</v>
          </cell>
          <cell r="I424" t="str">
            <v>Ex-CAG</v>
          </cell>
          <cell r="L424">
            <v>36.25</v>
          </cell>
        </row>
        <row r="425">
          <cell r="B425" t="str">
            <v>VVY</v>
          </cell>
          <cell r="C425" t="str">
            <v>Rhodes</v>
          </cell>
          <cell r="D425" t="str">
            <v>David</v>
          </cell>
          <cell r="E425">
            <v>1</v>
          </cell>
          <cell r="F425">
            <v>24684</v>
          </cell>
          <cell r="I425" t="str">
            <v>Ex-CAG</v>
          </cell>
          <cell r="L425">
            <v>36.25</v>
          </cell>
        </row>
        <row r="426">
          <cell r="B426" t="str">
            <v>VVY</v>
          </cell>
          <cell r="C426" t="str">
            <v>Sanghera</v>
          </cell>
          <cell r="D426" t="str">
            <v>Mandip</v>
          </cell>
          <cell r="E426">
            <v>1</v>
          </cell>
          <cell r="F426">
            <v>20379</v>
          </cell>
          <cell r="I426" t="str">
            <v>Ex-CAG</v>
          </cell>
          <cell r="L426">
            <v>36.25</v>
          </cell>
        </row>
        <row r="427">
          <cell r="B427" t="str">
            <v>VVY</v>
          </cell>
          <cell r="C427" t="str">
            <v>Shah</v>
          </cell>
          <cell r="D427" t="str">
            <v>Miriam</v>
          </cell>
          <cell r="E427">
            <v>1</v>
          </cell>
          <cell r="F427">
            <v>17000</v>
          </cell>
          <cell r="L427">
            <v>36.25</v>
          </cell>
        </row>
        <row r="428">
          <cell r="B428" t="str">
            <v>VVY</v>
          </cell>
          <cell r="C428" t="str">
            <v>Shinh</v>
          </cell>
          <cell r="D428" t="str">
            <v>Kiran</v>
          </cell>
          <cell r="E428">
            <v>1</v>
          </cell>
          <cell r="F428">
            <v>32199</v>
          </cell>
          <cell r="I428" t="str">
            <v>Ex-CAG</v>
          </cell>
          <cell r="J428" t="str">
            <v>Yes</v>
          </cell>
          <cell r="L428">
            <v>36.25</v>
          </cell>
        </row>
        <row r="429">
          <cell r="B429" t="str">
            <v>VVY</v>
          </cell>
          <cell r="C429" t="str">
            <v>Simpson</v>
          </cell>
          <cell r="D429" t="str">
            <v>Norman</v>
          </cell>
          <cell r="E429">
            <v>1</v>
          </cell>
          <cell r="F429">
            <v>22340</v>
          </cell>
          <cell r="I429" t="str">
            <v>Ex-CAG</v>
          </cell>
          <cell r="L429">
            <v>36.25</v>
          </cell>
        </row>
        <row r="430">
          <cell r="B430" t="str">
            <v>VVY</v>
          </cell>
          <cell r="C430" t="str">
            <v>Smith</v>
          </cell>
          <cell r="D430" t="str">
            <v>Peter</v>
          </cell>
          <cell r="E430">
            <v>1</v>
          </cell>
          <cell r="F430">
            <v>24880</v>
          </cell>
          <cell r="I430" t="str">
            <v>Ex-CAG</v>
          </cell>
          <cell r="L430">
            <v>36.25</v>
          </cell>
        </row>
        <row r="431">
          <cell r="B431" t="str">
            <v>VVY</v>
          </cell>
          <cell r="C431" t="str">
            <v>Smith</v>
          </cell>
          <cell r="D431" t="str">
            <v>Dorothy</v>
          </cell>
          <cell r="E431">
            <v>1</v>
          </cell>
          <cell r="F431">
            <v>11000</v>
          </cell>
          <cell r="I431" t="str">
            <v>Ex-CAG</v>
          </cell>
          <cell r="L431">
            <v>36.25</v>
          </cell>
        </row>
        <row r="432">
          <cell r="B432" t="str">
            <v>VVY</v>
          </cell>
          <cell r="C432" t="str">
            <v>Smyth</v>
          </cell>
          <cell r="D432" t="str">
            <v>Deirdre</v>
          </cell>
          <cell r="E432">
            <v>1</v>
          </cell>
          <cell r="F432">
            <v>15282</v>
          </cell>
          <cell r="H432">
            <v>0.05</v>
          </cell>
          <cell r="I432" t="str">
            <v>Yes</v>
          </cell>
          <cell r="L432">
            <v>36.25</v>
          </cell>
        </row>
        <row r="433">
          <cell r="B433" t="str">
            <v>VVY</v>
          </cell>
          <cell r="C433" t="str">
            <v>Tampion</v>
          </cell>
          <cell r="D433" t="str">
            <v>Andrew</v>
          </cell>
          <cell r="E433">
            <v>1</v>
          </cell>
          <cell r="F433">
            <v>22588</v>
          </cell>
          <cell r="I433" t="str">
            <v>Ex-CAG</v>
          </cell>
          <cell r="L433">
            <v>36.25</v>
          </cell>
        </row>
        <row r="434">
          <cell r="B434" t="str">
            <v>VVY</v>
          </cell>
          <cell r="C434" t="str">
            <v>Tanna</v>
          </cell>
          <cell r="D434" t="str">
            <v>Nilesh</v>
          </cell>
          <cell r="E434">
            <v>1</v>
          </cell>
          <cell r="F434">
            <v>18000</v>
          </cell>
          <cell r="I434" t="str">
            <v>Ex-CAG</v>
          </cell>
          <cell r="L434">
            <v>36.25</v>
          </cell>
        </row>
        <row r="435">
          <cell r="B435" t="str">
            <v>VVY</v>
          </cell>
          <cell r="C435" t="str">
            <v>Tara</v>
          </cell>
          <cell r="D435" t="str">
            <v>Jatinder</v>
          </cell>
          <cell r="E435">
            <v>1</v>
          </cell>
          <cell r="F435">
            <v>23500</v>
          </cell>
          <cell r="I435" t="str">
            <v>Ex-CAG</v>
          </cell>
          <cell r="L435">
            <v>36.25</v>
          </cell>
        </row>
        <row r="436">
          <cell r="B436" t="str">
            <v>VVY</v>
          </cell>
          <cell r="C436" t="str">
            <v>Tebbett</v>
          </cell>
          <cell r="D436" t="str">
            <v>Simon</v>
          </cell>
          <cell r="E436">
            <v>1</v>
          </cell>
          <cell r="F436">
            <v>18000</v>
          </cell>
          <cell r="H436">
            <v>0.05</v>
          </cell>
          <cell r="I436" t="str">
            <v>Yes</v>
          </cell>
          <cell r="L436">
            <v>36.25</v>
          </cell>
        </row>
        <row r="437">
          <cell r="B437" t="str">
            <v>VVY</v>
          </cell>
          <cell r="C437" t="str">
            <v>Trafford</v>
          </cell>
          <cell r="D437" t="str">
            <v>William</v>
          </cell>
          <cell r="E437">
            <v>1</v>
          </cell>
          <cell r="F437">
            <v>24710</v>
          </cell>
          <cell r="I437" t="str">
            <v>Ex-CAG</v>
          </cell>
          <cell r="L437">
            <v>36.25</v>
          </cell>
        </row>
        <row r="438">
          <cell r="B438" t="str">
            <v>VVY</v>
          </cell>
          <cell r="C438" t="str">
            <v>Verma</v>
          </cell>
          <cell r="D438" t="str">
            <v>Bimla</v>
          </cell>
          <cell r="E438">
            <v>1</v>
          </cell>
          <cell r="F438">
            <v>18000</v>
          </cell>
          <cell r="H438">
            <v>0.05</v>
          </cell>
          <cell r="I438" t="str">
            <v>Yes</v>
          </cell>
          <cell r="L438">
            <v>36.25</v>
          </cell>
        </row>
        <row r="439">
          <cell r="B439" t="str">
            <v>VVY</v>
          </cell>
          <cell r="C439" t="str">
            <v>Verrecchia</v>
          </cell>
          <cell r="D439" t="str">
            <v>Ronald</v>
          </cell>
          <cell r="E439">
            <v>1</v>
          </cell>
          <cell r="F439">
            <v>29807</v>
          </cell>
          <cell r="I439" t="str">
            <v>Ex-CAG</v>
          </cell>
          <cell r="L439">
            <v>36.25</v>
          </cell>
        </row>
        <row r="440">
          <cell r="B440" t="str">
            <v>VVY</v>
          </cell>
          <cell r="C440" t="str">
            <v>Zielinski</v>
          </cell>
          <cell r="D440" t="str">
            <v>Richard</v>
          </cell>
          <cell r="E440">
            <v>1</v>
          </cell>
          <cell r="F440">
            <v>25706</v>
          </cell>
          <cell r="I440" t="str">
            <v>Ex-CAG</v>
          </cell>
          <cell r="L440">
            <v>36.25</v>
          </cell>
        </row>
        <row r="441">
          <cell r="B441" t="str">
            <v>VZY</v>
          </cell>
          <cell r="C441" t="str">
            <v>Measures</v>
          </cell>
          <cell r="D441" t="str">
            <v>Melvyn</v>
          </cell>
          <cell r="E441">
            <v>1</v>
          </cell>
          <cell r="F441">
            <v>55107</v>
          </cell>
          <cell r="I441" t="str">
            <v>Ex-CAG</v>
          </cell>
          <cell r="J441" t="str">
            <v>Yes</v>
          </cell>
          <cell r="K441" t="str">
            <v>Yes</v>
          </cell>
          <cell r="L441">
            <v>36.25</v>
          </cell>
        </row>
        <row r="442">
          <cell r="B442" t="str">
            <v>VZY</v>
          </cell>
          <cell r="C442" t="str">
            <v>Roberts</v>
          </cell>
          <cell r="D442" t="str">
            <v>Hannah</v>
          </cell>
          <cell r="E442">
            <v>1</v>
          </cell>
          <cell r="F442">
            <v>16000</v>
          </cell>
          <cell r="I442" t="str">
            <v>Ex-CAG</v>
          </cell>
          <cell r="L442">
            <v>36.25</v>
          </cell>
        </row>
        <row r="443">
          <cell r="B443" t="str">
            <v>WDM</v>
          </cell>
          <cell r="C443" t="str">
            <v>Bateman</v>
          </cell>
          <cell r="D443" t="str">
            <v>Paul</v>
          </cell>
          <cell r="E443">
            <v>1</v>
          </cell>
          <cell r="F443">
            <v>26829</v>
          </cell>
          <cell r="I443" t="str">
            <v>Ex-RSA</v>
          </cell>
          <cell r="L443">
            <v>36.25</v>
          </cell>
        </row>
        <row r="444">
          <cell r="B444" t="str">
            <v>WDM</v>
          </cell>
          <cell r="C444" t="str">
            <v>Fayle</v>
          </cell>
          <cell r="D444" t="str">
            <v>Sean</v>
          </cell>
          <cell r="E444">
            <v>1</v>
          </cell>
          <cell r="F444">
            <v>18000</v>
          </cell>
          <cell r="L444">
            <v>36.25</v>
          </cell>
        </row>
        <row r="445">
          <cell r="B445" t="str">
            <v>WDM</v>
          </cell>
          <cell r="C445" t="str">
            <v>Fromant</v>
          </cell>
          <cell r="D445" t="str">
            <v>Evelyn</v>
          </cell>
          <cell r="E445">
            <v>1</v>
          </cell>
          <cell r="F445">
            <v>15994</v>
          </cell>
          <cell r="H445">
            <v>0.05</v>
          </cell>
          <cell r="I445" t="str">
            <v>Yes</v>
          </cell>
          <cell r="L445">
            <v>36.25</v>
          </cell>
        </row>
        <row r="446">
          <cell r="B446" t="str">
            <v>WDM</v>
          </cell>
          <cell r="C446" t="str">
            <v>Glynne</v>
          </cell>
          <cell r="D446" t="str">
            <v>Andrew</v>
          </cell>
          <cell r="E446">
            <v>1</v>
          </cell>
          <cell r="F446">
            <v>35177</v>
          </cell>
          <cell r="H446">
            <v>0.05</v>
          </cell>
          <cell r="I446" t="str">
            <v>Yes</v>
          </cell>
          <cell r="J446" t="str">
            <v>Yes</v>
          </cell>
          <cell r="K446" t="str">
            <v>Yes</v>
          </cell>
          <cell r="L446">
            <v>36.25</v>
          </cell>
        </row>
        <row r="447">
          <cell r="B447" t="str">
            <v>WDM</v>
          </cell>
          <cell r="C447" t="str">
            <v>Kealing *</v>
          </cell>
          <cell r="D447" t="str">
            <v>Andrew</v>
          </cell>
          <cell r="E447">
            <v>1</v>
          </cell>
          <cell r="F447">
            <v>18500</v>
          </cell>
          <cell r="I447" t="str">
            <v>Ex-RSA</v>
          </cell>
          <cell r="L447">
            <v>36.25</v>
          </cell>
        </row>
        <row r="448">
          <cell r="B448" t="str">
            <v>WDM</v>
          </cell>
          <cell r="C448" t="str">
            <v>Meredith</v>
          </cell>
          <cell r="D448" t="str">
            <v>Alan</v>
          </cell>
          <cell r="E448">
            <v>1</v>
          </cell>
          <cell r="F448">
            <v>20637</v>
          </cell>
          <cell r="H448">
            <v>0.05</v>
          </cell>
          <cell r="I448" t="str">
            <v>Yes</v>
          </cell>
          <cell r="L448">
            <v>36.25</v>
          </cell>
        </row>
        <row r="449">
          <cell r="B449" t="str">
            <v>WDM</v>
          </cell>
          <cell r="C449" t="str">
            <v>Price</v>
          </cell>
          <cell r="D449" t="str">
            <v>Janice</v>
          </cell>
          <cell r="E449">
            <v>1</v>
          </cell>
          <cell r="F449">
            <v>15169</v>
          </cell>
          <cell r="L449">
            <v>36.25</v>
          </cell>
        </row>
        <row r="450">
          <cell r="B450" t="str">
            <v>WDM</v>
          </cell>
          <cell r="C450" t="str">
            <v>Tutt</v>
          </cell>
          <cell r="D450" t="str">
            <v>Nicola</v>
          </cell>
          <cell r="E450">
            <v>1</v>
          </cell>
          <cell r="F450">
            <v>15416</v>
          </cell>
          <cell r="H450">
            <v>0.05</v>
          </cell>
          <cell r="I450" t="str">
            <v>Yes</v>
          </cell>
          <cell r="L450">
            <v>36.25</v>
          </cell>
        </row>
        <row r="451">
          <cell r="B451" t="str">
            <v>WDM</v>
          </cell>
          <cell r="C451" t="str">
            <v>Walsh</v>
          </cell>
          <cell r="D451" t="str">
            <v>Jim</v>
          </cell>
          <cell r="E451">
            <v>1</v>
          </cell>
          <cell r="F451">
            <v>19509</v>
          </cell>
          <cell r="I451" t="str">
            <v>Ex-CAG</v>
          </cell>
          <cell r="L451">
            <v>36.25</v>
          </cell>
        </row>
        <row r="452">
          <cell r="B452" t="str">
            <v>WEM</v>
          </cell>
          <cell r="C452" t="str">
            <v>Abercromby</v>
          </cell>
          <cell r="D452" t="str">
            <v>Julia</v>
          </cell>
          <cell r="E452">
            <v>1</v>
          </cell>
          <cell r="F452">
            <v>35651</v>
          </cell>
          <cell r="H452">
            <v>0.05</v>
          </cell>
          <cell r="I452" t="str">
            <v>Yes</v>
          </cell>
          <cell r="J452" t="str">
            <v>Yes</v>
          </cell>
          <cell r="K452" t="str">
            <v>Yes</v>
          </cell>
          <cell r="L452">
            <v>36.25</v>
          </cell>
        </row>
        <row r="453">
          <cell r="B453" t="str">
            <v>WEM</v>
          </cell>
          <cell r="C453" t="str">
            <v>Coleman</v>
          </cell>
          <cell r="D453" t="str">
            <v>Eileen</v>
          </cell>
          <cell r="E453">
            <v>1</v>
          </cell>
          <cell r="F453">
            <v>18120</v>
          </cell>
          <cell r="H453">
            <v>0.05</v>
          </cell>
          <cell r="I453" t="str">
            <v>Yes</v>
          </cell>
          <cell r="L453">
            <v>36.25</v>
          </cell>
        </row>
        <row r="454">
          <cell r="B454" t="str">
            <v>WEM</v>
          </cell>
          <cell r="C454" t="str">
            <v>Lamplugh</v>
          </cell>
          <cell r="D454" t="str">
            <v>Matthew</v>
          </cell>
          <cell r="E454">
            <v>1</v>
          </cell>
          <cell r="F454">
            <v>23500</v>
          </cell>
          <cell r="H454">
            <v>0.05</v>
          </cell>
          <cell r="I454" t="str">
            <v>Yes</v>
          </cell>
          <cell r="L454">
            <v>36.25</v>
          </cell>
        </row>
        <row r="455">
          <cell r="B455" t="str">
            <v>WEM</v>
          </cell>
          <cell r="C455" t="str">
            <v>Lord</v>
          </cell>
          <cell r="D455" t="str">
            <v>Claire</v>
          </cell>
          <cell r="E455">
            <v>1</v>
          </cell>
          <cell r="F455">
            <v>18000</v>
          </cell>
          <cell r="I455" t="str">
            <v>Ex-RSA</v>
          </cell>
          <cell r="L455">
            <v>36.25</v>
          </cell>
        </row>
        <row r="456">
          <cell r="B456" t="str">
            <v>WEM</v>
          </cell>
          <cell r="C456" t="str">
            <v>Martin</v>
          </cell>
          <cell r="D456" t="str">
            <v>Christopher</v>
          </cell>
          <cell r="E456">
            <v>1</v>
          </cell>
          <cell r="F456">
            <v>24500</v>
          </cell>
          <cell r="L456">
            <v>36.25</v>
          </cell>
        </row>
        <row r="457">
          <cell r="B457" t="str">
            <v>WEM</v>
          </cell>
          <cell r="C457" t="str">
            <v>Milne</v>
          </cell>
          <cell r="D457" t="str">
            <v>Alastair</v>
          </cell>
          <cell r="E457">
            <v>1</v>
          </cell>
          <cell r="F457">
            <v>25500</v>
          </cell>
          <cell r="H457">
            <v>0.05</v>
          </cell>
          <cell r="I457" t="str">
            <v>Yes</v>
          </cell>
          <cell r="L457">
            <v>36.25</v>
          </cell>
        </row>
        <row r="458">
          <cell r="B458" t="str">
            <v>WEM</v>
          </cell>
          <cell r="C458" t="str">
            <v>Squires</v>
          </cell>
          <cell r="D458" t="str">
            <v>Ann</v>
          </cell>
          <cell r="E458">
            <v>1</v>
          </cell>
          <cell r="F458">
            <v>16000</v>
          </cell>
          <cell r="L458">
            <v>36.25</v>
          </cell>
        </row>
        <row r="459">
          <cell r="B459" t="str">
            <v>WHM</v>
          </cell>
          <cell r="C459" t="str">
            <v>Adkins</v>
          </cell>
          <cell r="D459" t="str">
            <v>Brenda</v>
          </cell>
          <cell r="E459">
            <v>1</v>
          </cell>
          <cell r="F459">
            <v>14553</v>
          </cell>
          <cell r="H459">
            <v>0.05</v>
          </cell>
          <cell r="I459" t="str">
            <v>Yes</v>
          </cell>
          <cell r="L459">
            <v>36.25</v>
          </cell>
        </row>
        <row r="460">
          <cell r="B460" t="str">
            <v>WHM</v>
          </cell>
          <cell r="C460" t="str">
            <v>Ali</v>
          </cell>
          <cell r="D460" t="str">
            <v>Akmol</v>
          </cell>
          <cell r="E460">
            <v>1</v>
          </cell>
          <cell r="F460">
            <v>18500</v>
          </cell>
          <cell r="H460">
            <v>0.05</v>
          </cell>
          <cell r="I460" t="str">
            <v>Yes</v>
          </cell>
          <cell r="L460">
            <v>36.25</v>
          </cell>
        </row>
        <row r="461">
          <cell r="B461" t="str">
            <v>WHM</v>
          </cell>
          <cell r="C461" t="str">
            <v>Arkell</v>
          </cell>
          <cell r="D461" t="str">
            <v>Richard</v>
          </cell>
          <cell r="E461">
            <v>1</v>
          </cell>
          <cell r="F461">
            <v>31920</v>
          </cell>
          <cell r="H461">
            <v>0.05</v>
          </cell>
          <cell r="I461" t="str">
            <v>Yes</v>
          </cell>
          <cell r="J461" t="str">
            <v>Yes</v>
          </cell>
          <cell r="L461">
            <v>36.25</v>
          </cell>
        </row>
        <row r="462">
          <cell r="B462" t="str">
            <v>WHM</v>
          </cell>
          <cell r="C462" t="str">
            <v>Banner</v>
          </cell>
          <cell r="D462" t="str">
            <v>Colleen</v>
          </cell>
          <cell r="E462">
            <v>1</v>
          </cell>
          <cell r="F462">
            <v>30000</v>
          </cell>
          <cell r="H462">
            <v>0.05</v>
          </cell>
          <cell r="I462" t="str">
            <v>Yes</v>
          </cell>
          <cell r="L462">
            <v>36.25</v>
          </cell>
        </row>
        <row r="463">
          <cell r="B463" t="str">
            <v>WHM</v>
          </cell>
          <cell r="C463" t="str">
            <v>Baradaran-Azimi</v>
          </cell>
          <cell r="D463" t="str">
            <v>Edwina</v>
          </cell>
          <cell r="E463">
            <v>1</v>
          </cell>
          <cell r="F463">
            <v>18500</v>
          </cell>
          <cell r="H463">
            <v>0.05</v>
          </cell>
          <cell r="I463" t="str">
            <v>Yes</v>
          </cell>
          <cell r="L463">
            <v>36.25</v>
          </cell>
        </row>
        <row r="464">
          <cell r="B464" t="str">
            <v>WHM</v>
          </cell>
          <cell r="C464" t="str">
            <v>Blunt</v>
          </cell>
          <cell r="D464" t="str">
            <v>Natalie</v>
          </cell>
          <cell r="E464">
            <v>0.80000001192092896</v>
          </cell>
          <cell r="F464">
            <v>14000</v>
          </cell>
          <cell r="H464">
            <v>0.05</v>
          </cell>
          <cell r="I464" t="str">
            <v>Yes</v>
          </cell>
          <cell r="L464">
            <v>29</v>
          </cell>
        </row>
        <row r="465">
          <cell r="B465" t="str">
            <v>WHM</v>
          </cell>
          <cell r="C465" t="str">
            <v>Butcher</v>
          </cell>
          <cell r="D465" t="str">
            <v>Sarah</v>
          </cell>
          <cell r="E465">
            <v>1</v>
          </cell>
          <cell r="F465">
            <v>19500</v>
          </cell>
          <cell r="H465">
            <v>0.05</v>
          </cell>
          <cell r="I465" t="str">
            <v>Yes</v>
          </cell>
          <cell r="L465">
            <v>36.25</v>
          </cell>
        </row>
        <row r="466">
          <cell r="B466" t="str">
            <v>WHM</v>
          </cell>
          <cell r="C466" t="str">
            <v>Canoville</v>
          </cell>
          <cell r="D466" t="str">
            <v>Brenda</v>
          </cell>
          <cell r="E466">
            <v>1</v>
          </cell>
          <cell r="F466">
            <v>24500</v>
          </cell>
          <cell r="H466">
            <v>0.05</v>
          </cell>
          <cell r="I466" t="str">
            <v>Yes</v>
          </cell>
          <cell r="L466">
            <v>36.25</v>
          </cell>
        </row>
        <row r="467">
          <cell r="B467" t="str">
            <v>WHM</v>
          </cell>
          <cell r="C467" t="str">
            <v>Charity</v>
          </cell>
          <cell r="D467" t="str">
            <v>David</v>
          </cell>
          <cell r="E467">
            <v>1</v>
          </cell>
          <cell r="F467">
            <v>16500</v>
          </cell>
          <cell r="H467">
            <v>0.05</v>
          </cell>
          <cell r="I467" t="str">
            <v>Yes</v>
          </cell>
          <cell r="L467">
            <v>36.25</v>
          </cell>
        </row>
        <row r="468">
          <cell r="B468" t="str">
            <v>WHM</v>
          </cell>
          <cell r="C468" t="str">
            <v>Fraser</v>
          </cell>
          <cell r="D468" t="str">
            <v>Michelle</v>
          </cell>
          <cell r="E468">
            <v>1</v>
          </cell>
          <cell r="F468">
            <v>16000</v>
          </cell>
          <cell r="H468">
            <v>0.05</v>
          </cell>
          <cell r="I468" t="str">
            <v>Yes</v>
          </cell>
          <cell r="L468">
            <v>36.25</v>
          </cell>
        </row>
        <row r="469">
          <cell r="B469" t="str">
            <v>WHM</v>
          </cell>
          <cell r="C469" t="str">
            <v>Hudson</v>
          </cell>
          <cell r="D469" t="str">
            <v>Iain</v>
          </cell>
          <cell r="E469">
            <v>1</v>
          </cell>
          <cell r="F469">
            <v>10000</v>
          </cell>
          <cell r="L469">
            <v>36.25</v>
          </cell>
        </row>
        <row r="470">
          <cell r="B470" t="str">
            <v>WHM</v>
          </cell>
          <cell r="C470" t="str">
            <v>Johnson</v>
          </cell>
          <cell r="D470" t="str">
            <v>Odene</v>
          </cell>
          <cell r="E470">
            <v>1</v>
          </cell>
          <cell r="F470">
            <v>17500</v>
          </cell>
          <cell r="H470">
            <v>0.05</v>
          </cell>
          <cell r="I470" t="str">
            <v>Yes</v>
          </cell>
          <cell r="L470">
            <v>36.25</v>
          </cell>
        </row>
        <row r="471">
          <cell r="B471" t="str">
            <v>WHM</v>
          </cell>
          <cell r="C471" t="str">
            <v>Knights</v>
          </cell>
          <cell r="D471" t="str">
            <v>Emma</v>
          </cell>
          <cell r="E471">
            <v>1</v>
          </cell>
          <cell r="F471">
            <v>17500</v>
          </cell>
          <cell r="L471">
            <v>36.25</v>
          </cell>
        </row>
        <row r="472">
          <cell r="B472" t="str">
            <v>WHM</v>
          </cell>
          <cell r="C472" t="str">
            <v>Little</v>
          </cell>
          <cell r="D472" t="str">
            <v>Patrick</v>
          </cell>
          <cell r="E472">
            <v>1</v>
          </cell>
          <cell r="F472">
            <v>25000</v>
          </cell>
          <cell r="H472">
            <v>0.05</v>
          </cell>
          <cell r="I472" t="str">
            <v>Yes</v>
          </cell>
          <cell r="L472">
            <v>36.25</v>
          </cell>
        </row>
        <row r="473">
          <cell r="B473" t="str">
            <v>WHM</v>
          </cell>
          <cell r="C473" t="str">
            <v>Lomax</v>
          </cell>
          <cell r="D473" t="str">
            <v>Stephen</v>
          </cell>
          <cell r="E473">
            <v>1</v>
          </cell>
          <cell r="F473">
            <v>17500</v>
          </cell>
          <cell r="L473">
            <v>36.25</v>
          </cell>
        </row>
        <row r="474">
          <cell r="B474" t="str">
            <v>WHM</v>
          </cell>
          <cell r="C474" t="str">
            <v>Matanda</v>
          </cell>
          <cell r="D474" t="str">
            <v>Mary</v>
          </cell>
          <cell r="E474">
            <v>1</v>
          </cell>
          <cell r="F474">
            <v>20000</v>
          </cell>
          <cell r="H474">
            <v>0.05</v>
          </cell>
          <cell r="I474" t="str">
            <v>Yes</v>
          </cell>
          <cell r="L474">
            <v>36.25</v>
          </cell>
        </row>
        <row r="475">
          <cell r="B475" t="str">
            <v>WHM</v>
          </cell>
          <cell r="C475" t="str">
            <v>McQuillan</v>
          </cell>
          <cell r="D475" t="str">
            <v>Jeannette</v>
          </cell>
          <cell r="E475">
            <v>1</v>
          </cell>
          <cell r="F475">
            <v>13500</v>
          </cell>
          <cell r="L475">
            <v>36.25</v>
          </cell>
        </row>
        <row r="476">
          <cell r="B476" t="str">
            <v>WHM</v>
          </cell>
          <cell r="C476" t="str">
            <v>Micic</v>
          </cell>
          <cell r="D476" t="str">
            <v>Joanne</v>
          </cell>
          <cell r="E476">
            <v>0.5</v>
          </cell>
          <cell r="F476">
            <v>6850</v>
          </cell>
          <cell r="L476">
            <v>18</v>
          </cell>
        </row>
        <row r="477">
          <cell r="B477" t="str">
            <v>WHM</v>
          </cell>
          <cell r="C477" t="str">
            <v>Myall</v>
          </cell>
          <cell r="D477" t="str">
            <v>Timothy</v>
          </cell>
          <cell r="E477">
            <v>1</v>
          </cell>
          <cell r="F477">
            <v>20000</v>
          </cell>
          <cell r="H477">
            <v>0.05</v>
          </cell>
          <cell r="I477" t="str">
            <v>Yes</v>
          </cell>
          <cell r="L477">
            <v>36.25</v>
          </cell>
        </row>
        <row r="478">
          <cell r="B478" t="str">
            <v>WHM</v>
          </cell>
          <cell r="C478" t="str">
            <v>Newell</v>
          </cell>
          <cell r="D478" t="str">
            <v>Kara</v>
          </cell>
          <cell r="E478">
            <v>0.60000002384185791</v>
          </cell>
          <cell r="F478">
            <v>12000</v>
          </cell>
          <cell r="L478">
            <v>21.75</v>
          </cell>
        </row>
        <row r="479">
          <cell r="B479" t="str">
            <v>WHM</v>
          </cell>
          <cell r="C479" t="str">
            <v>Noirette</v>
          </cell>
          <cell r="D479" t="str">
            <v>Jacques</v>
          </cell>
          <cell r="E479">
            <v>1</v>
          </cell>
          <cell r="F479">
            <v>18000</v>
          </cell>
          <cell r="L479">
            <v>36.25</v>
          </cell>
        </row>
        <row r="480">
          <cell r="B480" t="str">
            <v>WHM</v>
          </cell>
          <cell r="C480" t="str">
            <v>Ouzman</v>
          </cell>
          <cell r="D480" t="str">
            <v>Donna</v>
          </cell>
          <cell r="E480">
            <v>1</v>
          </cell>
          <cell r="F480">
            <v>18500</v>
          </cell>
          <cell r="H480">
            <v>0.05</v>
          </cell>
          <cell r="I480" t="str">
            <v>Yes</v>
          </cell>
          <cell r="L480">
            <v>36.25</v>
          </cell>
        </row>
        <row r="481">
          <cell r="B481" t="str">
            <v>WHM</v>
          </cell>
          <cell r="C481" t="str">
            <v>Parker</v>
          </cell>
          <cell r="D481" t="str">
            <v>Michael</v>
          </cell>
          <cell r="E481">
            <v>1</v>
          </cell>
          <cell r="F481">
            <v>34567</v>
          </cell>
          <cell r="H481">
            <v>0.05</v>
          </cell>
          <cell r="I481" t="str">
            <v>Yes</v>
          </cell>
          <cell r="L481">
            <v>36.25</v>
          </cell>
        </row>
        <row r="482">
          <cell r="B482" t="str">
            <v>WHM</v>
          </cell>
          <cell r="C482" t="str">
            <v>Rehman</v>
          </cell>
          <cell r="D482" t="str">
            <v>Noreen</v>
          </cell>
          <cell r="E482">
            <v>1</v>
          </cell>
          <cell r="F482">
            <v>14500</v>
          </cell>
          <cell r="L482">
            <v>36.25</v>
          </cell>
        </row>
        <row r="483">
          <cell r="B483" t="str">
            <v>WHM</v>
          </cell>
          <cell r="C483" t="str">
            <v>Robinson</v>
          </cell>
          <cell r="D483" t="str">
            <v>Shirley</v>
          </cell>
          <cell r="E483">
            <v>1</v>
          </cell>
          <cell r="F483">
            <v>14720</v>
          </cell>
          <cell r="H483">
            <v>0.05</v>
          </cell>
          <cell r="I483" t="str">
            <v>Yes</v>
          </cell>
          <cell r="L483">
            <v>36.25</v>
          </cell>
        </row>
        <row r="484">
          <cell r="B484" t="str">
            <v>WHM</v>
          </cell>
          <cell r="C484" t="str">
            <v>Shah</v>
          </cell>
          <cell r="D484" t="str">
            <v>Reena</v>
          </cell>
          <cell r="E484">
            <v>1</v>
          </cell>
          <cell r="F484">
            <v>25000</v>
          </cell>
          <cell r="H484">
            <v>0.05</v>
          </cell>
          <cell r="I484" t="str">
            <v>Yes</v>
          </cell>
          <cell r="L484">
            <v>36.25</v>
          </cell>
        </row>
        <row r="485">
          <cell r="B485" t="str">
            <v>WHM</v>
          </cell>
          <cell r="C485" t="str">
            <v>Steele</v>
          </cell>
          <cell r="D485" t="str">
            <v>Monique</v>
          </cell>
          <cell r="E485">
            <v>1</v>
          </cell>
          <cell r="F485">
            <v>24500</v>
          </cell>
          <cell r="H485">
            <v>0.05</v>
          </cell>
          <cell r="I485" t="str">
            <v>Yes</v>
          </cell>
          <cell r="L485">
            <v>36.25</v>
          </cell>
        </row>
        <row r="486">
          <cell r="B486" t="str">
            <v>WHM</v>
          </cell>
          <cell r="C486" t="str">
            <v>Ticquet</v>
          </cell>
          <cell r="D486" t="str">
            <v>Susan</v>
          </cell>
          <cell r="E486">
            <v>1</v>
          </cell>
          <cell r="F486">
            <v>16000</v>
          </cell>
          <cell r="H486">
            <v>0.05</v>
          </cell>
          <cell r="I486" t="str">
            <v>Yes</v>
          </cell>
          <cell r="L486">
            <v>36.25</v>
          </cell>
        </row>
        <row r="487">
          <cell r="B487" t="str">
            <v>WHM</v>
          </cell>
          <cell r="C487" t="str">
            <v>Tijou</v>
          </cell>
          <cell r="D487" t="str">
            <v>Gillian</v>
          </cell>
          <cell r="E487">
            <v>1</v>
          </cell>
          <cell r="F487">
            <v>13000</v>
          </cell>
          <cell r="I487" t="str">
            <v>Ex-RSA</v>
          </cell>
          <cell r="L487">
            <v>36.25</v>
          </cell>
        </row>
        <row r="488">
          <cell r="B488" t="str">
            <v>WHM</v>
          </cell>
          <cell r="C488" t="str">
            <v>Tupper</v>
          </cell>
          <cell r="D488" t="str">
            <v>Ian</v>
          </cell>
          <cell r="E488">
            <v>1</v>
          </cell>
          <cell r="F488">
            <v>10750</v>
          </cell>
          <cell r="L488">
            <v>36.25</v>
          </cell>
        </row>
        <row r="489">
          <cell r="B489" t="str">
            <v>WHM</v>
          </cell>
          <cell r="C489" t="str">
            <v>Wallis</v>
          </cell>
          <cell r="D489" t="str">
            <v>Sarah</v>
          </cell>
          <cell r="E489">
            <v>1</v>
          </cell>
          <cell r="F489">
            <v>16000</v>
          </cell>
          <cell r="L489">
            <v>36.25</v>
          </cell>
        </row>
        <row r="490">
          <cell r="B490" t="str">
            <v>WHM</v>
          </cell>
          <cell r="C490" t="str">
            <v>Wilson</v>
          </cell>
          <cell r="D490" t="str">
            <v>Christine</v>
          </cell>
          <cell r="E490">
            <v>0.82999998331069946</v>
          </cell>
          <cell r="F490">
            <v>13167</v>
          </cell>
          <cell r="H490">
            <v>0.05</v>
          </cell>
          <cell r="I490" t="str">
            <v>Yes</v>
          </cell>
          <cell r="L490">
            <v>30</v>
          </cell>
        </row>
        <row r="491">
          <cell r="B491" t="str">
            <v>WUM</v>
          </cell>
          <cell r="C491" t="str">
            <v>Clark</v>
          </cell>
          <cell r="D491" t="str">
            <v>Ross</v>
          </cell>
          <cell r="E491">
            <v>1</v>
          </cell>
          <cell r="F491">
            <v>40000</v>
          </cell>
          <cell r="H491">
            <v>0.05</v>
          </cell>
          <cell r="I491" t="str">
            <v>Yes</v>
          </cell>
          <cell r="J491" t="str">
            <v>Yes</v>
          </cell>
          <cell r="L491">
            <v>36.25</v>
          </cell>
        </row>
        <row r="492">
          <cell r="B492" t="str">
            <v>WUM</v>
          </cell>
          <cell r="C492" t="str">
            <v>Cronin</v>
          </cell>
          <cell r="D492" t="str">
            <v>Michael</v>
          </cell>
          <cell r="E492">
            <v>1</v>
          </cell>
          <cell r="F492">
            <v>25500</v>
          </cell>
          <cell r="L492">
            <v>36.25</v>
          </cell>
        </row>
        <row r="493">
          <cell r="B493" t="str">
            <v>WUM</v>
          </cell>
          <cell r="C493" t="str">
            <v>Dairo</v>
          </cell>
          <cell r="D493" t="str">
            <v>Titilayo</v>
          </cell>
          <cell r="E493">
            <v>0.40000000596046448</v>
          </cell>
          <cell r="F493">
            <v>6167</v>
          </cell>
          <cell r="H493">
            <v>0.05</v>
          </cell>
          <cell r="I493" t="str">
            <v>Yes</v>
          </cell>
          <cell r="L493">
            <v>14.5</v>
          </cell>
        </row>
        <row r="494">
          <cell r="B494" t="str">
            <v>WUM</v>
          </cell>
          <cell r="C494" t="str">
            <v>Gifford</v>
          </cell>
          <cell r="D494" t="str">
            <v>Paul</v>
          </cell>
          <cell r="E494">
            <v>1</v>
          </cell>
          <cell r="F494">
            <v>17070</v>
          </cell>
          <cell r="H494">
            <v>0.05</v>
          </cell>
          <cell r="I494" t="str">
            <v>Yes</v>
          </cell>
          <cell r="L494">
            <v>36.25</v>
          </cell>
        </row>
        <row r="495">
          <cell r="B495" t="str">
            <v>WUM</v>
          </cell>
          <cell r="C495" t="str">
            <v>Goodburn</v>
          </cell>
          <cell r="D495" t="str">
            <v>Nicholas</v>
          </cell>
          <cell r="E495">
            <v>1</v>
          </cell>
          <cell r="F495">
            <v>25000</v>
          </cell>
          <cell r="L495">
            <v>36.25</v>
          </cell>
        </row>
        <row r="496">
          <cell r="B496" t="str">
            <v>WUM</v>
          </cell>
          <cell r="C496" t="str">
            <v>Henderson</v>
          </cell>
          <cell r="D496" t="str">
            <v>James</v>
          </cell>
          <cell r="E496">
            <v>1</v>
          </cell>
          <cell r="F496">
            <v>17500</v>
          </cell>
          <cell r="H496">
            <v>0.05</v>
          </cell>
          <cell r="I496" t="str">
            <v>Yes</v>
          </cell>
          <cell r="L496">
            <v>36.25</v>
          </cell>
        </row>
        <row r="497">
          <cell r="B497" t="str">
            <v>WUM</v>
          </cell>
          <cell r="C497" t="str">
            <v>Hitchcock</v>
          </cell>
          <cell r="D497" t="str">
            <v>Andrew</v>
          </cell>
          <cell r="E497">
            <v>1</v>
          </cell>
          <cell r="F497">
            <v>20819</v>
          </cell>
          <cell r="H497">
            <v>0.05</v>
          </cell>
          <cell r="I497" t="str">
            <v>Yes</v>
          </cell>
          <cell r="L497">
            <v>36.25</v>
          </cell>
        </row>
        <row r="498">
          <cell r="B498" t="str">
            <v>WUM</v>
          </cell>
          <cell r="C498" t="str">
            <v>Ireland</v>
          </cell>
          <cell r="D498" t="str">
            <v>Lisa</v>
          </cell>
          <cell r="E498">
            <v>0.43999999761581421</v>
          </cell>
          <cell r="F498">
            <v>5881</v>
          </cell>
          <cell r="H498">
            <v>0.05</v>
          </cell>
          <cell r="I498" t="str">
            <v>Yes</v>
          </cell>
          <cell r="L498">
            <v>16</v>
          </cell>
        </row>
        <row r="499">
          <cell r="B499" t="str">
            <v>WUM</v>
          </cell>
          <cell r="C499" t="str">
            <v>Morrison</v>
          </cell>
          <cell r="D499" t="str">
            <v>Christine</v>
          </cell>
          <cell r="E499">
            <v>0.50999999046325684</v>
          </cell>
          <cell r="F499">
            <v>10202</v>
          </cell>
          <cell r="L499">
            <v>18.5</v>
          </cell>
        </row>
        <row r="500">
          <cell r="B500" t="str">
            <v>WUM</v>
          </cell>
          <cell r="C500" t="str">
            <v>Rochford</v>
          </cell>
          <cell r="D500" t="str">
            <v>Mark</v>
          </cell>
          <cell r="E500">
            <v>1</v>
          </cell>
          <cell r="F500">
            <v>13889</v>
          </cell>
          <cell r="H500">
            <v>0.05</v>
          </cell>
          <cell r="I500" t="str">
            <v>Yes</v>
          </cell>
          <cell r="L500">
            <v>36.25</v>
          </cell>
        </row>
        <row r="501">
          <cell r="B501" t="str">
            <v>WUM</v>
          </cell>
          <cell r="C501" t="str">
            <v>Squires</v>
          </cell>
          <cell r="D501" t="str">
            <v>Karen</v>
          </cell>
          <cell r="E501">
            <v>1</v>
          </cell>
          <cell r="F501">
            <v>15220</v>
          </cell>
          <cell r="L501">
            <v>36.25</v>
          </cell>
        </row>
        <row r="502">
          <cell r="B502" t="str">
            <v>WUM</v>
          </cell>
          <cell r="C502" t="str">
            <v>Stapleton</v>
          </cell>
          <cell r="D502" t="str">
            <v>Sandra</v>
          </cell>
          <cell r="E502">
            <v>0.60000002384185791</v>
          </cell>
          <cell r="F502">
            <v>16304</v>
          </cell>
          <cell r="H502">
            <v>0.05</v>
          </cell>
          <cell r="I502" t="str">
            <v>Yes</v>
          </cell>
          <cell r="J502" t="str">
            <v>Yes</v>
          </cell>
          <cell r="L502">
            <v>21.75</v>
          </cell>
        </row>
        <row r="503">
          <cell r="B503" t="str">
            <v>WZM</v>
          </cell>
          <cell r="C503" t="str">
            <v>Bray</v>
          </cell>
          <cell r="D503" t="str">
            <v>Judy</v>
          </cell>
          <cell r="E503">
            <v>1</v>
          </cell>
          <cell r="F503">
            <v>18904</v>
          </cell>
          <cell r="H503">
            <v>0.05</v>
          </cell>
          <cell r="I503" t="str">
            <v>Yes</v>
          </cell>
          <cell r="L503">
            <v>36.25</v>
          </cell>
        </row>
        <row r="504">
          <cell r="B504" t="str">
            <v>WZM</v>
          </cell>
          <cell r="C504" t="str">
            <v>Smith</v>
          </cell>
          <cell r="D504" t="str">
            <v>Peter</v>
          </cell>
          <cell r="E504">
            <v>1</v>
          </cell>
          <cell r="F504">
            <v>70602</v>
          </cell>
          <cell r="H504">
            <v>0.1</v>
          </cell>
          <cell r="I504" t="str">
            <v>Yes</v>
          </cell>
          <cell r="J504" t="str">
            <v>Yes</v>
          </cell>
          <cell r="K504" t="str">
            <v>Yes</v>
          </cell>
          <cell r="L504">
            <v>36.25</v>
          </cell>
        </row>
        <row r="505">
          <cell r="B505" t="str">
            <v>YHM</v>
          </cell>
          <cell r="C505" t="str">
            <v>Allgate</v>
          </cell>
          <cell r="D505" t="str">
            <v>Joy</v>
          </cell>
          <cell r="E505">
            <v>1</v>
          </cell>
          <cell r="F505">
            <v>12815</v>
          </cell>
          <cell r="H505">
            <v>0.05</v>
          </cell>
          <cell r="I505" t="str">
            <v>Yes</v>
          </cell>
          <cell r="L505">
            <v>36.25</v>
          </cell>
        </row>
        <row r="506">
          <cell r="B506" t="str">
            <v>YHM</v>
          </cell>
          <cell r="C506" t="str">
            <v>Brace</v>
          </cell>
          <cell r="D506" t="str">
            <v>James</v>
          </cell>
          <cell r="E506">
            <v>1</v>
          </cell>
          <cell r="F506">
            <v>20231</v>
          </cell>
          <cell r="H506">
            <v>0.05</v>
          </cell>
          <cell r="I506" t="str">
            <v>Yes</v>
          </cell>
          <cell r="L506">
            <v>36.25</v>
          </cell>
        </row>
        <row r="507">
          <cell r="B507" t="str">
            <v>YHM</v>
          </cell>
          <cell r="C507" t="str">
            <v>Newton</v>
          </cell>
          <cell r="D507" t="str">
            <v>Andrew</v>
          </cell>
          <cell r="E507">
            <v>1</v>
          </cell>
          <cell r="F507">
            <v>22320</v>
          </cell>
          <cell r="H507">
            <v>0.05</v>
          </cell>
          <cell r="I507" t="str">
            <v>Yes</v>
          </cell>
          <cell r="L507">
            <v>36.25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Abstimmungen"/>
      <sheetName val="Salden"/>
      <sheetName val="Umbuchungen"/>
      <sheetName val="Erläuterungsbericht"/>
      <sheetName val="Bilanz"/>
      <sheetName val="GUV"/>
      <sheetName val="Vermerke"/>
      <sheetName val="Vermlage"/>
      <sheetName val="Ertragslage"/>
      <sheetName val="ANLAGEN"/>
      <sheetName val="Modul3"/>
      <sheetName val="Modul1"/>
      <sheetName val="EBIT 2004"/>
      <sheetName val="HH"/>
      <sheetName val="PCH"/>
      <sheetName val="FOR"/>
      <sheetName val="BHV"/>
      <sheetName val="IZ"/>
      <sheetName val="Analyse_Jan0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>
        <row r="10">
          <cell r="L10">
            <v>3609.3333333333335</v>
          </cell>
          <cell r="M10">
            <v>3609.3333333333335</v>
          </cell>
          <cell r="N10">
            <v>3609.3333333333335</v>
          </cell>
          <cell r="O10">
            <v>10828</v>
          </cell>
          <cell r="S10">
            <v>13290</v>
          </cell>
          <cell r="T10">
            <v>44162</v>
          </cell>
          <cell r="V10">
            <v>44162</v>
          </cell>
          <cell r="W10">
            <v>3680.1666666666665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6"/>
  <sheetViews>
    <sheetView zoomScale="85" zoomScaleNormal="85" workbookViewId="0">
      <selection activeCell="D41" sqref="D41"/>
    </sheetView>
  </sheetViews>
  <sheetFormatPr defaultColWidth="11.42578125" defaultRowHeight="15"/>
  <sheetData>
    <row r="2" spans="2:6">
      <c r="B2" t="s">
        <v>49</v>
      </c>
    </row>
    <row r="3" spans="2:6">
      <c r="C3">
        <v>2010</v>
      </c>
      <c r="D3">
        <v>2011</v>
      </c>
      <c r="E3">
        <v>2012</v>
      </c>
      <c r="F3" t="s">
        <v>45</v>
      </c>
    </row>
    <row r="4" spans="2:6">
      <c r="B4" t="s">
        <v>43</v>
      </c>
      <c r="C4">
        <v>459.9</v>
      </c>
      <c r="D4">
        <v>446.6</v>
      </c>
      <c r="E4">
        <v>382.9</v>
      </c>
      <c r="F4">
        <v>380.3</v>
      </c>
    </row>
    <row r="5" spans="2:6">
      <c r="B5" t="s">
        <v>44</v>
      </c>
      <c r="C5">
        <v>183.7</v>
      </c>
      <c r="D5">
        <v>183.6</v>
      </c>
      <c r="E5">
        <v>161.6</v>
      </c>
      <c r="F5">
        <v>165.1</v>
      </c>
    </row>
    <row r="6" spans="2:6">
      <c r="B6" t="s">
        <v>4</v>
      </c>
      <c r="C6">
        <v>30.7</v>
      </c>
      <c r="D6">
        <v>54.4</v>
      </c>
      <c r="E6">
        <v>55.9</v>
      </c>
      <c r="F6">
        <v>63.9</v>
      </c>
    </row>
    <row r="8" spans="2:6">
      <c r="C8">
        <v>2010</v>
      </c>
      <c r="D8">
        <v>2011</v>
      </c>
      <c r="E8">
        <v>2012</v>
      </c>
      <c r="F8" t="s">
        <v>45</v>
      </c>
    </row>
    <row r="9" spans="2:6">
      <c r="B9" t="s">
        <v>46</v>
      </c>
      <c r="C9" s="8">
        <f>C6/C4</f>
        <v>6.6753642096107846E-2</v>
      </c>
      <c r="D9" s="8">
        <f t="shared" ref="D9:F9" si="0">D6/D4</f>
        <v>0.12180922525750111</v>
      </c>
      <c r="E9" s="8">
        <f t="shared" si="0"/>
        <v>0.14599112039697049</v>
      </c>
      <c r="F9" s="8">
        <f t="shared" si="0"/>
        <v>0.1680252432290297</v>
      </c>
    </row>
    <row r="16" spans="2:6">
      <c r="B16" t="s">
        <v>50</v>
      </c>
    </row>
    <row r="17" spans="2:6">
      <c r="C17">
        <v>2010</v>
      </c>
      <c r="D17">
        <v>2011</v>
      </c>
      <c r="E17">
        <v>2012</v>
      </c>
      <c r="F17" t="s">
        <v>45</v>
      </c>
    </row>
    <row r="18" spans="2:6">
      <c r="B18" t="s">
        <v>47</v>
      </c>
      <c r="C18" s="19">
        <v>-56.6</v>
      </c>
      <c r="D18" s="19">
        <v>-51.3</v>
      </c>
      <c r="E18" s="19">
        <v>-51.4</v>
      </c>
      <c r="F18" s="19">
        <v>-50.8</v>
      </c>
    </row>
    <row r="19" spans="2:6">
      <c r="B19" t="s">
        <v>23</v>
      </c>
      <c r="C19" s="19">
        <v>6.9</v>
      </c>
      <c r="D19" s="19">
        <v>6.9</v>
      </c>
      <c r="E19" s="19">
        <v>6.9</v>
      </c>
      <c r="F19" s="19">
        <v>6.9</v>
      </c>
    </row>
    <row r="20" spans="2:6">
      <c r="B20" t="s">
        <v>48</v>
      </c>
      <c r="C20" s="19">
        <v>66.3</v>
      </c>
      <c r="D20" s="19">
        <v>60.9</v>
      </c>
      <c r="E20" s="19">
        <v>59.2</v>
      </c>
      <c r="F20" s="19">
        <v>58</v>
      </c>
    </row>
    <row r="22" spans="2:6">
      <c r="C22">
        <f>SUM(C18:C20)</f>
        <v>16.599999999999994</v>
      </c>
      <c r="D22">
        <f t="shared" ref="D22:F22" si="1">SUM(D18:D20)</f>
        <v>16.5</v>
      </c>
      <c r="E22">
        <f t="shared" si="1"/>
        <v>14.700000000000003</v>
      </c>
      <c r="F22">
        <f t="shared" si="1"/>
        <v>14.100000000000001</v>
      </c>
    </row>
    <row r="28" spans="2:6">
      <c r="B28" t="s">
        <v>51</v>
      </c>
    </row>
    <row r="29" spans="2:6">
      <c r="C29" s="18"/>
      <c r="D29" s="18">
        <v>2011</v>
      </c>
      <c r="E29" s="17">
        <v>2012</v>
      </c>
      <c r="F29" t="s">
        <v>45</v>
      </c>
    </row>
    <row r="30" spans="2:6">
      <c r="B30" t="s">
        <v>52</v>
      </c>
      <c r="C30" s="19"/>
      <c r="D30" s="19">
        <v>34</v>
      </c>
      <c r="E30" s="19">
        <v>44.9</v>
      </c>
      <c r="F30" s="19">
        <v>45.9</v>
      </c>
    </row>
    <row r="31" spans="2:6">
      <c r="B31" t="s">
        <v>53</v>
      </c>
      <c r="C31" s="19"/>
      <c r="D31" s="19">
        <v>-0.5</v>
      </c>
      <c r="E31" s="19">
        <v>-4.8</v>
      </c>
      <c r="F31" s="19">
        <v>14.4</v>
      </c>
    </row>
    <row r="32" spans="2:6">
      <c r="B32" t="s">
        <v>54</v>
      </c>
      <c r="C32" s="19"/>
      <c r="D32" s="19">
        <v>-30.3</v>
      </c>
      <c r="E32" s="19">
        <v>-23.6</v>
      </c>
      <c r="F32" s="19">
        <v>-26</v>
      </c>
    </row>
    <row r="34" spans="2:6">
      <c r="B34" t="s">
        <v>7</v>
      </c>
      <c r="D34" s="17">
        <f>D30+D31</f>
        <v>33.5</v>
      </c>
      <c r="E34" s="17">
        <f t="shared" ref="E34:F34" si="2">E30+E31</f>
        <v>40.1</v>
      </c>
      <c r="F34" s="17">
        <f t="shared" si="2"/>
        <v>60.3</v>
      </c>
    </row>
    <row r="43" spans="2:6">
      <c r="C43">
        <v>2010</v>
      </c>
      <c r="D43">
        <v>2011</v>
      </c>
      <c r="E43">
        <v>2012</v>
      </c>
      <c r="F43" t="s">
        <v>45</v>
      </c>
    </row>
    <row r="44" spans="2:6">
      <c r="B44" t="s">
        <v>55</v>
      </c>
      <c r="C44" s="19">
        <v>292.3</v>
      </c>
      <c r="D44" s="19">
        <v>274</v>
      </c>
      <c r="E44" s="19">
        <v>231.7</v>
      </c>
      <c r="F44" s="19">
        <v>198.09999999999997</v>
      </c>
    </row>
    <row r="45" spans="2:6">
      <c r="B45" t="s">
        <v>47</v>
      </c>
      <c r="C45" s="19">
        <f>-C18</f>
        <v>56.6</v>
      </c>
      <c r="D45" s="19">
        <f t="shared" ref="D45:F45" si="3">-D18</f>
        <v>51.3</v>
      </c>
      <c r="E45" s="19">
        <f t="shared" si="3"/>
        <v>51.4</v>
      </c>
      <c r="F45" s="19">
        <f t="shared" si="3"/>
        <v>50.8</v>
      </c>
    </row>
    <row r="46" spans="2:6">
      <c r="B46" t="s">
        <v>61</v>
      </c>
      <c r="C46" s="19">
        <f>C19</f>
        <v>6.9</v>
      </c>
      <c r="D46" s="19">
        <f t="shared" ref="D46:F46" si="4">D19</f>
        <v>6.9</v>
      </c>
      <c r="E46" s="19">
        <f t="shared" si="4"/>
        <v>6.9</v>
      </c>
      <c r="F46" s="19">
        <f t="shared" si="4"/>
        <v>6.9</v>
      </c>
    </row>
    <row r="47" spans="2:6">
      <c r="B47" t="s">
        <v>24</v>
      </c>
      <c r="C47" s="19">
        <v>5.4</v>
      </c>
      <c r="D47" s="19">
        <v>3.2</v>
      </c>
      <c r="E47" s="19">
        <v>3</v>
      </c>
      <c r="F47" s="19">
        <v>2.5</v>
      </c>
    </row>
    <row r="48" spans="2:6">
      <c r="B48" t="s">
        <v>56</v>
      </c>
      <c r="C48" s="19">
        <v>6.6</v>
      </c>
      <c r="D48" s="19">
        <v>1</v>
      </c>
      <c r="E48" s="19">
        <v>16.5</v>
      </c>
      <c r="F48" s="19">
        <v>50.5</v>
      </c>
    </row>
    <row r="49" spans="2:6">
      <c r="B49" t="s">
        <v>25</v>
      </c>
      <c r="C49" s="19">
        <v>-155.69999999999999</v>
      </c>
      <c r="D49" s="19">
        <v>-156.6</v>
      </c>
      <c r="E49" s="19">
        <v>-170.7</v>
      </c>
      <c r="F49" s="19">
        <v>-191.2</v>
      </c>
    </row>
    <row r="50" spans="2:6">
      <c r="B50" t="s">
        <v>57</v>
      </c>
      <c r="C50" s="19">
        <v>-140.4</v>
      </c>
      <c r="D50" s="19">
        <v>-115.7</v>
      </c>
      <c r="E50" s="19">
        <v>-76.599999999999994</v>
      </c>
      <c r="F50" s="19">
        <v>-57.1</v>
      </c>
    </row>
    <row r="51" spans="2:6">
      <c r="B51" t="s">
        <v>48</v>
      </c>
      <c r="C51" s="19">
        <f>-C20</f>
        <v>-66.3</v>
      </c>
      <c r="D51" s="19">
        <f>-D20</f>
        <v>-60.9</v>
      </c>
      <c r="E51" s="19">
        <f t="shared" ref="E51:F51" si="5">-E20</f>
        <v>-59.2</v>
      </c>
      <c r="F51" s="19">
        <f t="shared" si="5"/>
        <v>-58</v>
      </c>
    </row>
    <row r="52" spans="2:6">
      <c r="B52" t="s">
        <v>27</v>
      </c>
      <c r="C52" s="19">
        <v>-5.4</v>
      </c>
      <c r="D52" s="19">
        <v>-3.2</v>
      </c>
      <c r="E52" s="19">
        <v>-3</v>
      </c>
      <c r="F52" s="19">
        <v>-2.5</v>
      </c>
    </row>
    <row r="53" spans="2:6">
      <c r="C53" s="19"/>
      <c r="D53" s="19"/>
      <c r="E53" s="19"/>
      <c r="F53" s="19"/>
    </row>
    <row r="54" spans="2:6">
      <c r="B54" t="s">
        <v>58</v>
      </c>
      <c r="C54" s="19">
        <f>SUM(C44:C48)</f>
        <v>367.8</v>
      </c>
      <c r="D54" s="19">
        <f t="shared" ref="D54:F54" si="6">SUM(D44:D48)</f>
        <v>336.4</v>
      </c>
      <c r="E54" s="19">
        <f t="shared" si="6"/>
        <v>309.49999999999994</v>
      </c>
      <c r="F54" s="19">
        <f t="shared" si="6"/>
        <v>308.79999999999995</v>
      </c>
    </row>
    <row r="55" spans="2:6">
      <c r="B55" t="s">
        <v>59</v>
      </c>
      <c r="C55" s="19">
        <f>SUM(C49:C52)</f>
        <v>-367.8</v>
      </c>
      <c r="D55" s="19">
        <f t="shared" ref="D55:F55" si="7">SUM(D49:D52)</f>
        <v>-336.4</v>
      </c>
      <c r="E55" s="19">
        <f t="shared" si="7"/>
        <v>-309.5</v>
      </c>
      <c r="F55" s="19">
        <f t="shared" si="7"/>
        <v>-308.79999999999995</v>
      </c>
    </row>
    <row r="56" spans="2:6">
      <c r="B56" t="s">
        <v>60</v>
      </c>
      <c r="C56">
        <f>C54+C55</f>
        <v>0</v>
      </c>
      <c r="D56">
        <f t="shared" ref="D56:F56" si="8">D54+D55</f>
        <v>0</v>
      </c>
      <c r="E56">
        <f t="shared" si="8"/>
        <v>0</v>
      </c>
      <c r="F56">
        <f t="shared" si="8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58"/>
  <sheetViews>
    <sheetView showGridLines="0" tabSelected="1" zoomScale="85" zoomScaleNormal="85" workbookViewId="0">
      <selection activeCell="G6" sqref="G6"/>
    </sheetView>
  </sheetViews>
  <sheetFormatPr defaultColWidth="11.42578125" defaultRowHeight="15"/>
  <cols>
    <col min="1" max="1" width="3.7109375" customWidth="1"/>
    <col min="2" max="2" width="20.42578125" customWidth="1"/>
    <col min="3" max="3" width="12.5703125" bestFit="1" customWidth="1"/>
    <col min="7" max="8" width="15.42578125" customWidth="1"/>
  </cols>
  <sheetData>
    <row r="3" spans="2:7" ht="19.5" customHeight="1">
      <c r="B3" s="24" t="s">
        <v>18</v>
      </c>
      <c r="C3" s="24"/>
      <c r="D3" s="24"/>
      <c r="E3" s="24"/>
      <c r="F3" s="24"/>
    </row>
    <row r="4" spans="2:7" ht="12" customHeight="1">
      <c r="B4" s="25" t="s">
        <v>0</v>
      </c>
      <c r="C4" s="26" t="s">
        <v>1</v>
      </c>
      <c r="D4" s="26" t="s">
        <v>2</v>
      </c>
      <c r="E4" s="26" t="s">
        <v>17</v>
      </c>
      <c r="F4" s="27" t="s">
        <v>3</v>
      </c>
    </row>
    <row r="5" spans="2:7" ht="12" customHeight="1">
      <c r="B5" s="5"/>
      <c r="C5" s="20">
        <v>76744760.040000007</v>
      </c>
      <c r="D5" s="20">
        <v>89454905.789999992</v>
      </c>
      <c r="E5" s="20">
        <v>248446024.94000006</v>
      </c>
      <c r="F5" s="21">
        <v>276043334.49295461</v>
      </c>
      <c r="G5" s="6">
        <f>F5-E5</f>
        <v>27597309.552954555</v>
      </c>
    </row>
    <row r="6" spans="2:7" ht="12" customHeight="1">
      <c r="B6" s="1" t="s">
        <v>15</v>
      </c>
      <c r="C6" s="20">
        <v>25581586.680000003</v>
      </c>
      <c r="D6" s="20">
        <v>29818301.929999996</v>
      </c>
      <c r="E6" s="20">
        <v>82815341.646666691</v>
      </c>
      <c r="F6" s="21">
        <v>92014444.830984876</v>
      </c>
      <c r="G6" t="s">
        <v>62</v>
      </c>
    </row>
    <row r="7" spans="2:7" ht="12" customHeight="1">
      <c r="B7" s="1" t="s">
        <v>4</v>
      </c>
      <c r="C7" s="20">
        <v>2864221.99</v>
      </c>
      <c r="D7" s="20">
        <v>4274737.6599999946</v>
      </c>
      <c r="E7" s="20">
        <v>13854870.070000008</v>
      </c>
      <c r="F7" s="21">
        <v>46014535.379141837</v>
      </c>
      <c r="G7">
        <f>F7/E7</f>
        <v>3.3211812991864318</v>
      </c>
    </row>
    <row r="8" spans="2:7" ht="12" customHeight="1" thickBot="1">
      <c r="B8" s="4" t="s">
        <v>16</v>
      </c>
      <c r="C8" s="22">
        <v>-5761851.3385394793</v>
      </c>
      <c r="D8" s="22">
        <v>-5192888.3800000045</v>
      </c>
      <c r="E8" s="22">
        <v>-38582247.77973213</v>
      </c>
      <c r="F8" s="23">
        <v>11369653.529403774</v>
      </c>
    </row>
    <row r="22" spans="2:6" ht="19.5" customHeight="1">
      <c r="B22" s="24" t="s">
        <v>41</v>
      </c>
      <c r="C22" s="24"/>
      <c r="D22" s="24"/>
      <c r="E22" s="24"/>
      <c r="F22" s="24"/>
    </row>
    <row r="23" spans="2:6" ht="23.25">
      <c r="B23" s="25" t="s">
        <v>0</v>
      </c>
      <c r="C23" s="26" t="s">
        <v>1</v>
      </c>
      <c r="D23" s="26" t="s">
        <v>2</v>
      </c>
      <c r="E23" s="26" t="s">
        <v>17</v>
      </c>
      <c r="F23" s="27" t="s">
        <v>3</v>
      </c>
    </row>
    <row r="24" spans="2:6" ht="12" customHeight="1">
      <c r="B24" s="1" t="s">
        <v>5</v>
      </c>
      <c r="C24" s="20">
        <v>-20525599.748177651</v>
      </c>
      <c r="D24" s="20">
        <v>-13003484.500000007</v>
      </c>
      <c r="E24" s="20">
        <v>11086964.804109111</v>
      </c>
      <c r="F24" s="21">
        <v>-3600198.476732838</v>
      </c>
    </row>
    <row r="25" spans="2:6" ht="12" customHeight="1">
      <c r="B25" s="1" t="s">
        <v>6</v>
      </c>
      <c r="C25" s="20">
        <v>13287290.759999996</v>
      </c>
      <c r="D25" s="20">
        <v>-13388857.17</v>
      </c>
      <c r="E25" s="20">
        <v>-11297405.480000004</v>
      </c>
      <c r="F25" s="21">
        <v>-20907691.231513519</v>
      </c>
    </row>
    <row r="26" spans="2:6" ht="12" customHeight="1">
      <c r="B26" s="1" t="s">
        <v>7</v>
      </c>
      <c r="C26" s="20">
        <v>6185792.0700000124</v>
      </c>
      <c r="D26" s="20">
        <v>35178376.820000008</v>
      </c>
      <c r="E26" s="20">
        <v>6417834.5400000177</v>
      </c>
      <c r="F26" s="21">
        <v>41727053.16507186</v>
      </c>
    </row>
    <row r="27" spans="2:6" ht="12" customHeight="1" thickBot="1">
      <c r="B27" s="28" t="s">
        <v>8</v>
      </c>
      <c r="C27" s="29">
        <f>SUM(C24:C26)</f>
        <v>-1052516.9181776429</v>
      </c>
      <c r="D27" s="29">
        <f>SUM(D24:D26)</f>
        <v>8786035.1499999985</v>
      </c>
      <c r="E27" s="29">
        <f>SUM(E24:E26)</f>
        <v>6207393.864109125</v>
      </c>
      <c r="F27" s="30">
        <f>SUM(F24:F26)</f>
        <v>17219163.456825502</v>
      </c>
    </row>
    <row r="28" spans="2:6" ht="12" customHeight="1" thickBot="1">
      <c r="B28" s="4" t="s">
        <v>7</v>
      </c>
      <c r="C28" s="22">
        <f>C24+C25</f>
        <v>-7238308.9881776553</v>
      </c>
      <c r="D28" s="22">
        <f>D24+D25</f>
        <v>-26392341.670000009</v>
      </c>
      <c r="E28" s="22">
        <f>E24+E25</f>
        <v>-210440.67589089274</v>
      </c>
      <c r="F28" s="23">
        <f>F24+F25</f>
        <v>-24507889.708246358</v>
      </c>
    </row>
    <row r="44" spans="2:7" ht="19.5" customHeight="1">
      <c r="B44" s="24" t="s">
        <v>42</v>
      </c>
      <c r="C44" s="24"/>
      <c r="D44" s="24"/>
      <c r="E44" s="24"/>
      <c r="F44" s="24"/>
    </row>
    <row r="45" spans="2:7" ht="24" customHeight="1">
      <c r="B45" s="25" t="s">
        <v>0</v>
      </c>
      <c r="C45" s="26" t="s">
        <v>1</v>
      </c>
      <c r="D45" s="26" t="s">
        <v>2</v>
      </c>
      <c r="E45" s="26" t="s">
        <v>17</v>
      </c>
      <c r="F45" s="27" t="s">
        <v>3</v>
      </c>
    </row>
    <row r="46" spans="2:7" ht="12" customHeight="1">
      <c r="B46" s="7" t="s">
        <v>19</v>
      </c>
      <c r="C46" s="31">
        <v>284364.51588999992</v>
      </c>
      <c r="D46" s="31">
        <v>288077.00858999992</v>
      </c>
      <c r="E46" s="31">
        <v>272995.45403000008</v>
      </c>
      <c r="F46" s="32">
        <v>316048.34366859635</v>
      </c>
      <c r="G46" s="8"/>
    </row>
    <row r="47" spans="2:7" ht="12" customHeight="1">
      <c r="B47" s="1" t="s">
        <v>21</v>
      </c>
      <c r="C47" s="31">
        <v>119380.04</v>
      </c>
      <c r="D47" s="31">
        <v>117928.03548999998</v>
      </c>
      <c r="E47" s="31">
        <v>117936.413</v>
      </c>
      <c r="F47" s="32">
        <v>116046.48548999999</v>
      </c>
      <c r="G47" s="8"/>
    </row>
    <row r="48" spans="2:7" ht="12" customHeight="1">
      <c r="B48" s="1" t="s">
        <v>20</v>
      </c>
      <c r="C48" s="31">
        <v>34164.420039999997</v>
      </c>
      <c r="D48" s="31">
        <v>39923.073149999997</v>
      </c>
      <c r="E48" s="31">
        <v>39870.179999999993</v>
      </c>
      <c r="F48" s="32">
        <v>54260.326194480163</v>
      </c>
      <c r="G48" s="8"/>
    </row>
    <row r="49" spans="1:7" ht="12" customHeight="1">
      <c r="B49" s="1" t="s">
        <v>22</v>
      </c>
      <c r="C49" s="31">
        <v>35490.635879999994</v>
      </c>
      <c r="D49" s="31">
        <v>45621.548119999999</v>
      </c>
      <c r="E49" s="31">
        <v>43360.429999999993</v>
      </c>
      <c r="F49" s="32">
        <v>54058.82165162859</v>
      </c>
      <c r="G49" s="8"/>
    </row>
    <row r="50" spans="1:7" ht="12" customHeight="1">
      <c r="B50" s="1" t="s">
        <v>23</v>
      </c>
      <c r="C50" s="31">
        <v>45364.92871</v>
      </c>
      <c r="D50" s="31">
        <v>42833.250730000007</v>
      </c>
      <c r="E50" s="31">
        <v>40704.907999999996</v>
      </c>
      <c r="F50" s="32">
        <v>47340.205038561522</v>
      </c>
      <c r="G50" s="8"/>
    </row>
    <row r="51" spans="1:7" ht="12" customHeight="1">
      <c r="B51" s="1" t="s">
        <v>24</v>
      </c>
      <c r="C51" s="31">
        <v>49964.491259999959</v>
      </c>
      <c r="D51" s="31">
        <v>41771.101099999934</v>
      </c>
      <c r="E51" s="31">
        <v>31123.523030000099</v>
      </c>
      <c r="F51" s="32">
        <v>44342.505293926071</v>
      </c>
      <c r="G51" s="8"/>
    </row>
    <row r="52" spans="1:7" ht="12" customHeight="1">
      <c r="B52" s="1" t="s">
        <v>28</v>
      </c>
      <c r="C52" s="31">
        <v>-284364.51777000003</v>
      </c>
      <c r="D52" s="31">
        <v>-288077.00467999995</v>
      </c>
      <c r="E52" s="31">
        <v>-272995.17059000005</v>
      </c>
      <c r="F52" s="32">
        <v>-316048.39706853527</v>
      </c>
      <c r="G52" s="8"/>
    </row>
    <row r="53" spans="1:7" ht="12" customHeight="1">
      <c r="B53" s="1" t="s">
        <v>25</v>
      </c>
      <c r="C53" s="31">
        <v>-67349.348770000026</v>
      </c>
      <c r="D53" s="31">
        <v>-85454.501539999939</v>
      </c>
      <c r="E53" s="31">
        <v>-56388.994999999981</v>
      </c>
      <c r="F53" s="32">
        <v>-120206.78640940379</v>
      </c>
      <c r="G53" s="8"/>
    </row>
    <row r="54" spans="1:7" ht="12" customHeight="1">
      <c r="B54" s="1" t="s">
        <v>26</v>
      </c>
      <c r="C54" s="31">
        <v>-132262.66094000003</v>
      </c>
      <c r="D54" s="31">
        <v>-127933.51002000002</v>
      </c>
      <c r="E54" s="31">
        <v>-123672.34659</v>
      </c>
      <c r="F54" s="32">
        <v>-105554.74771430563</v>
      </c>
      <c r="G54" s="8"/>
    </row>
    <row r="55" spans="1:7" ht="12" customHeight="1" thickBot="1">
      <c r="B55" s="4" t="s">
        <v>27</v>
      </c>
      <c r="C55" s="33">
        <v>-84752.508059999964</v>
      </c>
      <c r="D55" s="33">
        <v>-74688.993119999999</v>
      </c>
      <c r="E55" s="33">
        <v>-92933.829000000056</v>
      </c>
      <c r="F55" s="34">
        <v>-90286.862944825858</v>
      </c>
      <c r="G55" s="8"/>
    </row>
    <row r="56" spans="1:7">
      <c r="A56" s="3"/>
      <c r="B56" s="9"/>
      <c r="C56" s="10"/>
      <c r="D56" s="10"/>
      <c r="E56" s="10"/>
      <c r="F56" s="10"/>
    </row>
    <row r="58" spans="1:7">
      <c r="B58" s="11"/>
      <c r="G58" s="6"/>
    </row>
  </sheetData>
  <pageMargins left="0.7" right="0.7" top="0.78740157499999996" bottom="0.78740157499999996" header="0.3" footer="0.3"/>
  <pageSetup paperSize="9" scale="74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1.42578125" defaultRowHeight="15"/>
  <sheetData>
    <row r="1" spans="1:5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</row>
    <row r="2" spans="1:5">
      <c r="A2">
        <v>1</v>
      </c>
      <c r="B2">
        <v>2</v>
      </c>
      <c r="C2">
        <v>26</v>
      </c>
      <c r="D2">
        <v>9</v>
      </c>
      <c r="E2" t="s">
        <v>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9"/>
  <sheetViews>
    <sheetView showGridLines="0" zoomScale="130" zoomScaleNormal="130" workbookViewId="0">
      <selection activeCell="H27" sqref="H27"/>
    </sheetView>
  </sheetViews>
  <sheetFormatPr defaultColWidth="11.42578125" defaultRowHeight="15"/>
  <cols>
    <col min="1" max="1" width="35" customWidth="1"/>
    <col min="2" max="26" width="8.140625" customWidth="1"/>
  </cols>
  <sheetData>
    <row r="2" spans="1:26" ht="19.5" customHeight="1">
      <c r="A2" s="24" t="s">
        <v>38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" customHeight="1">
      <c r="A3" s="43"/>
      <c r="B3" s="44">
        <v>2011</v>
      </c>
      <c r="C3" s="45">
        <f>[39]Group_Hist_Cash_Flow_ohne_NNA!E3</f>
        <v>40909</v>
      </c>
      <c r="D3" s="45">
        <f>[39]Group_Hist_Cash_Flow_ohne_NNA!F3</f>
        <v>40940</v>
      </c>
      <c r="E3" s="45" t="s">
        <v>29</v>
      </c>
      <c r="F3" s="45">
        <f>[39]Group_Hist_Cash_Flow_ohne_NNA!H3</f>
        <v>41000</v>
      </c>
      <c r="G3" s="45" t="s">
        <v>30</v>
      </c>
      <c r="H3" s="45">
        <f>[39]Group_Hist_Cash_Flow_ohne_NNA!J3</f>
        <v>41061</v>
      </c>
      <c r="I3" s="45">
        <f>[39]Group_Hist_Cash_Flow_ohne_NNA!K3</f>
        <v>41091</v>
      </c>
      <c r="J3" s="45">
        <f>[39]Group_Hist_Cash_Flow_ohne_NNA!L3</f>
        <v>41122</v>
      </c>
      <c r="K3" s="45">
        <f>[39]Group_Hist_Cash_Flow_ohne_NNA!M3</f>
        <v>41153</v>
      </c>
      <c r="L3" s="45" t="s">
        <v>31</v>
      </c>
      <c r="M3" s="45">
        <f>[39]Group_Hist_Cash_Flow_ohne_NNA!O3</f>
        <v>41214</v>
      </c>
      <c r="N3" s="45" t="s">
        <v>32</v>
      </c>
      <c r="O3" s="45">
        <f>[39]Group_Hist_Cash_Flow_ohne_NNA!Q3</f>
        <v>41275</v>
      </c>
      <c r="P3" s="45">
        <f>[39]Group_Hist_Cash_Flow_ohne_NNA!R3</f>
        <v>41306</v>
      </c>
      <c r="Q3" s="45" t="s">
        <v>33</v>
      </c>
      <c r="R3" s="45">
        <f>[39]Group_Hist_Cash_Flow_ohne_NNA!T3</f>
        <v>41365</v>
      </c>
      <c r="S3" s="45" t="s">
        <v>34</v>
      </c>
      <c r="T3" s="45">
        <f>[39]Group_Hist_Cash_Flow_ohne_NNA!V3</f>
        <v>41426</v>
      </c>
      <c r="U3" s="45">
        <f>[39]Group_Hist_Cash_Flow_ohne_NNA!W3</f>
        <v>41456</v>
      </c>
      <c r="V3" s="45">
        <f>[39]Group_Hist_Cash_Flow_ohne_NNA!X3</f>
        <v>41487</v>
      </c>
      <c r="W3" s="45">
        <f>[39]Group_Hist_Cash_Flow_ohne_NNA!Y3</f>
        <v>41518</v>
      </c>
      <c r="X3" s="45" t="s">
        <v>35</v>
      </c>
      <c r="Y3" s="45">
        <f>[39]Group_Hist_Cash_Flow_ohne_NNA!AA3</f>
        <v>41579</v>
      </c>
      <c r="Z3" s="46" t="s">
        <v>36</v>
      </c>
    </row>
    <row r="4" spans="1:26" ht="12" customHeight="1">
      <c r="A4" s="39" t="s">
        <v>37</v>
      </c>
      <c r="B4" s="14">
        <f t="shared" ref="B4:M4" si="0">C4-C7</f>
        <v>17577246.919999968</v>
      </c>
      <c r="C4" s="14">
        <f t="shared" si="0"/>
        <v>11416565.549999975</v>
      </c>
      <c r="D4" s="14">
        <f t="shared" si="0"/>
        <v>5238931.8299999721</v>
      </c>
      <c r="E4" s="14">
        <f t="shared" si="0"/>
        <v>19927850.639999978</v>
      </c>
      <c r="F4" s="14">
        <f t="shared" si="0"/>
        <v>16524717.009999981</v>
      </c>
      <c r="G4" s="14">
        <f t="shared" si="0"/>
        <v>20445749.299999982</v>
      </c>
      <c r="H4" s="14">
        <f t="shared" si="0"/>
        <v>19553517.359999981</v>
      </c>
      <c r="I4" s="14">
        <f t="shared" si="0"/>
        <v>10551158.419999987</v>
      </c>
      <c r="J4" s="14">
        <f t="shared" si="0"/>
        <v>11095972.739999987</v>
      </c>
      <c r="K4" s="14">
        <f t="shared" si="0"/>
        <v>10717516.199999992</v>
      </c>
      <c r="L4" s="14">
        <f t="shared" si="0"/>
        <v>10480123.069999993</v>
      </c>
      <c r="M4" s="14">
        <f t="shared" si="0"/>
        <v>15450905.699999996</v>
      </c>
      <c r="N4" s="14">
        <f>N9</f>
        <v>23784483</v>
      </c>
      <c r="O4" s="14">
        <f t="shared" ref="O4:Z4" si="1">N4+O7</f>
        <v>8612744.2400000058</v>
      </c>
      <c r="P4" s="14">
        <f t="shared" si="1"/>
        <v>9064933.3000000194</v>
      </c>
      <c r="Q4" s="14">
        <f t="shared" si="1"/>
        <v>13939429.65000001</v>
      </c>
      <c r="R4" s="14">
        <f t="shared" si="1"/>
        <v>32576924.330000002</v>
      </c>
      <c r="S4" s="14">
        <f t="shared" si="1"/>
        <v>28545975.200598739</v>
      </c>
      <c r="T4" s="14">
        <f t="shared" si="1"/>
        <v>25678388.053885423</v>
      </c>
      <c r="U4" s="14">
        <f t="shared" si="1"/>
        <v>21984959.760558896</v>
      </c>
      <c r="V4" s="14">
        <f t="shared" si="1"/>
        <v>5628179.691153314</v>
      </c>
      <c r="W4" s="14">
        <f t="shared" si="1"/>
        <v>9184507.0842586588</v>
      </c>
      <c r="X4" s="14">
        <f t="shared" si="1"/>
        <v>48726838.508907147</v>
      </c>
      <c r="Y4" s="14">
        <f t="shared" si="1"/>
        <v>44575561.101740949</v>
      </c>
      <c r="Z4" s="35">
        <f t="shared" si="1"/>
        <v>41010052.636825494</v>
      </c>
    </row>
    <row r="5" spans="1:26" ht="12" customHeight="1">
      <c r="A5" s="40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36"/>
    </row>
    <row r="6" spans="1:26" ht="12" customHeight="1">
      <c r="A6" s="4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36"/>
    </row>
    <row r="7" spans="1:26" ht="12" customHeight="1">
      <c r="A7" s="41" t="s">
        <v>40</v>
      </c>
      <c r="B7" s="14"/>
      <c r="C7" s="47">
        <f>[39]Group_Hist_Cash_Flow_ohne_NNA!E36</f>
        <v>-6160681.3699999936</v>
      </c>
      <c r="D7" s="47">
        <f>[39]Group_Hist_Cash_Flow_ohne_NNA!F36</f>
        <v>-6177633.7200000025</v>
      </c>
      <c r="E7" s="47">
        <f>[39]Group_Hist_Cash_Flow_ohne_NNA!G36</f>
        <v>14688918.810000006</v>
      </c>
      <c r="F7" s="47">
        <f>[39]Group_Hist_Cash_Flow_ohne_NNA!H36</f>
        <v>-3403133.6299999962</v>
      </c>
      <c r="G7" s="47">
        <f>[39]Group_Hist_Cash_Flow_ohne_NNA!I36</f>
        <v>3921032.290000001</v>
      </c>
      <c r="H7" s="47">
        <f>[39]Group_Hist_Cash_Flow_ohne_NNA!J36</f>
        <v>-892231.94000000111</v>
      </c>
      <c r="I7" s="47">
        <f>[39]Group_Hist_Cash_Flow_ohne_NNA!K36</f>
        <v>-9002358.9399999939</v>
      </c>
      <c r="J7" s="47">
        <f>[39]Group_Hist_Cash_Flow_ohne_NNA!L36</f>
        <v>544814.3200000003</v>
      </c>
      <c r="K7" s="47">
        <f>[39]Group_Hist_Cash_Flow_ohne_NNA!M36</f>
        <v>-378456.53999999561</v>
      </c>
      <c r="L7" s="47">
        <f>[39]Group_Hist_Cash_Flow_ohne_NNA!N36</f>
        <v>-237393.12999999803</v>
      </c>
      <c r="M7" s="47">
        <f>[39]Group_Hist_Cash_Flow_ohne_NNA!O36</f>
        <v>4970782.6300000027</v>
      </c>
      <c r="N7" s="47">
        <f>[39]Group_Hist_Cash_Flow_ohne_NNA!P36</f>
        <v>8333577.3000000035</v>
      </c>
      <c r="O7" s="47">
        <f>[39]Group_Hist_Cash_Flow_ohne_NNA!Q36</f>
        <v>-15171738.759999994</v>
      </c>
      <c r="P7" s="47">
        <f>[39]Group_Hist_Cash_Flow_ohne_NNA!R36</f>
        <v>452189.06000001321</v>
      </c>
      <c r="Q7" s="47">
        <f>[39]Group_Hist_Cash_Flow_ohne_NNA!S36</f>
        <v>4874496.3499999903</v>
      </c>
      <c r="R7" s="47">
        <f>[39]Group_Hist_Cash_Flow_ohne_NNA!T36</f>
        <v>18637494.679999992</v>
      </c>
      <c r="S7" s="47">
        <f>[39]Group_Hist_Cash_Flow_ohne_NNA!U36</f>
        <v>-4030949.1294012615</v>
      </c>
      <c r="T7" s="47">
        <f>[39]Group_Hist_Cash_Flow_ohne_NNA!V36</f>
        <v>-2867587.1467133174</v>
      </c>
      <c r="U7" s="47">
        <f>[39]Group_Hist_Cash_Flow_ohne_NNA!W36</f>
        <v>-3693428.2933265264</v>
      </c>
      <c r="V7" s="47">
        <f>[39]Group_Hist_Cash_Flow_ohne_NNA!X36</f>
        <v>-16356780.069405582</v>
      </c>
      <c r="W7" s="47">
        <f>[39]Group_Hist_Cash_Flow_ohne_NNA!Y36</f>
        <v>3556327.3931053448</v>
      </c>
      <c r="X7" s="47">
        <f>[39]Group_Hist_Cash_Flow_ohne_NNA!Z36</f>
        <v>39542331.424648486</v>
      </c>
      <c r="Y7" s="47">
        <f>[39]Group_Hist_Cash_Flow_ohne_NNA!AA36</f>
        <v>-4151277.4071661979</v>
      </c>
      <c r="Z7" s="48">
        <f>[39]Group_Hist_Cash_Flow_ohne_NNA!AB36</f>
        <v>-3565508.4649154544</v>
      </c>
    </row>
    <row r="8" spans="1:26" ht="12" customHeight="1">
      <c r="A8" s="3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7"/>
    </row>
    <row r="9" spans="1:26" ht="12" customHeight="1" thickBot="1">
      <c r="A9" s="42" t="s">
        <v>39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>
        <f>[39]Eckdaten_Liqui_lang!$B$37</f>
        <v>23784483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38"/>
    </row>
  </sheetData>
  <pageMargins left="0.7" right="0.7" top="0.78740157499999996" bottom="0.78740157499999996" header="0.3" footer="0.3"/>
  <pageSetup paperSize="9" scale="54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7fcfc7ff88c47269e09795cd7cf84b6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Transformation Strategy</TermName>
          <TermId xmlns="http://schemas.microsoft.com/office/infopath/2007/PartnerControls">3db67ae9-b776-4523-90df-6f514153a31b</TermId>
        </TermInfo>
        <TermInfo xmlns="http://schemas.microsoft.com/office/infopath/2007/PartnerControls">
          <TermName xmlns="http://schemas.microsoft.com/office/infopath/2007/PartnerControls">Ongoing Monitoring</TermName>
          <TermId xmlns="http://schemas.microsoft.com/office/infopath/2007/PartnerControls">e9ba1bff-e8c5-4263-b787-7ac583afd4ac</TermId>
        </TermInfo>
        <TermInfo xmlns="http://schemas.microsoft.com/office/infopath/2007/PartnerControls">
          <TermName xmlns="http://schemas.microsoft.com/office/infopath/2007/PartnerControls">Strategic Considerations</TermName>
          <TermId xmlns="http://schemas.microsoft.com/office/infopath/2007/PartnerControls">48a34336-038d-41e2-82b1-fd113f356fa1</TermId>
        </TermInfo>
        <TermInfo xmlns="http://schemas.microsoft.com/office/infopath/2007/PartnerControls">
          <TermName xmlns="http://schemas.microsoft.com/office/infopath/2007/PartnerControls">Strategic Positioning</TermName>
          <TermId xmlns="http://schemas.microsoft.com/office/infopath/2007/PartnerControls">b40c0259-a2be-47cc-8e8f-dc9e1d7fe208</TermId>
        </TermInfo>
        <TermInfo xmlns="http://schemas.microsoft.com/office/infopath/2007/PartnerControls">
          <TermName xmlns="http://schemas.microsoft.com/office/infopath/2007/PartnerControls">Evaluating the Deal</TermName>
          <TermId xmlns="http://schemas.microsoft.com/office/infopath/2007/PartnerControls">811e74df-e0cc-4675-bde6-a143a333985a</TermId>
        </TermInfo>
        <TermInfo xmlns="http://schemas.microsoft.com/office/infopath/2007/PartnerControls">
          <TermName xmlns="http://schemas.microsoft.com/office/infopath/2007/PartnerControls">Creating Value</TermName>
          <TermId xmlns="http://schemas.microsoft.com/office/infopath/2007/PartnerControls">0f433fea-f35e-48b3-9aff-f0a55695af07</TermId>
        </TermInfo>
        <TermInfo xmlns="http://schemas.microsoft.com/office/infopath/2007/PartnerControls">
          <TermName xmlns="http://schemas.microsoft.com/office/infopath/2007/PartnerControls">Exit Options</TermName>
          <TermId xmlns="http://schemas.microsoft.com/office/infopath/2007/PartnerControls">9984c1c7-7d8d-44a9-a16f-af2599df60fa</TermId>
        </TermInfo>
        <TermInfo xmlns="http://schemas.microsoft.com/office/infopath/2007/PartnerControls">
          <TermName xmlns="http://schemas.microsoft.com/office/infopath/2007/PartnerControls">Diagnose issues</TermName>
          <TermId xmlns="http://schemas.microsoft.com/office/infopath/2007/PartnerControls">f8e67ddc-0abd-4a60-8a52-94d872ac709e</TermId>
        </TermInfo>
      </Terms>
    </n7fcfc7ff88c47269e09795cd7cf84b6>
    <h02503a76cd648a7a251ba5146ce5bb6 xmlns="9b80046e-e354-4b0a-98ae-528263b4c960">
      <Terms xmlns="http://schemas.microsoft.com/office/infopath/2007/PartnerControls"/>
    </h02503a76cd648a7a251ba5146ce5bb6>
    <IconOverlay xmlns="http://schemas.microsoft.com/sharepoint/v4" xsi:nil="true"/>
    <pd15040261914bbebb9af7013e73a19b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Turnaround</TermName>
          <TermId xmlns="http://schemas.microsoft.com/office/infopath/2007/PartnerControls">eb8951d3-59ad-4256-b9c5-7b6533d4a409</TermId>
        </TermInfo>
        <TermInfo xmlns="http://schemas.microsoft.com/office/infopath/2007/PartnerControls">
          <TermName xmlns="http://schemas.microsoft.com/office/infopath/2007/PartnerControls">Restructuring</TermName>
          <TermId xmlns="http://schemas.microsoft.com/office/infopath/2007/PartnerControls">271c1297-36e5-423c-90cf-4c763ce6d4c2</TermId>
        </TermInfo>
        <TermInfo xmlns="http://schemas.microsoft.com/office/infopath/2007/PartnerControls">
          <TermName xmlns="http://schemas.microsoft.com/office/infopath/2007/PartnerControls">IPO</TermName>
          <TermId xmlns="http://schemas.microsoft.com/office/infopath/2007/PartnerControls">426e4547-2796-4b5a-955d-84714dab2d01</TermId>
        </TermInfo>
        <TermInfo xmlns="http://schemas.microsoft.com/office/infopath/2007/PartnerControls">
          <TermName xmlns="http://schemas.microsoft.com/office/infopath/2007/PartnerControls">Portfolio Management</TermName>
          <TermId xmlns="http://schemas.microsoft.com/office/infopath/2007/PartnerControls">1ccbf67b-6fd0-4644-bf00-0a774fe77cf2</TermId>
        </TermInfo>
        <TermInfo xmlns="http://schemas.microsoft.com/office/infopath/2007/PartnerControls">
          <TermName xmlns="http://schemas.microsoft.com/office/infopath/2007/PartnerControls">Buy side - Stand alone</TermName>
          <TermId xmlns="http://schemas.microsoft.com/office/infopath/2007/PartnerControls">6f960682-91e8-4ade-b386-453dfcf75547</TermId>
        </TermInfo>
        <TermInfo xmlns="http://schemas.microsoft.com/office/infopath/2007/PartnerControls">
          <TermName xmlns="http://schemas.microsoft.com/office/infopath/2007/PartnerControls">Sell side - Banking</TermName>
          <TermId xmlns="http://schemas.microsoft.com/office/infopath/2007/PartnerControls">0f247aae-594d-47f4-8dfc-c7a00fe3c681</TermId>
        </TermInfo>
        <TermInfo xmlns="http://schemas.microsoft.com/office/infopath/2007/PartnerControls">
          <TermName xmlns="http://schemas.microsoft.com/office/infopath/2007/PartnerControls">Partner - Deliver, Optimize or Exit</TermName>
          <TermId xmlns="http://schemas.microsoft.com/office/infopath/2007/PartnerControls">b8cdad40-1b52-4c94-8930-e06b1f044c5d</TermId>
        </TermInfo>
      </Terms>
    </pd15040261914bbebb9af7013e73a19b>
    <g1453b5b049a4803993d8f9bcab5e463 xmlns="9b80046e-e354-4b0a-98ae-528263b4c960">
      <Terms xmlns="http://schemas.microsoft.com/office/infopath/2007/PartnerControls"/>
    </g1453b5b049a4803993d8f9bcab5e463>
    <m78c120f90744e07a4b605e785dfd0d0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Work Book</TermName>
          <TermId xmlns="http://schemas.microsoft.com/office/infopath/2007/PartnerControls">b1e08055-7a19-46a7-8036-4b473afe6c49</TermId>
        </TermInfo>
      </Terms>
    </m78c120f90744e07a4b605e785dfd0d0>
    <a5fed2dedcd64cc29b078e5baee5a2ab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Assess Run Rate (Baseline) Financial Performance</TermName>
          <TermId xmlns="http://schemas.microsoft.com/office/infopath/2007/PartnerControls">2aa8daab-09f7-4dcd-ac00-de4ed717881a</TermId>
        </TermInfo>
        <TermInfo xmlns="http://schemas.microsoft.com/office/infopath/2007/PartnerControls">
          <TermName xmlns="http://schemas.microsoft.com/office/infopath/2007/PartnerControls">Third Party Opinion</TermName>
          <TermId xmlns="http://schemas.microsoft.com/office/infopath/2007/PartnerControls">7998b2f0-1bb8-4a17-87d1-8095cffb9ac2</TermId>
        </TermInfo>
        <TermInfo xmlns="http://schemas.microsoft.com/office/infopath/2007/PartnerControls">
          <TermName xmlns="http://schemas.microsoft.com/office/infopath/2007/PartnerControls">Rationale for Transaction Aim</TermName>
          <TermId xmlns="http://schemas.microsoft.com/office/infopath/2007/PartnerControls">237b1d81-ef54-44b0-ba33-58c24c93d928</TermId>
        </TermInfo>
        <TermInfo xmlns="http://schemas.microsoft.com/office/infopath/2007/PartnerControls">
          <TermName xmlns="http://schemas.microsoft.com/office/infopath/2007/PartnerControls">Company Overview</TermName>
          <TermId xmlns="http://schemas.microsoft.com/office/infopath/2007/PartnerControls">82490d0d-845e-4347-b8ef-a3756615a07a</TermId>
        </TermInfo>
        <TermInfo xmlns="http://schemas.microsoft.com/office/infopath/2007/PartnerControls">
          <TermName xmlns="http://schemas.microsoft.com/office/infopath/2007/PartnerControls">Competitive Positioning</TermName>
          <TermId xmlns="http://schemas.microsoft.com/office/infopath/2007/PartnerControls">386a8163-fd7a-45ea-9fdf-c641695e85d5</TermId>
        </TermInfo>
        <TermInfo xmlns="http://schemas.microsoft.com/office/infopath/2007/PartnerControls">
          <TermName xmlns="http://schemas.microsoft.com/office/infopath/2007/PartnerControls">Commercial Due Diligence</TermName>
          <TermId xmlns="http://schemas.microsoft.com/office/infopath/2007/PartnerControls">f0195bb2-0bfc-4412-89f9-7acdb5196491</TermId>
        </TermInfo>
        <TermInfo xmlns="http://schemas.microsoft.com/office/infopath/2007/PartnerControls">
          <TermName xmlns="http://schemas.microsoft.com/office/infopath/2007/PartnerControls">Legal Due Diligence ＆ Structuring</TermName>
          <TermId xmlns="http://schemas.microsoft.com/office/infopath/2007/PartnerControls">bd404c2a-fc39-40e3-aac7-14d81e0dd016</TermId>
        </TermInfo>
        <TermInfo xmlns="http://schemas.microsoft.com/office/infopath/2007/PartnerControls">
          <TermName xmlns="http://schemas.microsoft.com/office/infopath/2007/PartnerControls">Restructuring</TermName>
          <TermId xmlns="http://schemas.microsoft.com/office/infopath/2007/PartnerControls">3d62ce8d-9383-4003-bf31-75b48b3db52b</TermId>
        </TermInfo>
        <TermInfo xmlns="http://schemas.microsoft.com/office/infopath/2007/PartnerControls">
          <TermName xmlns="http://schemas.microsoft.com/office/infopath/2007/PartnerControls">Buyer Universe</TermName>
          <TermId xmlns="http://schemas.microsoft.com/office/infopath/2007/PartnerControls">84143974-c4e2-48a6-8db8-e8284c7d97ac</TermId>
        </TermInfo>
        <TermInfo xmlns="http://schemas.microsoft.com/office/infopath/2007/PartnerControls">
          <TermName xmlns="http://schemas.microsoft.com/office/infopath/2007/PartnerControls">Option Value Assessment</TermName>
          <TermId xmlns="http://schemas.microsoft.com/office/infopath/2007/PartnerControls">b2268fc9-8433-4a50-a81d-d366a0402ee4</TermId>
        </TermInfo>
        <TermInfo xmlns="http://schemas.microsoft.com/office/infopath/2007/PartnerControls">
          <TermName xmlns="http://schemas.microsoft.com/office/infopath/2007/PartnerControls">Performance</TermName>
          <TermId xmlns="http://schemas.microsoft.com/office/infopath/2007/PartnerControls">c1d35769-6ea7-4f6c-8a29-dc29da702704</TermId>
        </TermInfo>
        <TermInfo xmlns="http://schemas.microsoft.com/office/infopath/2007/PartnerControls">
          <TermName xmlns="http://schemas.microsoft.com/office/infopath/2007/PartnerControls">Cause Analysis</TermName>
          <TermId xmlns="http://schemas.microsoft.com/office/infopath/2007/PartnerControls">f2ab0b61-523e-47fd-b1e5-b81f3bbe77f2</TermId>
        </TermInfo>
      </Terms>
    </a5fed2dedcd64cc29b078e5baee5a2ab>
    <TaxCatchAll xmlns="a998b651-1142-4366-a4c4-000ee70b99a8">
      <Value>350</Value>
      <Value>76</Value>
      <Value>69</Value>
      <Value>63</Value>
      <Value>281</Value>
      <Value>54</Value>
      <Value>53</Value>
      <Value>49</Value>
      <Value>280</Value>
      <Value>43</Value>
      <Value>41</Value>
      <Value>40</Value>
      <Value>38</Value>
      <Value>37</Value>
      <Value>135</Value>
      <Value>124</Value>
      <Value>279</Value>
      <Value>25</Value>
      <Value>192</Value>
      <Value>191</Value>
      <Value>190</Value>
      <Value>189</Value>
      <Value>188</Value>
      <Value>187</Value>
      <Value>186</Value>
      <Value>185</Value>
      <Value>184</Value>
      <Value>271</Value>
    </TaxCatchAll>
    <m40374d894c64e28aa91d8cff7f6bd3e xmlns="9b80046e-e354-4b0a-98ae-528263b4c960">
      <Terms xmlns="http://schemas.microsoft.com/office/infopath/2007/PartnerControls"/>
    </m40374d894c64e28aa91d8cff7f6bd3e>
    <KPMGTROrder xmlns="9b80046e-e354-4b0a-98ae-528263b4c960" xsi:nil="true"/>
    <KPMGTRKeywords xmlns="9b80046e-e354-4b0a-98ae-528263b4c960" xsi:nil="true"/>
    <KPMGTRSprache xmlns="9b80046e-e354-4b0a-98ae-528263b4c960">Englisch</KPMGTRSprache>
    <KPMGTRAbstract xmlns="9b80046e-e354-4b0a-98ae-528263b4c9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KPMGTRContentDashboard" ma:contentTypeID="0x010100185127AA4F913A40B1E8CCAB1E0ED58A004370B719DCC6064499B5AB442FB6D0E1" ma:contentTypeVersion="20" ma:contentTypeDescription="" ma:contentTypeScope="" ma:versionID="17020e114be68db4fa4a7b761125d88f">
  <xsd:schema xmlns:xsd="http://www.w3.org/2001/XMLSchema" xmlns:xs="http://www.w3.org/2001/XMLSchema" xmlns:p="http://schemas.microsoft.com/office/2006/metadata/properties" xmlns:ns2="9b80046e-e354-4b0a-98ae-528263b4c960" xmlns:ns3="a998b651-1142-4366-a4c4-000ee70b99a8" xmlns:ns4="http://schemas.microsoft.com/sharepoint/v4" targetNamespace="http://schemas.microsoft.com/office/2006/metadata/properties" ma:root="true" ma:fieldsID="7c435964e5e2d15cecd6a2a4301fa3e5" ns2:_="" ns3:_="" ns4:_="">
    <xsd:import namespace="9b80046e-e354-4b0a-98ae-528263b4c960"/>
    <xsd:import namespace="a998b651-1142-4366-a4c4-000ee70b99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n7fcfc7ff88c47269e09795cd7cf84b6" minOccurs="0"/>
                <xsd:element ref="ns2:g1453b5b049a4803993d8f9bcab5e463" minOccurs="0"/>
                <xsd:element ref="ns2:m78c120f90744e07a4b605e785dfd0d0" minOccurs="0"/>
                <xsd:element ref="ns2:a5fed2dedcd64cc29b078e5baee5a2ab" minOccurs="0"/>
                <xsd:element ref="ns2:pd15040261914bbebb9af7013e73a19b" minOccurs="0"/>
                <xsd:element ref="ns3:TaxCatchAll" minOccurs="0"/>
                <xsd:element ref="ns2:m40374d894c64e28aa91d8cff7f6bd3e" minOccurs="0"/>
                <xsd:element ref="ns3:TaxCatchAllLabel" minOccurs="0"/>
                <xsd:element ref="ns2:h02503a76cd648a7a251ba5146ce5bb6" minOccurs="0"/>
                <xsd:element ref="ns4:IconOverlay" minOccurs="0"/>
                <xsd:element ref="ns2:KPMGTROrder" minOccurs="0"/>
                <xsd:element ref="ns2:KPMGTRSprache" minOccurs="0"/>
                <xsd:element ref="ns2:KPMGTRKeywords" minOccurs="0"/>
                <xsd:element ref="ns2:KPMGTR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0046e-e354-4b0a-98ae-528263b4c960" elementFormDefault="qualified">
    <xsd:import namespace="http://schemas.microsoft.com/office/2006/documentManagement/types"/>
    <xsd:import namespace="http://schemas.microsoft.com/office/infopath/2007/PartnerControls"/>
    <xsd:element name="n7fcfc7ff88c47269e09795cd7cf84b6" ma:index="11" nillable="true" ma:taxonomy="true" ma:internalName="n7fcfc7ff88c47269e09795cd7cf84b6" ma:taxonomyFieldName="KPMGTRPhase" ma:displayName="Phase" ma:default="" ma:fieldId="{77fcfc7f-f88c-4726-9e09-795cd7cf84b6}" ma:taxonomyMulti="true" ma:sspId="133bfdf5-63a6-4473-8459-1eb2ef741a98" ma:termSetId="eed1ba8d-c33d-41f5-b459-5d9a336745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1453b5b049a4803993d8f9bcab5e463" ma:index="14" nillable="true" ma:taxonomy="true" ma:internalName="g1453b5b049a4803993d8f9bcab5e463" ma:taxonomyFieldName="KPMGTRSektor" ma:displayName="Sektor" ma:default="" ma:fieldId="{01453b5b-049a-4803-993d-8f9bcab5e463}" ma:taxonomyMulti="true" ma:sspId="133bfdf5-63a6-4473-8459-1eb2ef741a98" ma:termSetId="2f02763c-4e4b-47a4-8530-786781cbc62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78c120f90744e07a4b605e785dfd0d0" ma:index="15" nillable="true" ma:taxonomy="true" ma:internalName="m78c120f90744e07a4b605e785dfd0d0" ma:taxonomyFieldName="KPMGTRContentType" ma:displayName="Content Type" ma:default="" ma:fieldId="{678c120f-9074-4e07-a4b6-05e785dfd0d0}" ma:sspId="133bfdf5-63a6-4473-8459-1eb2ef741a98" ma:termSetId="f4e2f098-2ac5-424f-9f51-a4114d930c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5fed2dedcd64cc29b078e5baee5a2ab" ma:index="16" nillable="true" ma:taxonomy="true" ma:internalName="a5fed2dedcd64cc29b078e5baee5a2ab" ma:taxonomyFieldName="KPMGTRTopic" ma:displayName="Topic" ma:default="" ma:fieldId="{a5fed2de-dcd6-4cc2-9b07-8e5baee5a2ab}" ma:taxonomyMulti="true" ma:sspId="133bfdf5-63a6-4473-8459-1eb2ef741a98" ma:termSetId="3bc0116d-9b22-404d-9e03-6d450023375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d15040261914bbebb9af7013e73a19b" ma:index="18" nillable="true" ma:taxonomy="true" ma:internalName="pd15040261914bbebb9af7013e73a19b" ma:taxonomyFieldName="KPMGTRProgramm" ma:displayName="Programm" ma:default="" ma:fieldId="{9d150402-6191-4bbe-bb9a-f7013e73a19b}" ma:taxonomyMulti="true" ma:sspId="133bfdf5-63a6-4473-8459-1eb2ef741a98" ma:termSetId="2f8ee683-40f2-4e73-8314-ccaddedd141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40374d894c64e28aa91d8cff7f6bd3e" ma:index="20" nillable="true" ma:taxonomy="true" ma:internalName="m40374d894c64e28aa91d8cff7f6bd3e" ma:taxonomyFieldName="KPMGTRService" ma:displayName="Service" ma:default="" ma:fieldId="{640374d8-94c6-4e28-aa91-d8cff7f6bd3e}" ma:taxonomyMulti="true" ma:sspId="133bfdf5-63a6-4473-8459-1eb2ef741a98" ma:termSetId="f79f73da-350d-4959-a3d9-e1cee48dbc4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02503a76cd648a7a251ba5146ce5bb6" ma:index="22" nillable="true" ma:taxonomy="true" ma:internalName="h02503a76cd648a7a251ba5146ce5bb6" ma:taxonomyFieldName="KPMGTRServiceLine" ma:displayName="Service Line" ma:default="" ma:fieldId="{102503a7-6cd6-48a7-a251-ba5146ce5bb6}" ma:taxonomyMulti="true" ma:sspId="133bfdf5-63a6-4473-8459-1eb2ef741a98" ma:termSetId="8cf41176-aa90-49f5-a17d-ebb8eaf2e4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PMGTROrder" ma:index="25" nillable="true" ma:displayName="Sortierung" ma:internalName="KPMGTROrder">
      <xsd:simpleType>
        <xsd:restriction base="dms:Text">
          <xsd:maxLength value="255"/>
        </xsd:restriction>
      </xsd:simpleType>
    </xsd:element>
    <xsd:element name="KPMGTRSprache" ma:index="26" nillable="true" ma:displayName="Sprache" ma:default="Deutsch" ma:format="Dropdown" ma:internalName="KPMGTRSprache" ma:readOnly="false">
      <xsd:simpleType>
        <xsd:restriction base="dms:Choice">
          <xsd:enumeration value="Deutsch"/>
          <xsd:enumeration value="Englisch"/>
        </xsd:restriction>
      </xsd:simpleType>
    </xsd:element>
    <xsd:element name="KPMGTRKeywords" ma:index="27" nillable="true" ma:displayName="Keywords" ma:internalName="KPMGTRKeywords" ma:readOnly="false">
      <xsd:simpleType>
        <xsd:restriction base="dms:Note">
          <xsd:maxLength value="255"/>
        </xsd:restriction>
      </xsd:simpleType>
    </xsd:element>
    <xsd:element name="KPMGTRAbstract" ma:index="28" nillable="true" ma:displayName="Abstract" ma:internalName="KPMGTRAbstract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8b651-1142-4366-a4c4-000ee70b99a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1aaa35c-e9e8-427e-8ae7-d0bc592a8628}" ma:internalName="TaxCatchAll" ma:showField="CatchAllData" ma:web="9b80046e-e354-4b0a-98ae-528263b4c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1" nillable="true" ma:displayName="Taxonomy Catch All Column1" ma:hidden="true" ma:list="{91aaa35c-e9e8-427e-8ae7-d0bc592a8628}" ma:internalName="TaxCatchAllLabel" ma:readOnly="true" ma:showField="CatchAllDataLabel" ma:web="9b80046e-e354-4b0a-98ae-528263b4c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E8F4E-6E8C-4099-B5F8-082389F88841}">
  <ds:schemaRefs>
    <ds:schemaRef ds:uri="http://schemas.microsoft.com/office/2006/documentManagement/types"/>
    <ds:schemaRef ds:uri="http://schemas.microsoft.com/sharepoint/v4"/>
    <ds:schemaRef ds:uri="a998b651-1142-4366-a4c4-000ee70b99a8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9b80046e-e354-4b0a-98ae-528263b4c96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8BBFC5C-F4AC-4133-B0BE-84BEDCD60C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7EAE56-4D44-4E72-AFE2-746443739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0046e-e354-4b0a-98ae-528263b4c960"/>
    <ds:schemaRef ds:uri="a998b651-1142-4366-a4c4-000ee70b99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Historical development</vt:lpstr>
      <vt:lpstr>Current trading</vt:lpstr>
      <vt:lpstr>Current trading_Liquidity</vt:lpstr>
      <vt:lpstr>'Current trading'!Print_Area</vt:lpstr>
      <vt:lpstr>'Current trading_Liquidity'!Print_Area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book Company Overview</dc:title>
  <dc:creator>kkriemann</dc:creator>
  <cp:lastModifiedBy>Karien Jansen</cp:lastModifiedBy>
  <cp:lastPrinted>2013-09-23T07:55:25Z</cp:lastPrinted>
  <dcterms:created xsi:type="dcterms:W3CDTF">2013-09-23T07:48:30Z</dcterms:created>
  <dcterms:modified xsi:type="dcterms:W3CDTF">2017-04-20T17:36:00Z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0x010100185127AA4F913A40B1E8CCAB1E0ED58A004370B719DCC6064499B5AB442FB6D0E1</vt:lpwstr>
  </property>
  <property fmtid="{D5CDD505-2E9C-101B-9397-08002B2CF9AE}" pid="3" name="KPMGTRTopic">
    <vt:lpwstr>185;#Assess Run Rate (Baseline) Financial Performance|2aa8daab-09f7-4dcd-ac00-de4ed717881a;#186;#Third Party Opinion|7998b2f0-1bb8-4a17-87d1-8095cffb9ac2;#187;#Rationale for Transaction Aim|237b1d81-ef54-44b0-ba33-58c24c93d928;#188;#Company Overview|82490</vt:lpwstr>
  </property>
  <property fmtid="{D5CDD505-2E9C-101B-9397-08002B2CF9AE}" pid="4" name="KPMGTRServiceLine">
    <vt:lpwstr/>
  </property>
  <property fmtid="{D5CDD505-2E9C-101B-9397-08002B2CF9AE}" pid="5" name="KPMGTRContentType">
    <vt:lpwstr>350;#Work Book|b1e08055-7a19-46a7-8036-4b473afe6c49</vt:lpwstr>
  </property>
  <property fmtid="{D5CDD505-2E9C-101B-9397-08002B2CF9AE}" pid="6" name="KPMGTRProgramm">
    <vt:lpwstr>25;#Turnaround|eb8951d3-59ad-4256-b9c5-7b6533d4a409;#43;#Restructuring|271c1297-36e5-423c-90cf-4c763ce6d4c2;#41;#IPO|426e4547-2796-4b5a-955d-84714dab2d01;#38;#Portfolio Management|1ccbf67b-6fd0-4644-bf00-0a774fe77cf2;#37;#Buy side - Stand alone|6f960682-9</vt:lpwstr>
  </property>
  <property fmtid="{D5CDD505-2E9C-101B-9397-08002B2CF9AE}" pid="7" name="KPMGTRPhase">
    <vt:lpwstr>69;#Transformation Strategy|3db67ae9-b776-4523-90df-6f514153a31b;#184;#Ongoing Monitoring|e9ba1bff-e8c5-4263-b787-7ac583afd4ac;#76;#Strategic Considerations|48a34336-038d-41e2-82b1-fd113f356fa1;#49;#Strategic Positioning|b40c0259-a2be-47cc-8e8f-dc9e1d7fe2</vt:lpwstr>
  </property>
  <property fmtid="{D5CDD505-2E9C-101B-9397-08002B2CF9AE}" pid="8" name="KPMGTRSektor">
    <vt:lpwstr/>
  </property>
  <property fmtid="{D5CDD505-2E9C-101B-9397-08002B2CF9AE}" pid="9" name="KPMGTRService">
    <vt:lpwstr/>
  </property>
</Properties>
</file>